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515"/>
  <workbookPr showInkAnnotation="0" autoCompressPictures="0"/>
  <bookViews>
    <workbookView xWindow="0" yWindow="0" windowWidth="38400" windowHeight="22540" tabRatio="500" activeTab="3"/>
  </bookViews>
  <sheets>
    <sheet name="20110208 Calibration Check-02" sheetId="2" r:id="rId1"/>
    <sheet name="20110209 Calibration Check" sheetId="3" r:id="rId2"/>
    <sheet name="20110204 Calibration Check-02" sheetId="4" r:id="rId3"/>
    <sheet name="Plates Well Avgs." sheetId="1" r:id="rId4"/>
    <sheet name=" All Plates Well Std. Dev." sheetId="5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A5" i="5" l="1"/>
  <c r="BA6" i="5"/>
  <c r="BA7" i="5"/>
  <c r="BA8" i="5"/>
  <c r="BA9" i="5"/>
  <c r="BA10" i="5"/>
  <c r="BA11" i="5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BA34" i="5"/>
  <c r="BA35" i="5"/>
  <c r="BA36" i="5"/>
  <c r="BA37" i="5"/>
  <c r="BA38" i="5"/>
  <c r="BA39" i="5"/>
  <c r="BA40" i="5"/>
  <c r="BA41" i="5"/>
  <c r="BA42" i="5"/>
  <c r="BA43" i="5"/>
  <c r="BA44" i="5"/>
  <c r="BA45" i="5"/>
  <c r="BA46" i="5"/>
  <c r="BA47" i="5"/>
  <c r="BA48" i="5"/>
  <c r="BA49" i="5"/>
  <c r="BA50" i="5"/>
  <c r="BA51" i="5"/>
  <c r="BA52" i="5"/>
  <c r="BA53" i="5"/>
  <c r="BA54" i="5"/>
  <c r="BA55" i="5"/>
  <c r="BA56" i="5"/>
  <c r="BA57" i="5"/>
  <c r="BA58" i="5"/>
  <c r="BA59" i="5"/>
  <c r="BA60" i="5"/>
  <c r="BA61" i="5"/>
  <c r="BA62" i="5"/>
  <c r="BA63" i="5"/>
  <c r="BA64" i="5"/>
  <c r="BA65" i="5"/>
  <c r="BA66" i="5"/>
  <c r="BA67" i="5"/>
  <c r="BA68" i="5"/>
  <c r="BA69" i="5"/>
  <c r="BA70" i="5"/>
  <c r="BA71" i="5"/>
  <c r="BA72" i="5"/>
  <c r="BA73" i="5"/>
  <c r="BA74" i="5"/>
  <c r="BA75" i="5"/>
  <c r="BA76" i="5"/>
  <c r="BA77" i="5"/>
  <c r="BA78" i="5"/>
  <c r="BA79" i="5"/>
  <c r="BA80" i="5"/>
  <c r="BA81" i="5"/>
  <c r="BA82" i="5"/>
  <c r="BA83" i="5"/>
  <c r="BA84" i="5"/>
  <c r="BA85" i="5"/>
  <c r="BA86" i="5"/>
  <c r="BA87" i="5"/>
  <c r="BA88" i="5"/>
  <c r="BA89" i="5"/>
  <c r="BA90" i="5"/>
  <c r="BA91" i="5"/>
  <c r="BA92" i="5"/>
  <c r="BA93" i="5"/>
  <c r="BA94" i="5"/>
  <c r="BA95" i="5"/>
  <c r="BA96" i="5"/>
  <c r="BA97" i="5"/>
  <c r="BA98" i="5"/>
  <c r="BA99" i="5"/>
  <c r="BA4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AI55" i="5"/>
  <c r="AJ55" i="5"/>
  <c r="AK55" i="5"/>
  <c r="AL55" i="5"/>
  <c r="AM55" i="5"/>
  <c r="AN55" i="5"/>
  <c r="AO55" i="5"/>
  <c r="AP55" i="5"/>
  <c r="AQ55" i="5"/>
  <c r="AR55" i="5"/>
  <c r="AS55" i="5"/>
  <c r="AT55" i="5"/>
  <c r="AU55" i="5"/>
  <c r="AV55" i="5"/>
  <c r="AW55" i="5"/>
  <c r="AX55" i="5"/>
  <c r="AY55" i="5"/>
  <c r="AZ55" i="5"/>
  <c r="BB55" i="5"/>
  <c r="BC55" i="5"/>
  <c r="BD55" i="5"/>
  <c r="BE55" i="5"/>
  <c r="BF55" i="5"/>
  <c r="BG55" i="5"/>
  <c r="BH55" i="5"/>
  <c r="BI55" i="5"/>
  <c r="BJ55" i="5"/>
  <c r="BK55" i="5"/>
  <c r="BL55" i="5"/>
  <c r="BM55" i="5"/>
  <c r="BN55" i="5"/>
  <c r="BO55" i="5"/>
  <c r="BP55" i="5"/>
  <c r="BQ55" i="5"/>
  <c r="BR55" i="5"/>
  <c r="BS55" i="5"/>
  <c r="BT55" i="5"/>
  <c r="BU55" i="5"/>
  <c r="BV55" i="5"/>
  <c r="BW55" i="5"/>
  <c r="BX55" i="5"/>
  <c r="BY55" i="5"/>
  <c r="BZ55" i="5"/>
  <c r="CA55" i="5"/>
  <c r="CB55" i="5"/>
  <c r="CC55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CP55" i="5"/>
  <c r="CQ55" i="5"/>
  <c r="CR55" i="5"/>
  <c r="CS55" i="5"/>
  <c r="B55" i="5"/>
  <c r="CQ5" i="5"/>
  <c r="CQ6" i="5"/>
  <c r="CQ7" i="5"/>
  <c r="CQ8" i="5"/>
  <c r="CQ9" i="5"/>
  <c r="CQ10" i="5"/>
  <c r="CQ11" i="5"/>
  <c r="CQ12" i="5"/>
  <c r="CQ13" i="5"/>
  <c r="CQ14" i="5"/>
  <c r="CQ15" i="5"/>
  <c r="CQ16" i="5"/>
  <c r="CQ17" i="5"/>
  <c r="CQ18" i="5"/>
  <c r="CQ19" i="5"/>
  <c r="CQ20" i="5"/>
  <c r="CQ21" i="5"/>
  <c r="CQ22" i="5"/>
  <c r="CQ23" i="5"/>
  <c r="CQ24" i="5"/>
  <c r="CQ25" i="5"/>
  <c r="CQ26" i="5"/>
  <c r="CQ27" i="5"/>
  <c r="CQ28" i="5"/>
  <c r="CQ29" i="5"/>
  <c r="CQ30" i="5"/>
  <c r="CQ31" i="5"/>
  <c r="CQ32" i="5"/>
  <c r="CQ33" i="5"/>
  <c r="CQ34" i="5"/>
  <c r="CQ35" i="5"/>
  <c r="CQ36" i="5"/>
  <c r="CQ37" i="5"/>
  <c r="CQ38" i="5"/>
  <c r="CQ39" i="5"/>
  <c r="CQ40" i="5"/>
  <c r="CQ41" i="5"/>
  <c r="CQ42" i="5"/>
  <c r="CQ43" i="5"/>
  <c r="CQ44" i="5"/>
  <c r="CQ45" i="5"/>
  <c r="CQ46" i="5"/>
  <c r="CQ47" i="5"/>
  <c r="CQ48" i="5"/>
  <c r="CQ49" i="5"/>
  <c r="CQ50" i="5"/>
  <c r="CQ51" i="5"/>
  <c r="CQ52" i="5"/>
  <c r="CQ53" i="5"/>
  <c r="CQ54" i="5"/>
  <c r="CQ56" i="5"/>
  <c r="CQ57" i="5"/>
  <c r="CQ58" i="5"/>
  <c r="CQ59" i="5"/>
  <c r="CQ60" i="5"/>
  <c r="CQ61" i="5"/>
  <c r="CQ62" i="5"/>
  <c r="CQ63" i="5"/>
  <c r="CQ64" i="5"/>
  <c r="CQ65" i="5"/>
  <c r="CQ66" i="5"/>
  <c r="CQ67" i="5"/>
  <c r="CQ68" i="5"/>
  <c r="CQ69" i="5"/>
  <c r="CQ70" i="5"/>
  <c r="CQ71" i="5"/>
  <c r="CQ72" i="5"/>
  <c r="CQ73" i="5"/>
  <c r="CQ74" i="5"/>
  <c r="CQ75" i="5"/>
  <c r="CQ76" i="5"/>
  <c r="CQ77" i="5"/>
  <c r="CQ78" i="5"/>
  <c r="CQ79" i="5"/>
  <c r="CQ80" i="5"/>
  <c r="CQ81" i="5"/>
  <c r="CQ82" i="5"/>
  <c r="CQ83" i="5"/>
  <c r="CQ84" i="5"/>
  <c r="CQ85" i="5"/>
  <c r="CQ86" i="5"/>
  <c r="CQ87" i="5"/>
  <c r="CQ88" i="5"/>
  <c r="CQ89" i="5"/>
  <c r="CQ90" i="5"/>
  <c r="CQ91" i="5"/>
  <c r="CQ92" i="5"/>
  <c r="CQ93" i="5"/>
  <c r="CQ94" i="5"/>
  <c r="CQ95" i="5"/>
  <c r="CQ96" i="5"/>
  <c r="CQ97" i="5"/>
  <c r="CQ98" i="5"/>
  <c r="CQ99" i="5"/>
  <c r="CQ4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AH97" i="5"/>
  <c r="AI97" i="5"/>
  <c r="AJ97" i="5"/>
  <c r="AK97" i="5"/>
  <c r="AL97" i="5"/>
  <c r="AM97" i="5"/>
  <c r="AN97" i="5"/>
  <c r="AO97" i="5"/>
  <c r="AP97" i="5"/>
  <c r="AQ97" i="5"/>
  <c r="AR97" i="5"/>
  <c r="AS97" i="5"/>
  <c r="AT97" i="5"/>
  <c r="AU97" i="5"/>
  <c r="AV97" i="5"/>
  <c r="AW97" i="5"/>
  <c r="AX97" i="5"/>
  <c r="AY97" i="5"/>
  <c r="AZ97" i="5"/>
  <c r="BB97" i="5"/>
  <c r="BC97" i="5"/>
  <c r="BD97" i="5"/>
  <c r="BE97" i="5"/>
  <c r="BF97" i="5"/>
  <c r="BG97" i="5"/>
  <c r="BH97" i="5"/>
  <c r="BI97" i="5"/>
  <c r="BJ97" i="5"/>
  <c r="BK97" i="5"/>
  <c r="BL97" i="5"/>
  <c r="BM97" i="5"/>
  <c r="BN97" i="5"/>
  <c r="BO97" i="5"/>
  <c r="BP97" i="5"/>
  <c r="BQ97" i="5"/>
  <c r="BR97" i="5"/>
  <c r="BS97" i="5"/>
  <c r="BT97" i="5"/>
  <c r="BU97" i="5"/>
  <c r="BV97" i="5"/>
  <c r="BW97" i="5"/>
  <c r="BX97" i="5"/>
  <c r="BY97" i="5"/>
  <c r="BZ97" i="5"/>
  <c r="CA97" i="5"/>
  <c r="CB97" i="5"/>
  <c r="CC97" i="5"/>
  <c r="CD97" i="5"/>
  <c r="CE97" i="5"/>
  <c r="CF97" i="5"/>
  <c r="CG97" i="5"/>
  <c r="CH97" i="5"/>
  <c r="CI97" i="5"/>
  <c r="CJ97" i="5"/>
  <c r="CK97" i="5"/>
  <c r="CL97" i="5"/>
  <c r="CM97" i="5"/>
  <c r="CN97" i="5"/>
  <c r="CO97" i="5"/>
  <c r="CP97" i="5"/>
  <c r="CR97" i="5"/>
  <c r="CS97" i="5"/>
  <c r="B97" i="5"/>
  <c r="CR5" i="1"/>
  <c r="CR6" i="1"/>
  <c r="CR7" i="1"/>
  <c r="CR8" i="1"/>
  <c r="CR9" i="1"/>
  <c r="CR10" i="1"/>
  <c r="CR11" i="1"/>
  <c r="CR12" i="1"/>
  <c r="CR13" i="1"/>
  <c r="CR14" i="1"/>
  <c r="CR15" i="1"/>
  <c r="CR16" i="1"/>
  <c r="CR17" i="1"/>
  <c r="CR18" i="1"/>
  <c r="CR19" i="1"/>
  <c r="CR20" i="1"/>
  <c r="CR21" i="1"/>
  <c r="CR22" i="1"/>
  <c r="CR23" i="1"/>
  <c r="CR24" i="1"/>
  <c r="CR25" i="1"/>
  <c r="CR26" i="1"/>
  <c r="CR27" i="1"/>
  <c r="CR28" i="1"/>
  <c r="CR29" i="1"/>
  <c r="CR30" i="1"/>
  <c r="CR31" i="1"/>
  <c r="CR32" i="1"/>
  <c r="CR33" i="1"/>
  <c r="CR34" i="1"/>
  <c r="CR35" i="1"/>
  <c r="CR36" i="1"/>
  <c r="CR37" i="1"/>
  <c r="CR38" i="1"/>
  <c r="CR39" i="1"/>
  <c r="CR40" i="1"/>
  <c r="CR41" i="1"/>
  <c r="CR42" i="1"/>
  <c r="CR43" i="1"/>
  <c r="CR44" i="1"/>
  <c r="CR45" i="1"/>
  <c r="CR46" i="1"/>
  <c r="CR47" i="1"/>
  <c r="CR48" i="1"/>
  <c r="CR49" i="1"/>
  <c r="CR50" i="1"/>
  <c r="CR51" i="1"/>
  <c r="CR52" i="1"/>
  <c r="CR53" i="1"/>
  <c r="CR54" i="1"/>
  <c r="CR55" i="1"/>
  <c r="CR56" i="1"/>
  <c r="CR57" i="1"/>
  <c r="CR58" i="1"/>
  <c r="CR59" i="1"/>
  <c r="CR60" i="1"/>
  <c r="CR61" i="1"/>
  <c r="CR62" i="1"/>
  <c r="CR63" i="1"/>
  <c r="CR64" i="1"/>
  <c r="CR65" i="1"/>
  <c r="CR66" i="1"/>
  <c r="CR67" i="1"/>
  <c r="CR68" i="1"/>
  <c r="CR69" i="1"/>
  <c r="CR70" i="1"/>
  <c r="CR71" i="1"/>
  <c r="CR72" i="1"/>
  <c r="CR73" i="1"/>
  <c r="CR74" i="1"/>
  <c r="CR75" i="1"/>
  <c r="CR76" i="1"/>
  <c r="CR77" i="1"/>
  <c r="CR78" i="1"/>
  <c r="CR79" i="1"/>
  <c r="CR80" i="1"/>
  <c r="CR81" i="1"/>
  <c r="CR82" i="1"/>
  <c r="CR83" i="1"/>
  <c r="CR84" i="1"/>
  <c r="CR85" i="1"/>
  <c r="CR86" i="1"/>
  <c r="CR87" i="1"/>
  <c r="CR88" i="1"/>
  <c r="CR89" i="1"/>
  <c r="CR90" i="1"/>
  <c r="CR91" i="1"/>
  <c r="CR92" i="1"/>
  <c r="CR93" i="1"/>
  <c r="CR94" i="1"/>
  <c r="CR95" i="1"/>
  <c r="CR96" i="1"/>
  <c r="CR97" i="1"/>
  <c r="CR98" i="1"/>
  <c r="CR99" i="1"/>
  <c r="CR4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Z97" i="1"/>
  <c r="CA97" i="1"/>
  <c r="CB97" i="1"/>
  <c r="CC97" i="1"/>
  <c r="CD97" i="1"/>
  <c r="CE97" i="1"/>
  <c r="CF97" i="1"/>
  <c r="CG97" i="1"/>
  <c r="CH97" i="1"/>
  <c r="CI97" i="1"/>
  <c r="CJ97" i="1"/>
  <c r="CK97" i="1"/>
  <c r="CL97" i="1"/>
  <c r="CM97" i="1"/>
  <c r="CN97" i="1"/>
  <c r="CO97" i="1"/>
  <c r="CP97" i="1"/>
  <c r="CQ97" i="1"/>
  <c r="CS97" i="1"/>
  <c r="CT97" i="1"/>
  <c r="C97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8" i="1"/>
  <c r="BB99" i="1"/>
  <c r="BB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S55" i="1"/>
  <c r="CT55" i="1"/>
  <c r="C70" i="2"/>
  <c r="C70" i="3"/>
  <c r="C70" i="4"/>
  <c r="C60" i="2"/>
  <c r="C60" i="3"/>
  <c r="C60" i="4"/>
  <c r="C45" i="1"/>
  <c r="C19" i="2"/>
  <c r="C19" i="3"/>
  <c r="C19" i="4"/>
  <c r="C4" i="1"/>
  <c r="CC19" i="2"/>
  <c r="CC19" i="3"/>
  <c r="CC19" i="4"/>
  <c r="CB4" i="5"/>
  <c r="CD19" i="2"/>
  <c r="CD19" i="3"/>
  <c r="CD19" i="4"/>
  <c r="CC4" i="5"/>
  <c r="CE19" i="2"/>
  <c r="CE19" i="3"/>
  <c r="CE19" i="4"/>
  <c r="CD4" i="5"/>
  <c r="CF19" i="2"/>
  <c r="CF19" i="3"/>
  <c r="CF19" i="4"/>
  <c r="CE4" i="5"/>
  <c r="CG19" i="2"/>
  <c r="CG19" i="3"/>
  <c r="CG19" i="4"/>
  <c r="CF4" i="5"/>
  <c r="CH19" i="2"/>
  <c r="CH19" i="3"/>
  <c r="CH19" i="4"/>
  <c r="CG4" i="5"/>
  <c r="CI19" i="2"/>
  <c r="CI19" i="3"/>
  <c r="CI19" i="4"/>
  <c r="CH4" i="5"/>
  <c r="CJ19" i="2"/>
  <c r="CJ19" i="3"/>
  <c r="CJ19" i="4"/>
  <c r="CI4" i="5"/>
  <c r="CK19" i="2"/>
  <c r="CK19" i="3"/>
  <c r="CK19" i="4"/>
  <c r="CJ4" i="5"/>
  <c r="CL19" i="2"/>
  <c r="CL19" i="3"/>
  <c r="CL19" i="4"/>
  <c r="CK4" i="5"/>
  <c r="CM19" i="2"/>
  <c r="CM19" i="3"/>
  <c r="CM19" i="4"/>
  <c r="CL4" i="5"/>
  <c r="CN19" i="2"/>
  <c r="CN19" i="3"/>
  <c r="CN19" i="4"/>
  <c r="CM4" i="5"/>
  <c r="CO19" i="2"/>
  <c r="CO19" i="3"/>
  <c r="CO19" i="4"/>
  <c r="CN4" i="5"/>
  <c r="CP19" i="2"/>
  <c r="CP19" i="3"/>
  <c r="CP19" i="4"/>
  <c r="CO4" i="5"/>
  <c r="CQ19" i="2"/>
  <c r="CQ19" i="3"/>
  <c r="CQ19" i="4"/>
  <c r="CP4" i="5"/>
  <c r="CR19" i="2"/>
  <c r="CR19" i="3"/>
  <c r="CR19" i="4"/>
  <c r="CS19" i="2"/>
  <c r="CS19" i="3"/>
  <c r="CS19" i="4"/>
  <c r="CR4" i="5"/>
  <c r="CT19" i="2"/>
  <c r="CT19" i="3"/>
  <c r="CT19" i="4"/>
  <c r="CS4" i="5"/>
  <c r="CC20" i="2"/>
  <c r="CC20" i="3"/>
  <c r="CC20" i="4"/>
  <c r="CB5" i="5"/>
  <c r="CD20" i="2"/>
  <c r="CD20" i="3"/>
  <c r="CD20" i="4"/>
  <c r="CC5" i="5"/>
  <c r="CE20" i="2"/>
  <c r="CE20" i="3"/>
  <c r="CE20" i="4"/>
  <c r="CD5" i="5"/>
  <c r="CF20" i="2"/>
  <c r="CF20" i="3"/>
  <c r="CF20" i="4"/>
  <c r="CE5" i="5"/>
  <c r="CG20" i="2"/>
  <c r="CG20" i="3"/>
  <c r="CG20" i="4"/>
  <c r="CF5" i="5"/>
  <c r="CH20" i="2"/>
  <c r="CH20" i="3"/>
  <c r="CH20" i="4"/>
  <c r="CG5" i="5"/>
  <c r="CI20" i="2"/>
  <c r="CI20" i="3"/>
  <c r="CI20" i="4"/>
  <c r="CH5" i="5"/>
  <c r="CJ20" i="2"/>
  <c r="CJ20" i="3"/>
  <c r="CJ20" i="4"/>
  <c r="CI5" i="5"/>
  <c r="CK20" i="2"/>
  <c r="CK20" i="3"/>
  <c r="CK20" i="4"/>
  <c r="CJ5" i="5"/>
  <c r="CL20" i="2"/>
  <c r="CL20" i="3"/>
  <c r="CL20" i="4"/>
  <c r="CK5" i="5"/>
  <c r="CM20" i="2"/>
  <c r="CM20" i="3"/>
  <c r="CM20" i="4"/>
  <c r="CL5" i="5"/>
  <c r="CN20" i="2"/>
  <c r="CN20" i="3"/>
  <c r="CN20" i="4"/>
  <c r="CM5" i="5"/>
  <c r="CO20" i="2"/>
  <c r="CO20" i="3"/>
  <c r="CO20" i="4"/>
  <c r="CN5" i="5"/>
  <c r="CP20" i="2"/>
  <c r="CP20" i="3"/>
  <c r="CP20" i="4"/>
  <c r="CO5" i="5"/>
  <c r="CQ20" i="2"/>
  <c r="CQ20" i="3"/>
  <c r="CQ20" i="4"/>
  <c r="CP5" i="5"/>
  <c r="CR20" i="2"/>
  <c r="CR20" i="3"/>
  <c r="CR20" i="4"/>
  <c r="CS20" i="2"/>
  <c r="CS20" i="3"/>
  <c r="CS20" i="4"/>
  <c r="CR5" i="5"/>
  <c r="CT20" i="2"/>
  <c r="CT20" i="3"/>
  <c r="CT20" i="4"/>
  <c r="CS5" i="5"/>
  <c r="CC21" i="2"/>
  <c r="CC21" i="3"/>
  <c r="CC21" i="4"/>
  <c r="CB6" i="5"/>
  <c r="CD21" i="2"/>
  <c r="CD21" i="3"/>
  <c r="CD21" i="4"/>
  <c r="CC6" i="5"/>
  <c r="CE21" i="2"/>
  <c r="CE21" i="3"/>
  <c r="CE21" i="4"/>
  <c r="CD6" i="5"/>
  <c r="CF21" i="2"/>
  <c r="CF21" i="3"/>
  <c r="CF21" i="4"/>
  <c r="CE6" i="5"/>
  <c r="CG21" i="2"/>
  <c r="CG21" i="3"/>
  <c r="CG21" i="4"/>
  <c r="CF6" i="5"/>
  <c r="CH21" i="2"/>
  <c r="CH21" i="3"/>
  <c r="CH21" i="4"/>
  <c r="CG6" i="5"/>
  <c r="CI21" i="2"/>
  <c r="CI21" i="3"/>
  <c r="CI21" i="4"/>
  <c r="CH6" i="5"/>
  <c r="CJ21" i="2"/>
  <c r="CJ21" i="3"/>
  <c r="CJ21" i="4"/>
  <c r="CI6" i="5"/>
  <c r="CK21" i="2"/>
  <c r="CK21" i="3"/>
  <c r="CK21" i="4"/>
  <c r="CJ6" i="5"/>
  <c r="CL21" i="2"/>
  <c r="CL21" i="3"/>
  <c r="CL21" i="4"/>
  <c r="CK6" i="5"/>
  <c r="CM21" i="2"/>
  <c r="CM21" i="3"/>
  <c r="CM21" i="4"/>
  <c r="CL6" i="5"/>
  <c r="CN21" i="2"/>
  <c r="CN21" i="3"/>
  <c r="CN21" i="4"/>
  <c r="CM6" i="5"/>
  <c r="CO21" i="2"/>
  <c r="CO21" i="3"/>
  <c r="CO21" i="4"/>
  <c r="CN6" i="5"/>
  <c r="CP21" i="2"/>
  <c r="CP21" i="3"/>
  <c r="CP21" i="4"/>
  <c r="CO6" i="5"/>
  <c r="CQ21" i="2"/>
  <c r="CQ21" i="3"/>
  <c r="CQ21" i="4"/>
  <c r="CP6" i="5"/>
  <c r="CR21" i="2"/>
  <c r="CR21" i="3"/>
  <c r="CR21" i="4"/>
  <c r="CS21" i="2"/>
  <c r="CS21" i="3"/>
  <c r="CS21" i="4"/>
  <c r="CR6" i="5"/>
  <c r="CT21" i="2"/>
  <c r="CT21" i="3"/>
  <c r="CT21" i="4"/>
  <c r="CS6" i="5"/>
  <c r="CC22" i="2"/>
  <c r="CC22" i="3"/>
  <c r="CC22" i="4"/>
  <c r="CB7" i="5"/>
  <c r="CD22" i="2"/>
  <c r="CD22" i="3"/>
  <c r="CD22" i="4"/>
  <c r="CC7" i="5"/>
  <c r="CE22" i="2"/>
  <c r="CE22" i="3"/>
  <c r="CE22" i="4"/>
  <c r="CD7" i="5"/>
  <c r="CF22" i="2"/>
  <c r="CF22" i="3"/>
  <c r="CF22" i="4"/>
  <c r="CE7" i="5"/>
  <c r="CG22" i="2"/>
  <c r="CG22" i="3"/>
  <c r="CG22" i="4"/>
  <c r="CF7" i="5"/>
  <c r="CH22" i="2"/>
  <c r="CH22" i="3"/>
  <c r="CH22" i="4"/>
  <c r="CG7" i="5"/>
  <c r="CI22" i="2"/>
  <c r="CI22" i="3"/>
  <c r="CI22" i="4"/>
  <c r="CH7" i="5"/>
  <c r="CJ22" i="2"/>
  <c r="CJ22" i="3"/>
  <c r="CJ22" i="4"/>
  <c r="CI7" i="5"/>
  <c r="CK22" i="2"/>
  <c r="CK22" i="3"/>
  <c r="CK22" i="4"/>
  <c r="CJ7" i="5"/>
  <c r="CL22" i="2"/>
  <c r="CL22" i="3"/>
  <c r="CL22" i="4"/>
  <c r="CK7" i="5"/>
  <c r="CM22" i="2"/>
  <c r="CM22" i="3"/>
  <c r="CM22" i="4"/>
  <c r="CL7" i="5"/>
  <c r="CN22" i="2"/>
  <c r="CN22" i="3"/>
  <c r="CN22" i="4"/>
  <c r="CM7" i="5"/>
  <c r="CO22" i="2"/>
  <c r="CO22" i="3"/>
  <c r="CO22" i="4"/>
  <c r="CN7" i="5"/>
  <c r="CP22" i="2"/>
  <c r="CP22" i="3"/>
  <c r="CP22" i="4"/>
  <c r="CO7" i="5"/>
  <c r="CQ22" i="2"/>
  <c r="CQ22" i="3"/>
  <c r="CQ22" i="4"/>
  <c r="CP7" i="5"/>
  <c r="CR22" i="2"/>
  <c r="CR22" i="3"/>
  <c r="CR22" i="4"/>
  <c r="CS22" i="2"/>
  <c r="CS22" i="3"/>
  <c r="CS22" i="4"/>
  <c r="CR7" i="5"/>
  <c r="CT22" i="2"/>
  <c r="CT22" i="3"/>
  <c r="CT22" i="4"/>
  <c r="CS7" i="5"/>
  <c r="CC23" i="2"/>
  <c r="CC23" i="3"/>
  <c r="CC23" i="4"/>
  <c r="CB8" i="5"/>
  <c r="CD23" i="2"/>
  <c r="CD23" i="3"/>
  <c r="CD23" i="4"/>
  <c r="CC8" i="5"/>
  <c r="CE23" i="2"/>
  <c r="CE23" i="3"/>
  <c r="CE23" i="4"/>
  <c r="CD8" i="5"/>
  <c r="CF23" i="2"/>
  <c r="CF23" i="3"/>
  <c r="CF23" i="4"/>
  <c r="CE8" i="5"/>
  <c r="CG23" i="2"/>
  <c r="CG23" i="3"/>
  <c r="CG23" i="4"/>
  <c r="CF8" i="5"/>
  <c r="CH23" i="2"/>
  <c r="CH23" i="3"/>
  <c r="CH23" i="4"/>
  <c r="CG8" i="5"/>
  <c r="CI23" i="2"/>
  <c r="CI23" i="3"/>
  <c r="CI23" i="4"/>
  <c r="CH8" i="5"/>
  <c r="CJ23" i="2"/>
  <c r="CJ23" i="3"/>
  <c r="CJ23" i="4"/>
  <c r="CI8" i="5"/>
  <c r="CK23" i="2"/>
  <c r="CK23" i="3"/>
  <c r="CK23" i="4"/>
  <c r="CJ8" i="5"/>
  <c r="CL23" i="2"/>
  <c r="CL23" i="3"/>
  <c r="CL23" i="4"/>
  <c r="CK8" i="5"/>
  <c r="CM23" i="2"/>
  <c r="CM23" i="3"/>
  <c r="CM23" i="4"/>
  <c r="CL8" i="5"/>
  <c r="CN23" i="2"/>
  <c r="CN23" i="3"/>
  <c r="CN23" i="4"/>
  <c r="CM8" i="5"/>
  <c r="CO23" i="2"/>
  <c r="CO23" i="3"/>
  <c r="CO23" i="4"/>
  <c r="CN8" i="5"/>
  <c r="CP23" i="2"/>
  <c r="CP23" i="3"/>
  <c r="CP23" i="4"/>
  <c r="CO8" i="5"/>
  <c r="CQ23" i="2"/>
  <c r="CQ23" i="3"/>
  <c r="CQ23" i="4"/>
  <c r="CP8" i="5"/>
  <c r="CR23" i="2"/>
  <c r="CR23" i="3"/>
  <c r="CR23" i="4"/>
  <c r="CS23" i="2"/>
  <c r="CS23" i="3"/>
  <c r="CS23" i="4"/>
  <c r="CR8" i="5"/>
  <c r="CT23" i="2"/>
  <c r="CT23" i="3"/>
  <c r="CT23" i="4"/>
  <c r="CS8" i="5"/>
  <c r="CC24" i="2"/>
  <c r="CC24" i="3"/>
  <c r="CC24" i="4"/>
  <c r="CB9" i="5"/>
  <c r="CD24" i="2"/>
  <c r="CD24" i="3"/>
  <c r="CD24" i="4"/>
  <c r="CC9" i="5"/>
  <c r="CE24" i="2"/>
  <c r="CE24" i="3"/>
  <c r="CE24" i="4"/>
  <c r="CD9" i="5"/>
  <c r="CF24" i="2"/>
  <c r="CF24" i="3"/>
  <c r="CF24" i="4"/>
  <c r="CE9" i="5"/>
  <c r="CG24" i="2"/>
  <c r="CG24" i="3"/>
  <c r="CG24" i="4"/>
  <c r="CF9" i="5"/>
  <c r="CH24" i="2"/>
  <c r="CH24" i="3"/>
  <c r="CH24" i="4"/>
  <c r="CG9" i="5"/>
  <c r="CI24" i="2"/>
  <c r="CI24" i="3"/>
  <c r="CI24" i="4"/>
  <c r="CH9" i="5"/>
  <c r="CJ24" i="2"/>
  <c r="CJ24" i="3"/>
  <c r="CJ24" i="4"/>
  <c r="CI9" i="5"/>
  <c r="CK24" i="2"/>
  <c r="CK24" i="3"/>
  <c r="CK24" i="4"/>
  <c r="CJ9" i="5"/>
  <c r="CL24" i="2"/>
  <c r="CL24" i="3"/>
  <c r="CL24" i="4"/>
  <c r="CK9" i="5"/>
  <c r="CM24" i="2"/>
  <c r="CM24" i="3"/>
  <c r="CM24" i="4"/>
  <c r="CL9" i="5"/>
  <c r="CN24" i="2"/>
  <c r="CN24" i="3"/>
  <c r="CN24" i="4"/>
  <c r="CM9" i="5"/>
  <c r="CO24" i="2"/>
  <c r="CO24" i="3"/>
  <c r="CO24" i="4"/>
  <c r="CN9" i="5"/>
  <c r="CP24" i="2"/>
  <c r="CP24" i="3"/>
  <c r="CP24" i="4"/>
  <c r="CO9" i="5"/>
  <c r="CQ24" i="2"/>
  <c r="CQ24" i="3"/>
  <c r="CQ24" i="4"/>
  <c r="CP9" i="5"/>
  <c r="CR24" i="2"/>
  <c r="CR24" i="3"/>
  <c r="CR24" i="4"/>
  <c r="CS24" i="2"/>
  <c r="CS24" i="3"/>
  <c r="CS24" i="4"/>
  <c r="CR9" i="5"/>
  <c r="CT24" i="2"/>
  <c r="CT24" i="3"/>
  <c r="CT24" i="4"/>
  <c r="CS9" i="5"/>
  <c r="CC25" i="2"/>
  <c r="CC25" i="3"/>
  <c r="CC25" i="4"/>
  <c r="CB10" i="5"/>
  <c r="CD25" i="2"/>
  <c r="CD25" i="3"/>
  <c r="CD25" i="4"/>
  <c r="CC10" i="5"/>
  <c r="CE25" i="2"/>
  <c r="CE25" i="3"/>
  <c r="CE25" i="4"/>
  <c r="CD10" i="5"/>
  <c r="CF25" i="2"/>
  <c r="CF25" i="3"/>
  <c r="CF25" i="4"/>
  <c r="CE10" i="5"/>
  <c r="CG25" i="2"/>
  <c r="CG25" i="3"/>
  <c r="CG25" i="4"/>
  <c r="CF10" i="5"/>
  <c r="CH25" i="2"/>
  <c r="CH25" i="3"/>
  <c r="CH25" i="4"/>
  <c r="CG10" i="5"/>
  <c r="CI25" i="2"/>
  <c r="CI25" i="3"/>
  <c r="CI25" i="4"/>
  <c r="CH10" i="5"/>
  <c r="CJ25" i="2"/>
  <c r="CJ25" i="3"/>
  <c r="CJ25" i="4"/>
  <c r="CI10" i="5"/>
  <c r="CK25" i="2"/>
  <c r="CK25" i="3"/>
  <c r="CK25" i="4"/>
  <c r="CJ10" i="5"/>
  <c r="CL25" i="2"/>
  <c r="CL25" i="3"/>
  <c r="CL25" i="4"/>
  <c r="CK10" i="5"/>
  <c r="CM25" i="2"/>
  <c r="CM25" i="3"/>
  <c r="CM25" i="4"/>
  <c r="CL10" i="5"/>
  <c r="CN25" i="2"/>
  <c r="CN25" i="3"/>
  <c r="CN25" i="4"/>
  <c r="CM10" i="5"/>
  <c r="CO25" i="2"/>
  <c r="CO25" i="3"/>
  <c r="CO25" i="4"/>
  <c r="CN10" i="5"/>
  <c r="CP25" i="2"/>
  <c r="CP25" i="3"/>
  <c r="CP25" i="4"/>
  <c r="CO10" i="5"/>
  <c r="CQ25" i="2"/>
  <c r="CQ25" i="3"/>
  <c r="CQ25" i="4"/>
  <c r="CP10" i="5"/>
  <c r="CR25" i="2"/>
  <c r="CR25" i="3"/>
  <c r="CR25" i="4"/>
  <c r="CS25" i="2"/>
  <c r="CS25" i="3"/>
  <c r="CS25" i="4"/>
  <c r="CR10" i="5"/>
  <c r="CT25" i="2"/>
  <c r="CT25" i="3"/>
  <c r="CT25" i="4"/>
  <c r="CS10" i="5"/>
  <c r="CC26" i="2"/>
  <c r="CC26" i="3"/>
  <c r="CC26" i="4"/>
  <c r="CB11" i="5"/>
  <c r="CD26" i="2"/>
  <c r="CD26" i="3"/>
  <c r="CD26" i="4"/>
  <c r="CC11" i="5"/>
  <c r="CE26" i="2"/>
  <c r="CE26" i="3"/>
  <c r="CE26" i="4"/>
  <c r="CD11" i="5"/>
  <c r="CF26" i="2"/>
  <c r="CF26" i="3"/>
  <c r="CF26" i="4"/>
  <c r="CE11" i="5"/>
  <c r="CG26" i="2"/>
  <c r="CG26" i="3"/>
  <c r="CG26" i="4"/>
  <c r="CF11" i="5"/>
  <c r="CH26" i="2"/>
  <c r="CH26" i="3"/>
  <c r="CH26" i="4"/>
  <c r="CG11" i="5"/>
  <c r="CI26" i="2"/>
  <c r="CI26" i="3"/>
  <c r="CI26" i="4"/>
  <c r="CH11" i="5"/>
  <c r="CJ26" i="2"/>
  <c r="CJ26" i="3"/>
  <c r="CJ26" i="4"/>
  <c r="CI11" i="5"/>
  <c r="CK26" i="2"/>
  <c r="CK26" i="3"/>
  <c r="CK26" i="4"/>
  <c r="CJ11" i="5"/>
  <c r="CL26" i="2"/>
  <c r="CL26" i="3"/>
  <c r="CL26" i="4"/>
  <c r="CK11" i="5"/>
  <c r="CM26" i="2"/>
  <c r="CM26" i="3"/>
  <c r="CM26" i="4"/>
  <c r="CL11" i="5"/>
  <c r="CN26" i="2"/>
  <c r="CN26" i="3"/>
  <c r="CN26" i="4"/>
  <c r="CM11" i="5"/>
  <c r="CO26" i="2"/>
  <c r="CO26" i="3"/>
  <c r="CO26" i="4"/>
  <c r="CN11" i="5"/>
  <c r="CP26" i="2"/>
  <c r="CP26" i="3"/>
  <c r="CP26" i="4"/>
  <c r="CO11" i="5"/>
  <c r="CQ26" i="2"/>
  <c r="CQ26" i="3"/>
  <c r="CQ26" i="4"/>
  <c r="CP11" i="5"/>
  <c r="CR26" i="2"/>
  <c r="CR26" i="3"/>
  <c r="CR26" i="4"/>
  <c r="CS26" i="2"/>
  <c r="CS26" i="3"/>
  <c r="CS26" i="4"/>
  <c r="CR11" i="5"/>
  <c r="CT26" i="2"/>
  <c r="CT26" i="3"/>
  <c r="CT26" i="4"/>
  <c r="CS11" i="5"/>
  <c r="CC27" i="2"/>
  <c r="CC27" i="3"/>
  <c r="CC27" i="4"/>
  <c r="CB12" i="5"/>
  <c r="CD27" i="2"/>
  <c r="CD27" i="3"/>
  <c r="CD27" i="4"/>
  <c r="CC12" i="5"/>
  <c r="CE27" i="2"/>
  <c r="CE27" i="3"/>
  <c r="CE27" i="4"/>
  <c r="CD12" i="5"/>
  <c r="CF27" i="2"/>
  <c r="CF27" i="3"/>
  <c r="CF27" i="4"/>
  <c r="CE12" i="5"/>
  <c r="CG27" i="2"/>
  <c r="CG27" i="3"/>
  <c r="CG27" i="4"/>
  <c r="CF12" i="5"/>
  <c r="CH27" i="2"/>
  <c r="CH27" i="3"/>
  <c r="CH27" i="4"/>
  <c r="CG12" i="5"/>
  <c r="CI27" i="2"/>
  <c r="CI27" i="3"/>
  <c r="CI27" i="4"/>
  <c r="CH12" i="5"/>
  <c r="CJ27" i="2"/>
  <c r="CJ27" i="3"/>
  <c r="CJ27" i="4"/>
  <c r="CI12" i="5"/>
  <c r="CK27" i="2"/>
  <c r="CK27" i="3"/>
  <c r="CK27" i="4"/>
  <c r="CJ12" i="5"/>
  <c r="CL27" i="2"/>
  <c r="CL27" i="3"/>
  <c r="CL27" i="4"/>
  <c r="CK12" i="5"/>
  <c r="CM27" i="2"/>
  <c r="CM27" i="3"/>
  <c r="CM27" i="4"/>
  <c r="CL12" i="5"/>
  <c r="CN27" i="2"/>
  <c r="CN27" i="3"/>
  <c r="CN27" i="4"/>
  <c r="CM12" i="5"/>
  <c r="CO27" i="2"/>
  <c r="CO27" i="3"/>
  <c r="CO27" i="4"/>
  <c r="CN12" i="5"/>
  <c r="CP27" i="2"/>
  <c r="CP27" i="3"/>
  <c r="CP27" i="4"/>
  <c r="CO12" i="5"/>
  <c r="CQ27" i="2"/>
  <c r="CQ27" i="3"/>
  <c r="CQ27" i="4"/>
  <c r="CP12" i="5"/>
  <c r="CR27" i="2"/>
  <c r="CR27" i="3"/>
  <c r="CR27" i="4"/>
  <c r="CS27" i="2"/>
  <c r="CS27" i="3"/>
  <c r="CS27" i="4"/>
  <c r="CR12" i="5"/>
  <c r="CT27" i="2"/>
  <c r="CT27" i="3"/>
  <c r="CT27" i="4"/>
  <c r="CS12" i="5"/>
  <c r="CC28" i="2"/>
  <c r="CC28" i="3"/>
  <c r="CC28" i="4"/>
  <c r="CB13" i="5"/>
  <c r="CD28" i="2"/>
  <c r="CD28" i="3"/>
  <c r="CD28" i="4"/>
  <c r="CC13" i="5"/>
  <c r="CE28" i="2"/>
  <c r="CE28" i="3"/>
  <c r="CE28" i="4"/>
  <c r="CD13" i="5"/>
  <c r="CF28" i="2"/>
  <c r="CF28" i="3"/>
  <c r="CF28" i="4"/>
  <c r="CE13" i="5"/>
  <c r="CG28" i="2"/>
  <c r="CG28" i="3"/>
  <c r="CG28" i="4"/>
  <c r="CF13" i="5"/>
  <c r="CH28" i="2"/>
  <c r="CH28" i="3"/>
  <c r="CH28" i="4"/>
  <c r="CG13" i="5"/>
  <c r="CI28" i="2"/>
  <c r="CI28" i="3"/>
  <c r="CI28" i="4"/>
  <c r="CH13" i="5"/>
  <c r="CJ28" i="2"/>
  <c r="CJ28" i="3"/>
  <c r="CJ28" i="4"/>
  <c r="CI13" i="5"/>
  <c r="CK28" i="2"/>
  <c r="CK28" i="3"/>
  <c r="CK28" i="4"/>
  <c r="CJ13" i="5"/>
  <c r="CL28" i="2"/>
  <c r="CL28" i="3"/>
  <c r="CL28" i="4"/>
  <c r="CK13" i="5"/>
  <c r="CM28" i="2"/>
  <c r="CM28" i="3"/>
  <c r="CM28" i="4"/>
  <c r="CL13" i="5"/>
  <c r="CN28" i="2"/>
  <c r="CN28" i="3"/>
  <c r="CN28" i="4"/>
  <c r="CM13" i="5"/>
  <c r="CO28" i="2"/>
  <c r="CO28" i="3"/>
  <c r="CO28" i="4"/>
  <c r="CN13" i="5"/>
  <c r="CP28" i="2"/>
  <c r="CP28" i="3"/>
  <c r="CP28" i="4"/>
  <c r="CO13" i="5"/>
  <c r="CQ28" i="2"/>
  <c r="CQ28" i="3"/>
  <c r="CQ28" i="4"/>
  <c r="CP13" i="5"/>
  <c r="CR28" i="2"/>
  <c r="CR28" i="3"/>
  <c r="CR28" i="4"/>
  <c r="CS28" i="2"/>
  <c r="CS28" i="3"/>
  <c r="CS28" i="4"/>
  <c r="CR13" i="5"/>
  <c r="CT28" i="2"/>
  <c r="CT28" i="3"/>
  <c r="CT28" i="4"/>
  <c r="CS13" i="5"/>
  <c r="CC29" i="2"/>
  <c r="CC29" i="3"/>
  <c r="CC29" i="4"/>
  <c r="CB14" i="5"/>
  <c r="CD29" i="2"/>
  <c r="CD29" i="3"/>
  <c r="CD29" i="4"/>
  <c r="CC14" i="5"/>
  <c r="CE29" i="2"/>
  <c r="CE29" i="3"/>
  <c r="CE29" i="4"/>
  <c r="CD14" i="5"/>
  <c r="CF29" i="2"/>
  <c r="CF29" i="3"/>
  <c r="CF29" i="4"/>
  <c r="CE14" i="5"/>
  <c r="CG29" i="2"/>
  <c r="CG29" i="3"/>
  <c r="CG29" i="4"/>
  <c r="CF14" i="5"/>
  <c r="CH29" i="2"/>
  <c r="CH29" i="3"/>
  <c r="CH29" i="4"/>
  <c r="CG14" i="5"/>
  <c r="CI29" i="2"/>
  <c r="CI29" i="3"/>
  <c r="CI29" i="4"/>
  <c r="CH14" i="5"/>
  <c r="CJ29" i="2"/>
  <c r="CJ29" i="3"/>
  <c r="CJ29" i="4"/>
  <c r="CI14" i="5"/>
  <c r="CK29" i="2"/>
  <c r="CK29" i="3"/>
  <c r="CK29" i="4"/>
  <c r="CJ14" i="5"/>
  <c r="CL29" i="2"/>
  <c r="CL29" i="3"/>
  <c r="CL29" i="4"/>
  <c r="CK14" i="5"/>
  <c r="CM29" i="2"/>
  <c r="CM29" i="3"/>
  <c r="CM29" i="4"/>
  <c r="CL14" i="5"/>
  <c r="CN29" i="2"/>
  <c r="CN29" i="3"/>
  <c r="CN29" i="4"/>
  <c r="CM14" i="5"/>
  <c r="CO29" i="2"/>
  <c r="CO29" i="3"/>
  <c r="CO29" i="4"/>
  <c r="CN14" i="5"/>
  <c r="CP29" i="2"/>
  <c r="CP29" i="3"/>
  <c r="CP29" i="4"/>
  <c r="CO14" i="5"/>
  <c r="CQ29" i="2"/>
  <c r="CQ29" i="3"/>
  <c r="CQ29" i="4"/>
  <c r="CP14" i="5"/>
  <c r="CR29" i="2"/>
  <c r="CR29" i="3"/>
  <c r="CR29" i="4"/>
  <c r="CS29" i="2"/>
  <c r="CS29" i="3"/>
  <c r="CS29" i="4"/>
  <c r="CR14" i="5"/>
  <c r="CT29" i="2"/>
  <c r="CT29" i="3"/>
  <c r="CT29" i="4"/>
  <c r="CS14" i="5"/>
  <c r="CC30" i="2"/>
  <c r="CC30" i="3"/>
  <c r="CC30" i="4"/>
  <c r="CB15" i="5"/>
  <c r="CD30" i="2"/>
  <c r="CD30" i="3"/>
  <c r="CD30" i="4"/>
  <c r="CC15" i="5"/>
  <c r="CE30" i="2"/>
  <c r="CE30" i="3"/>
  <c r="CE30" i="4"/>
  <c r="CD15" i="5"/>
  <c r="CF30" i="2"/>
  <c r="CF30" i="3"/>
  <c r="CF30" i="4"/>
  <c r="CE15" i="5"/>
  <c r="CG30" i="2"/>
  <c r="CG30" i="3"/>
  <c r="CG30" i="4"/>
  <c r="CF15" i="5"/>
  <c r="CH30" i="2"/>
  <c r="CH30" i="3"/>
  <c r="CH30" i="4"/>
  <c r="CG15" i="5"/>
  <c r="CI30" i="2"/>
  <c r="CI30" i="3"/>
  <c r="CI30" i="4"/>
  <c r="CH15" i="5"/>
  <c r="CJ30" i="2"/>
  <c r="CJ30" i="3"/>
  <c r="CJ30" i="4"/>
  <c r="CI15" i="5"/>
  <c r="CK30" i="2"/>
  <c r="CK30" i="3"/>
  <c r="CK30" i="4"/>
  <c r="CJ15" i="5"/>
  <c r="CL30" i="2"/>
  <c r="CL30" i="3"/>
  <c r="CL30" i="4"/>
  <c r="CK15" i="5"/>
  <c r="CM30" i="2"/>
  <c r="CM30" i="3"/>
  <c r="CM30" i="4"/>
  <c r="CL15" i="5"/>
  <c r="CN30" i="2"/>
  <c r="CN30" i="3"/>
  <c r="CN30" i="4"/>
  <c r="CM15" i="5"/>
  <c r="CO30" i="2"/>
  <c r="CO30" i="3"/>
  <c r="CO30" i="4"/>
  <c r="CN15" i="5"/>
  <c r="CP30" i="2"/>
  <c r="CP30" i="3"/>
  <c r="CP30" i="4"/>
  <c r="CO15" i="5"/>
  <c r="CQ30" i="2"/>
  <c r="CQ30" i="3"/>
  <c r="CQ30" i="4"/>
  <c r="CP15" i="5"/>
  <c r="CR30" i="2"/>
  <c r="CR30" i="3"/>
  <c r="CR30" i="4"/>
  <c r="CS30" i="2"/>
  <c r="CS30" i="3"/>
  <c r="CS30" i="4"/>
  <c r="CR15" i="5"/>
  <c r="CT30" i="2"/>
  <c r="CT30" i="3"/>
  <c r="CT30" i="4"/>
  <c r="CS15" i="5"/>
  <c r="CC31" i="2"/>
  <c r="CC31" i="3"/>
  <c r="CC31" i="4"/>
  <c r="CB16" i="5"/>
  <c r="CD31" i="2"/>
  <c r="CD31" i="3"/>
  <c r="CD31" i="4"/>
  <c r="CC16" i="5"/>
  <c r="CE31" i="2"/>
  <c r="CE31" i="3"/>
  <c r="CE31" i="4"/>
  <c r="CD16" i="5"/>
  <c r="CF31" i="2"/>
  <c r="CF31" i="3"/>
  <c r="CF31" i="4"/>
  <c r="CE16" i="5"/>
  <c r="CG31" i="2"/>
  <c r="CG31" i="3"/>
  <c r="CG31" i="4"/>
  <c r="CF16" i="5"/>
  <c r="CH31" i="2"/>
  <c r="CH31" i="3"/>
  <c r="CH31" i="4"/>
  <c r="CG16" i="5"/>
  <c r="CI31" i="2"/>
  <c r="CI31" i="3"/>
  <c r="CI31" i="4"/>
  <c r="CH16" i="5"/>
  <c r="CJ31" i="2"/>
  <c r="CJ31" i="3"/>
  <c r="CJ31" i="4"/>
  <c r="CI16" i="5"/>
  <c r="CK31" i="2"/>
  <c r="CK31" i="3"/>
  <c r="CK31" i="4"/>
  <c r="CJ16" i="5"/>
  <c r="CL31" i="2"/>
  <c r="CL31" i="3"/>
  <c r="CL31" i="4"/>
  <c r="CK16" i="5"/>
  <c r="CM31" i="2"/>
  <c r="CM31" i="3"/>
  <c r="CM31" i="4"/>
  <c r="CL16" i="5"/>
  <c r="CN31" i="2"/>
  <c r="CN31" i="3"/>
  <c r="CN31" i="4"/>
  <c r="CM16" i="5"/>
  <c r="CO31" i="2"/>
  <c r="CO31" i="3"/>
  <c r="CO31" i="4"/>
  <c r="CN16" i="5"/>
  <c r="CP31" i="2"/>
  <c r="CP31" i="3"/>
  <c r="CP31" i="4"/>
  <c r="CO16" i="5"/>
  <c r="CQ31" i="2"/>
  <c r="CQ31" i="3"/>
  <c r="CQ31" i="4"/>
  <c r="CP16" i="5"/>
  <c r="CR31" i="2"/>
  <c r="CR31" i="3"/>
  <c r="CR31" i="4"/>
  <c r="CS31" i="2"/>
  <c r="CS31" i="3"/>
  <c r="CS31" i="4"/>
  <c r="CR16" i="5"/>
  <c r="CT31" i="2"/>
  <c r="CT31" i="3"/>
  <c r="CT31" i="4"/>
  <c r="CS16" i="5"/>
  <c r="CC32" i="2"/>
  <c r="CC32" i="3"/>
  <c r="CC32" i="4"/>
  <c r="CB17" i="5"/>
  <c r="CD32" i="2"/>
  <c r="CD32" i="3"/>
  <c r="CD32" i="4"/>
  <c r="CC17" i="5"/>
  <c r="CE32" i="2"/>
  <c r="CE32" i="3"/>
  <c r="CE32" i="4"/>
  <c r="CD17" i="5"/>
  <c r="CF32" i="2"/>
  <c r="CF32" i="3"/>
  <c r="CF32" i="4"/>
  <c r="CE17" i="5"/>
  <c r="CG32" i="2"/>
  <c r="CG32" i="3"/>
  <c r="CG32" i="4"/>
  <c r="CF17" i="5"/>
  <c r="CH32" i="2"/>
  <c r="CH32" i="3"/>
  <c r="CH32" i="4"/>
  <c r="CG17" i="5"/>
  <c r="CI32" i="2"/>
  <c r="CI32" i="3"/>
  <c r="CI32" i="4"/>
  <c r="CH17" i="5"/>
  <c r="CJ32" i="2"/>
  <c r="CJ32" i="3"/>
  <c r="CJ32" i="4"/>
  <c r="CI17" i="5"/>
  <c r="CK32" i="2"/>
  <c r="CK32" i="3"/>
  <c r="CK32" i="4"/>
  <c r="CJ17" i="5"/>
  <c r="CL32" i="2"/>
  <c r="CL32" i="3"/>
  <c r="CL32" i="4"/>
  <c r="CK17" i="5"/>
  <c r="CM32" i="2"/>
  <c r="CM32" i="3"/>
  <c r="CM32" i="4"/>
  <c r="CL17" i="5"/>
  <c r="CN32" i="2"/>
  <c r="CN32" i="3"/>
  <c r="CN32" i="4"/>
  <c r="CM17" i="5"/>
  <c r="CO32" i="2"/>
  <c r="CO32" i="3"/>
  <c r="CO32" i="4"/>
  <c r="CN17" i="5"/>
  <c r="CP32" i="2"/>
  <c r="CP32" i="3"/>
  <c r="CP32" i="4"/>
  <c r="CO17" i="5"/>
  <c r="CQ32" i="2"/>
  <c r="CQ32" i="3"/>
  <c r="CQ32" i="4"/>
  <c r="CP17" i="5"/>
  <c r="CR32" i="2"/>
  <c r="CR32" i="3"/>
  <c r="CR32" i="4"/>
  <c r="CS32" i="2"/>
  <c r="CS32" i="3"/>
  <c r="CS32" i="4"/>
  <c r="CR17" i="5"/>
  <c r="CT32" i="2"/>
  <c r="CT32" i="3"/>
  <c r="CT32" i="4"/>
  <c r="CS17" i="5"/>
  <c r="CC33" i="2"/>
  <c r="CC33" i="3"/>
  <c r="CC33" i="4"/>
  <c r="CB18" i="5"/>
  <c r="CD33" i="2"/>
  <c r="CD33" i="3"/>
  <c r="CD33" i="4"/>
  <c r="CC18" i="5"/>
  <c r="CE33" i="2"/>
  <c r="CE33" i="3"/>
  <c r="CE33" i="4"/>
  <c r="CD18" i="5"/>
  <c r="CF33" i="2"/>
  <c r="CF33" i="3"/>
  <c r="CF33" i="4"/>
  <c r="CE18" i="5"/>
  <c r="CG33" i="2"/>
  <c r="CG33" i="3"/>
  <c r="CG33" i="4"/>
  <c r="CF18" i="5"/>
  <c r="CH33" i="2"/>
  <c r="CH33" i="3"/>
  <c r="CH33" i="4"/>
  <c r="CG18" i="5"/>
  <c r="CI33" i="2"/>
  <c r="CI33" i="3"/>
  <c r="CI33" i="4"/>
  <c r="CH18" i="5"/>
  <c r="CJ33" i="2"/>
  <c r="CJ33" i="3"/>
  <c r="CJ33" i="4"/>
  <c r="CI18" i="5"/>
  <c r="CK33" i="2"/>
  <c r="CK33" i="3"/>
  <c r="CK33" i="4"/>
  <c r="CJ18" i="5"/>
  <c r="CL33" i="2"/>
  <c r="CL33" i="3"/>
  <c r="CL33" i="4"/>
  <c r="CK18" i="5"/>
  <c r="CM33" i="2"/>
  <c r="CM33" i="3"/>
  <c r="CM33" i="4"/>
  <c r="CL18" i="5"/>
  <c r="CN33" i="2"/>
  <c r="CN33" i="3"/>
  <c r="CN33" i="4"/>
  <c r="CM18" i="5"/>
  <c r="CO33" i="2"/>
  <c r="CO33" i="3"/>
  <c r="CO33" i="4"/>
  <c r="CN18" i="5"/>
  <c r="CP33" i="2"/>
  <c r="CP33" i="3"/>
  <c r="CP33" i="4"/>
  <c r="CO18" i="5"/>
  <c r="CQ33" i="2"/>
  <c r="CQ33" i="3"/>
  <c r="CQ33" i="4"/>
  <c r="CP18" i="5"/>
  <c r="CR33" i="2"/>
  <c r="CR33" i="3"/>
  <c r="CR33" i="4"/>
  <c r="CS33" i="2"/>
  <c r="CS33" i="3"/>
  <c r="CS33" i="4"/>
  <c r="CR18" i="5"/>
  <c r="CT33" i="2"/>
  <c r="CT33" i="3"/>
  <c r="CT33" i="4"/>
  <c r="CS18" i="5"/>
  <c r="CC34" i="2"/>
  <c r="CC34" i="3"/>
  <c r="CC34" i="4"/>
  <c r="CB19" i="5"/>
  <c r="CD34" i="2"/>
  <c r="CD34" i="3"/>
  <c r="CD34" i="4"/>
  <c r="CC19" i="5"/>
  <c r="CE34" i="2"/>
  <c r="CE34" i="3"/>
  <c r="CE34" i="4"/>
  <c r="CD19" i="5"/>
  <c r="CF34" i="2"/>
  <c r="CF34" i="3"/>
  <c r="CF34" i="4"/>
  <c r="CE19" i="5"/>
  <c r="CG34" i="2"/>
  <c r="CG34" i="3"/>
  <c r="CG34" i="4"/>
  <c r="CF19" i="5"/>
  <c r="CH34" i="2"/>
  <c r="CH34" i="3"/>
  <c r="CH34" i="4"/>
  <c r="CG19" i="5"/>
  <c r="CI34" i="2"/>
  <c r="CI34" i="3"/>
  <c r="CI34" i="4"/>
  <c r="CH19" i="5"/>
  <c r="CJ34" i="2"/>
  <c r="CJ34" i="3"/>
  <c r="CJ34" i="4"/>
  <c r="CI19" i="5"/>
  <c r="CK34" i="2"/>
  <c r="CK34" i="3"/>
  <c r="CK34" i="4"/>
  <c r="CJ19" i="5"/>
  <c r="CL34" i="2"/>
  <c r="CL34" i="3"/>
  <c r="CL34" i="4"/>
  <c r="CK19" i="5"/>
  <c r="CM34" i="2"/>
  <c r="CM34" i="3"/>
  <c r="CM34" i="4"/>
  <c r="CL19" i="5"/>
  <c r="CN34" i="2"/>
  <c r="CN34" i="3"/>
  <c r="CN34" i="4"/>
  <c r="CM19" i="5"/>
  <c r="CO34" i="2"/>
  <c r="CO34" i="3"/>
  <c r="CO34" i="4"/>
  <c r="CN19" i="5"/>
  <c r="CP34" i="2"/>
  <c r="CP34" i="3"/>
  <c r="CP34" i="4"/>
  <c r="CO19" i="5"/>
  <c r="CQ34" i="2"/>
  <c r="CQ34" i="3"/>
  <c r="CQ34" i="4"/>
  <c r="CP19" i="5"/>
  <c r="CR34" i="2"/>
  <c r="CR34" i="3"/>
  <c r="CR34" i="4"/>
  <c r="CS34" i="2"/>
  <c r="CS34" i="3"/>
  <c r="CS34" i="4"/>
  <c r="CR19" i="5"/>
  <c r="CT34" i="2"/>
  <c r="CT34" i="3"/>
  <c r="CT34" i="4"/>
  <c r="CS19" i="5"/>
  <c r="CC35" i="2"/>
  <c r="CC35" i="3"/>
  <c r="CC35" i="4"/>
  <c r="CB20" i="5"/>
  <c r="CD35" i="2"/>
  <c r="CD35" i="3"/>
  <c r="CD35" i="4"/>
  <c r="CC20" i="5"/>
  <c r="CE35" i="2"/>
  <c r="CE35" i="3"/>
  <c r="CE35" i="4"/>
  <c r="CD20" i="5"/>
  <c r="CF35" i="2"/>
  <c r="CF35" i="3"/>
  <c r="CF35" i="4"/>
  <c r="CE20" i="5"/>
  <c r="CG35" i="2"/>
  <c r="CG35" i="3"/>
  <c r="CG35" i="4"/>
  <c r="CF20" i="5"/>
  <c r="CH35" i="2"/>
  <c r="CH35" i="3"/>
  <c r="CH35" i="4"/>
  <c r="CG20" i="5"/>
  <c r="CI35" i="2"/>
  <c r="CI35" i="3"/>
  <c r="CI35" i="4"/>
  <c r="CH20" i="5"/>
  <c r="CJ35" i="2"/>
  <c r="CJ35" i="3"/>
  <c r="CJ35" i="4"/>
  <c r="CI20" i="5"/>
  <c r="CK35" i="2"/>
  <c r="CK35" i="3"/>
  <c r="CK35" i="4"/>
  <c r="CJ20" i="5"/>
  <c r="CL35" i="2"/>
  <c r="CL35" i="3"/>
  <c r="CL35" i="4"/>
  <c r="CK20" i="5"/>
  <c r="CM35" i="2"/>
  <c r="CM35" i="3"/>
  <c r="CM35" i="4"/>
  <c r="CL20" i="5"/>
  <c r="CN35" i="2"/>
  <c r="CN35" i="3"/>
  <c r="CN35" i="4"/>
  <c r="CM20" i="5"/>
  <c r="CO35" i="2"/>
  <c r="CO35" i="3"/>
  <c r="CO35" i="4"/>
  <c r="CN20" i="5"/>
  <c r="CP35" i="2"/>
  <c r="CP35" i="3"/>
  <c r="CP35" i="4"/>
  <c r="CO20" i="5"/>
  <c r="CQ35" i="2"/>
  <c r="CQ35" i="3"/>
  <c r="CQ35" i="4"/>
  <c r="CP20" i="5"/>
  <c r="CR35" i="2"/>
  <c r="CR35" i="3"/>
  <c r="CR35" i="4"/>
  <c r="CS35" i="2"/>
  <c r="CS35" i="3"/>
  <c r="CS35" i="4"/>
  <c r="CR20" i="5"/>
  <c r="CT35" i="2"/>
  <c r="CT35" i="3"/>
  <c r="CT35" i="4"/>
  <c r="CS20" i="5"/>
  <c r="CC36" i="2"/>
  <c r="CC36" i="3"/>
  <c r="CC36" i="4"/>
  <c r="CB21" i="5"/>
  <c r="CD36" i="2"/>
  <c r="CD36" i="3"/>
  <c r="CD36" i="4"/>
  <c r="CC21" i="5"/>
  <c r="CE36" i="2"/>
  <c r="CE36" i="3"/>
  <c r="CE36" i="4"/>
  <c r="CD21" i="5"/>
  <c r="CF36" i="2"/>
  <c r="CF36" i="3"/>
  <c r="CF36" i="4"/>
  <c r="CE21" i="5"/>
  <c r="CG36" i="2"/>
  <c r="CG36" i="3"/>
  <c r="CG36" i="4"/>
  <c r="CF21" i="5"/>
  <c r="CH36" i="2"/>
  <c r="CH36" i="3"/>
  <c r="CH36" i="4"/>
  <c r="CG21" i="5"/>
  <c r="CI36" i="2"/>
  <c r="CI36" i="3"/>
  <c r="CI36" i="4"/>
  <c r="CH21" i="5"/>
  <c r="CJ36" i="2"/>
  <c r="CJ36" i="3"/>
  <c r="CJ36" i="4"/>
  <c r="CI21" i="5"/>
  <c r="CK36" i="2"/>
  <c r="CK36" i="3"/>
  <c r="CK36" i="4"/>
  <c r="CJ21" i="5"/>
  <c r="CL36" i="2"/>
  <c r="CL36" i="3"/>
  <c r="CL36" i="4"/>
  <c r="CK21" i="5"/>
  <c r="CM36" i="2"/>
  <c r="CM36" i="3"/>
  <c r="CM36" i="4"/>
  <c r="CL21" i="5"/>
  <c r="CN36" i="2"/>
  <c r="CN36" i="3"/>
  <c r="CN36" i="4"/>
  <c r="CM21" i="5"/>
  <c r="CO36" i="2"/>
  <c r="CO36" i="3"/>
  <c r="CO36" i="4"/>
  <c r="CN21" i="5"/>
  <c r="CP36" i="2"/>
  <c r="CP36" i="3"/>
  <c r="CP36" i="4"/>
  <c r="CO21" i="5"/>
  <c r="CQ36" i="2"/>
  <c r="CQ36" i="3"/>
  <c r="CQ36" i="4"/>
  <c r="CP21" i="5"/>
  <c r="CR36" i="2"/>
  <c r="CR36" i="3"/>
  <c r="CR36" i="4"/>
  <c r="CS36" i="2"/>
  <c r="CS36" i="3"/>
  <c r="CS36" i="4"/>
  <c r="CR21" i="5"/>
  <c r="CT36" i="2"/>
  <c r="CT36" i="3"/>
  <c r="CT36" i="4"/>
  <c r="CS21" i="5"/>
  <c r="CC37" i="2"/>
  <c r="CC37" i="3"/>
  <c r="CC37" i="4"/>
  <c r="CB22" i="5"/>
  <c r="CD37" i="2"/>
  <c r="CD37" i="3"/>
  <c r="CD37" i="4"/>
  <c r="CC22" i="5"/>
  <c r="CE37" i="2"/>
  <c r="CE37" i="3"/>
  <c r="CE37" i="4"/>
  <c r="CD22" i="5"/>
  <c r="CF37" i="2"/>
  <c r="CF37" i="3"/>
  <c r="CF37" i="4"/>
  <c r="CE22" i="5"/>
  <c r="CG37" i="2"/>
  <c r="CG37" i="3"/>
  <c r="CG37" i="4"/>
  <c r="CF22" i="5"/>
  <c r="CH37" i="2"/>
  <c r="CH37" i="3"/>
  <c r="CH37" i="4"/>
  <c r="CG22" i="5"/>
  <c r="CI37" i="2"/>
  <c r="CI37" i="3"/>
  <c r="CI37" i="4"/>
  <c r="CH22" i="5"/>
  <c r="CJ37" i="2"/>
  <c r="CJ37" i="3"/>
  <c r="CJ37" i="4"/>
  <c r="CI22" i="5"/>
  <c r="CK37" i="2"/>
  <c r="CK37" i="3"/>
  <c r="CK37" i="4"/>
  <c r="CJ22" i="5"/>
  <c r="CL37" i="2"/>
  <c r="CL37" i="3"/>
  <c r="CL37" i="4"/>
  <c r="CK22" i="5"/>
  <c r="CM37" i="2"/>
  <c r="CM37" i="3"/>
  <c r="CM37" i="4"/>
  <c r="CL22" i="5"/>
  <c r="CN37" i="2"/>
  <c r="CN37" i="3"/>
  <c r="CN37" i="4"/>
  <c r="CM22" i="5"/>
  <c r="CO37" i="2"/>
  <c r="CO37" i="3"/>
  <c r="CO37" i="4"/>
  <c r="CN22" i="5"/>
  <c r="CP37" i="2"/>
  <c r="CP37" i="3"/>
  <c r="CP37" i="4"/>
  <c r="CO22" i="5"/>
  <c r="CQ37" i="2"/>
  <c r="CQ37" i="3"/>
  <c r="CQ37" i="4"/>
  <c r="CP22" i="5"/>
  <c r="CR37" i="2"/>
  <c r="CR37" i="3"/>
  <c r="CR37" i="4"/>
  <c r="CS37" i="2"/>
  <c r="CS37" i="3"/>
  <c r="CS37" i="4"/>
  <c r="CR22" i="5"/>
  <c r="CT37" i="2"/>
  <c r="CT37" i="3"/>
  <c r="CT37" i="4"/>
  <c r="CS22" i="5"/>
  <c r="CC38" i="2"/>
  <c r="CC38" i="3"/>
  <c r="CC38" i="4"/>
  <c r="CB23" i="5"/>
  <c r="CD38" i="2"/>
  <c r="CD38" i="3"/>
  <c r="CD38" i="4"/>
  <c r="CC23" i="5"/>
  <c r="CE38" i="2"/>
  <c r="CE38" i="3"/>
  <c r="CE38" i="4"/>
  <c r="CD23" i="5"/>
  <c r="CF38" i="2"/>
  <c r="CF38" i="3"/>
  <c r="CF38" i="4"/>
  <c r="CE23" i="5"/>
  <c r="CG38" i="2"/>
  <c r="CG38" i="3"/>
  <c r="CG38" i="4"/>
  <c r="CF23" i="5"/>
  <c r="CH38" i="2"/>
  <c r="CH38" i="3"/>
  <c r="CH38" i="4"/>
  <c r="CG23" i="5"/>
  <c r="CI38" i="2"/>
  <c r="CI38" i="3"/>
  <c r="CI38" i="4"/>
  <c r="CH23" i="5"/>
  <c r="CJ38" i="2"/>
  <c r="CJ38" i="3"/>
  <c r="CJ38" i="4"/>
  <c r="CI23" i="5"/>
  <c r="CK38" i="2"/>
  <c r="CK38" i="3"/>
  <c r="CK38" i="4"/>
  <c r="CJ23" i="5"/>
  <c r="CL38" i="2"/>
  <c r="CL38" i="3"/>
  <c r="CL38" i="4"/>
  <c r="CK23" i="5"/>
  <c r="CM38" i="2"/>
  <c r="CM38" i="3"/>
  <c r="CM38" i="4"/>
  <c r="CL23" i="5"/>
  <c r="CN38" i="2"/>
  <c r="CN38" i="3"/>
  <c r="CN38" i="4"/>
  <c r="CM23" i="5"/>
  <c r="CO38" i="2"/>
  <c r="CO38" i="3"/>
  <c r="CO38" i="4"/>
  <c r="CN23" i="5"/>
  <c r="CP38" i="2"/>
  <c r="CP38" i="3"/>
  <c r="CP38" i="4"/>
  <c r="CO23" i="5"/>
  <c r="CQ38" i="2"/>
  <c r="CQ38" i="3"/>
  <c r="CQ38" i="4"/>
  <c r="CP23" i="5"/>
  <c r="CR38" i="2"/>
  <c r="CR38" i="3"/>
  <c r="CR38" i="4"/>
  <c r="CS38" i="2"/>
  <c r="CS38" i="3"/>
  <c r="CS38" i="4"/>
  <c r="CR23" i="5"/>
  <c r="CT38" i="2"/>
  <c r="CT38" i="3"/>
  <c r="CT38" i="4"/>
  <c r="CS23" i="5"/>
  <c r="CC39" i="2"/>
  <c r="CC39" i="3"/>
  <c r="CC39" i="4"/>
  <c r="CB24" i="5"/>
  <c r="CD39" i="2"/>
  <c r="CD39" i="3"/>
  <c r="CD39" i="4"/>
  <c r="CC24" i="5"/>
  <c r="CE39" i="2"/>
  <c r="CE39" i="3"/>
  <c r="CE39" i="4"/>
  <c r="CD24" i="5"/>
  <c r="CF39" i="2"/>
  <c r="CF39" i="3"/>
  <c r="CF39" i="4"/>
  <c r="CE24" i="5"/>
  <c r="CG39" i="2"/>
  <c r="CG39" i="3"/>
  <c r="CG39" i="4"/>
  <c r="CF24" i="5"/>
  <c r="CH39" i="2"/>
  <c r="CH39" i="3"/>
  <c r="CH39" i="4"/>
  <c r="CG24" i="5"/>
  <c r="CI39" i="2"/>
  <c r="CI39" i="3"/>
  <c r="CI39" i="4"/>
  <c r="CH24" i="5"/>
  <c r="CJ39" i="2"/>
  <c r="CJ39" i="3"/>
  <c r="CJ39" i="4"/>
  <c r="CI24" i="5"/>
  <c r="CK39" i="2"/>
  <c r="CK39" i="3"/>
  <c r="CK39" i="4"/>
  <c r="CJ24" i="5"/>
  <c r="CL39" i="2"/>
  <c r="CL39" i="3"/>
  <c r="CL39" i="4"/>
  <c r="CK24" i="5"/>
  <c r="CM39" i="2"/>
  <c r="CM39" i="3"/>
  <c r="CM39" i="4"/>
  <c r="CL24" i="5"/>
  <c r="CN39" i="2"/>
  <c r="CN39" i="3"/>
  <c r="CN39" i="4"/>
  <c r="CM24" i="5"/>
  <c r="CO39" i="2"/>
  <c r="CO39" i="3"/>
  <c r="CO39" i="4"/>
  <c r="CN24" i="5"/>
  <c r="CP39" i="2"/>
  <c r="CP39" i="3"/>
  <c r="CP39" i="4"/>
  <c r="CO24" i="5"/>
  <c r="CQ39" i="2"/>
  <c r="CQ39" i="3"/>
  <c r="CQ39" i="4"/>
  <c r="CP24" i="5"/>
  <c r="CR39" i="2"/>
  <c r="CR39" i="3"/>
  <c r="CR39" i="4"/>
  <c r="CS39" i="2"/>
  <c r="CS39" i="3"/>
  <c r="CS39" i="4"/>
  <c r="CR24" i="5"/>
  <c r="CT39" i="2"/>
  <c r="CT39" i="3"/>
  <c r="CT39" i="4"/>
  <c r="CS24" i="5"/>
  <c r="CC40" i="2"/>
  <c r="CC40" i="3"/>
  <c r="CC40" i="4"/>
  <c r="CB25" i="5"/>
  <c r="CD40" i="2"/>
  <c r="CD40" i="3"/>
  <c r="CD40" i="4"/>
  <c r="CC25" i="5"/>
  <c r="CE40" i="2"/>
  <c r="CE40" i="3"/>
  <c r="CE40" i="4"/>
  <c r="CD25" i="5"/>
  <c r="CF40" i="2"/>
  <c r="CF40" i="3"/>
  <c r="CF40" i="4"/>
  <c r="CE25" i="5"/>
  <c r="CG40" i="2"/>
  <c r="CG40" i="3"/>
  <c r="CG40" i="4"/>
  <c r="CF25" i="5"/>
  <c r="CH40" i="2"/>
  <c r="CH40" i="3"/>
  <c r="CH40" i="4"/>
  <c r="CG25" i="5"/>
  <c r="CI40" i="2"/>
  <c r="CI40" i="3"/>
  <c r="CI40" i="4"/>
  <c r="CH25" i="5"/>
  <c r="CJ40" i="2"/>
  <c r="CJ40" i="3"/>
  <c r="CJ40" i="4"/>
  <c r="CI25" i="5"/>
  <c r="CK40" i="2"/>
  <c r="CK40" i="3"/>
  <c r="CK40" i="4"/>
  <c r="CJ25" i="5"/>
  <c r="CL40" i="2"/>
  <c r="CL40" i="3"/>
  <c r="CL40" i="4"/>
  <c r="CK25" i="5"/>
  <c r="CM40" i="2"/>
  <c r="CM40" i="3"/>
  <c r="CM40" i="4"/>
  <c r="CL25" i="5"/>
  <c r="CN40" i="2"/>
  <c r="CN40" i="3"/>
  <c r="CN40" i="4"/>
  <c r="CM25" i="5"/>
  <c r="CO40" i="2"/>
  <c r="CO40" i="3"/>
  <c r="CO40" i="4"/>
  <c r="CN25" i="5"/>
  <c r="CP40" i="2"/>
  <c r="CP40" i="3"/>
  <c r="CP40" i="4"/>
  <c r="CO25" i="5"/>
  <c r="CQ40" i="2"/>
  <c r="CQ40" i="3"/>
  <c r="CQ40" i="4"/>
  <c r="CP25" i="5"/>
  <c r="CR40" i="2"/>
  <c r="CR40" i="3"/>
  <c r="CR40" i="4"/>
  <c r="CS40" i="2"/>
  <c r="CS40" i="3"/>
  <c r="CS40" i="4"/>
  <c r="CR25" i="5"/>
  <c r="CT40" i="2"/>
  <c r="CT40" i="3"/>
  <c r="CT40" i="4"/>
  <c r="CS25" i="5"/>
  <c r="CC41" i="2"/>
  <c r="CC41" i="3"/>
  <c r="CC41" i="4"/>
  <c r="CB26" i="5"/>
  <c r="CD41" i="2"/>
  <c r="CD41" i="3"/>
  <c r="CD41" i="4"/>
  <c r="CC26" i="5"/>
  <c r="CE41" i="2"/>
  <c r="CE41" i="3"/>
  <c r="CE41" i="4"/>
  <c r="CD26" i="5"/>
  <c r="CF41" i="2"/>
  <c r="CF41" i="3"/>
  <c r="CF41" i="4"/>
  <c r="CE26" i="5"/>
  <c r="CG41" i="2"/>
  <c r="CG41" i="3"/>
  <c r="CG41" i="4"/>
  <c r="CF26" i="5"/>
  <c r="CH41" i="2"/>
  <c r="CH41" i="3"/>
  <c r="CH41" i="4"/>
  <c r="CG26" i="5"/>
  <c r="CI41" i="2"/>
  <c r="CI41" i="3"/>
  <c r="CI41" i="4"/>
  <c r="CH26" i="5"/>
  <c r="CJ41" i="2"/>
  <c r="CJ41" i="3"/>
  <c r="CJ41" i="4"/>
  <c r="CI26" i="5"/>
  <c r="CK41" i="2"/>
  <c r="CK41" i="3"/>
  <c r="CK41" i="4"/>
  <c r="CJ26" i="5"/>
  <c r="CL41" i="2"/>
  <c r="CL41" i="3"/>
  <c r="CL41" i="4"/>
  <c r="CK26" i="5"/>
  <c r="CM41" i="2"/>
  <c r="CM41" i="3"/>
  <c r="CM41" i="4"/>
  <c r="CL26" i="5"/>
  <c r="CN41" i="2"/>
  <c r="CN41" i="3"/>
  <c r="CN41" i="4"/>
  <c r="CM26" i="5"/>
  <c r="CO41" i="2"/>
  <c r="CO41" i="3"/>
  <c r="CO41" i="4"/>
  <c r="CN26" i="5"/>
  <c r="CP41" i="2"/>
  <c r="CP41" i="3"/>
  <c r="CP41" i="4"/>
  <c r="CO26" i="5"/>
  <c r="CQ41" i="2"/>
  <c r="CQ41" i="3"/>
  <c r="CQ41" i="4"/>
  <c r="CP26" i="5"/>
  <c r="CR41" i="2"/>
  <c r="CR41" i="3"/>
  <c r="CR41" i="4"/>
  <c r="CS41" i="2"/>
  <c r="CS41" i="3"/>
  <c r="CS41" i="4"/>
  <c r="CR26" i="5"/>
  <c r="CT41" i="2"/>
  <c r="CT41" i="3"/>
  <c r="CT41" i="4"/>
  <c r="CS26" i="5"/>
  <c r="CC42" i="2"/>
  <c r="CC42" i="3"/>
  <c r="CC42" i="4"/>
  <c r="CB27" i="5"/>
  <c r="CD42" i="2"/>
  <c r="CD42" i="3"/>
  <c r="CD42" i="4"/>
  <c r="CC27" i="5"/>
  <c r="CE42" i="2"/>
  <c r="CE42" i="3"/>
  <c r="CE42" i="4"/>
  <c r="CD27" i="5"/>
  <c r="CF42" i="2"/>
  <c r="CF42" i="3"/>
  <c r="CF42" i="4"/>
  <c r="CE27" i="5"/>
  <c r="CG42" i="2"/>
  <c r="CG42" i="3"/>
  <c r="CG42" i="4"/>
  <c r="CF27" i="5"/>
  <c r="CH42" i="2"/>
  <c r="CH42" i="3"/>
  <c r="CH42" i="4"/>
  <c r="CG27" i="5"/>
  <c r="CI42" i="2"/>
  <c r="CI42" i="3"/>
  <c r="CI42" i="4"/>
  <c r="CH27" i="5"/>
  <c r="CJ42" i="2"/>
  <c r="CJ42" i="3"/>
  <c r="CJ42" i="4"/>
  <c r="CI27" i="5"/>
  <c r="CK42" i="2"/>
  <c r="CK42" i="3"/>
  <c r="CK42" i="4"/>
  <c r="CJ27" i="5"/>
  <c r="CL42" i="2"/>
  <c r="CL42" i="3"/>
  <c r="CL42" i="4"/>
  <c r="CK27" i="5"/>
  <c r="CM42" i="2"/>
  <c r="CM42" i="3"/>
  <c r="CM42" i="4"/>
  <c r="CL27" i="5"/>
  <c r="CN42" i="2"/>
  <c r="CN42" i="3"/>
  <c r="CN42" i="4"/>
  <c r="CM27" i="5"/>
  <c r="CO42" i="2"/>
  <c r="CO42" i="3"/>
  <c r="CO42" i="4"/>
  <c r="CN27" i="5"/>
  <c r="CP42" i="2"/>
  <c r="CP42" i="3"/>
  <c r="CP42" i="4"/>
  <c r="CO27" i="5"/>
  <c r="CQ42" i="2"/>
  <c r="CQ42" i="3"/>
  <c r="CQ42" i="4"/>
  <c r="CP27" i="5"/>
  <c r="CR42" i="2"/>
  <c r="CR42" i="3"/>
  <c r="CR42" i="4"/>
  <c r="CS42" i="2"/>
  <c r="CS42" i="3"/>
  <c r="CS42" i="4"/>
  <c r="CR27" i="5"/>
  <c r="CT42" i="2"/>
  <c r="CT42" i="3"/>
  <c r="CT42" i="4"/>
  <c r="CS27" i="5"/>
  <c r="CC43" i="2"/>
  <c r="CC43" i="3"/>
  <c r="CC43" i="4"/>
  <c r="CB28" i="5"/>
  <c r="CD43" i="2"/>
  <c r="CD43" i="3"/>
  <c r="CD43" i="4"/>
  <c r="CC28" i="5"/>
  <c r="CE43" i="2"/>
  <c r="CE43" i="3"/>
  <c r="CE43" i="4"/>
  <c r="CD28" i="5"/>
  <c r="CF43" i="2"/>
  <c r="CF43" i="3"/>
  <c r="CF43" i="4"/>
  <c r="CE28" i="5"/>
  <c r="CG43" i="2"/>
  <c r="CG43" i="3"/>
  <c r="CG43" i="4"/>
  <c r="CF28" i="5"/>
  <c r="CH43" i="2"/>
  <c r="CH43" i="3"/>
  <c r="CH43" i="4"/>
  <c r="CG28" i="5"/>
  <c r="CI43" i="2"/>
  <c r="CI43" i="3"/>
  <c r="CI43" i="4"/>
  <c r="CH28" i="5"/>
  <c r="CJ43" i="2"/>
  <c r="CJ43" i="3"/>
  <c r="CJ43" i="4"/>
  <c r="CI28" i="5"/>
  <c r="CK43" i="2"/>
  <c r="CK43" i="3"/>
  <c r="CK43" i="4"/>
  <c r="CJ28" i="5"/>
  <c r="CL43" i="2"/>
  <c r="CL43" i="3"/>
  <c r="CL43" i="4"/>
  <c r="CK28" i="5"/>
  <c r="CM43" i="2"/>
  <c r="CM43" i="3"/>
  <c r="CM43" i="4"/>
  <c r="CL28" i="5"/>
  <c r="CN43" i="2"/>
  <c r="CN43" i="3"/>
  <c r="CN43" i="4"/>
  <c r="CM28" i="5"/>
  <c r="CO43" i="2"/>
  <c r="CO43" i="3"/>
  <c r="CO43" i="4"/>
  <c r="CN28" i="5"/>
  <c r="CP43" i="2"/>
  <c r="CP43" i="3"/>
  <c r="CP43" i="4"/>
  <c r="CO28" i="5"/>
  <c r="CQ43" i="2"/>
  <c r="CQ43" i="3"/>
  <c r="CQ43" i="4"/>
  <c r="CP28" i="5"/>
  <c r="CR43" i="2"/>
  <c r="CR43" i="3"/>
  <c r="CR43" i="4"/>
  <c r="CS43" i="2"/>
  <c r="CS43" i="3"/>
  <c r="CS43" i="4"/>
  <c r="CR28" i="5"/>
  <c r="CT43" i="2"/>
  <c r="CT43" i="3"/>
  <c r="CT43" i="4"/>
  <c r="CS28" i="5"/>
  <c r="CC44" i="2"/>
  <c r="CC44" i="3"/>
  <c r="CC44" i="4"/>
  <c r="CB29" i="5"/>
  <c r="CD44" i="2"/>
  <c r="CD44" i="3"/>
  <c r="CD44" i="4"/>
  <c r="CC29" i="5"/>
  <c r="CE44" i="2"/>
  <c r="CE44" i="3"/>
  <c r="CE44" i="4"/>
  <c r="CD29" i="5"/>
  <c r="CF44" i="2"/>
  <c r="CF44" i="3"/>
  <c r="CF44" i="4"/>
  <c r="CE29" i="5"/>
  <c r="CG44" i="2"/>
  <c r="CG44" i="3"/>
  <c r="CG44" i="4"/>
  <c r="CF29" i="5"/>
  <c r="CH44" i="2"/>
  <c r="CH44" i="3"/>
  <c r="CH44" i="4"/>
  <c r="CG29" i="5"/>
  <c r="CI44" i="2"/>
  <c r="CI44" i="3"/>
  <c r="CI44" i="4"/>
  <c r="CH29" i="5"/>
  <c r="CJ44" i="2"/>
  <c r="CJ44" i="3"/>
  <c r="CJ44" i="4"/>
  <c r="CI29" i="5"/>
  <c r="CK44" i="2"/>
  <c r="CK44" i="3"/>
  <c r="CK44" i="4"/>
  <c r="CJ29" i="5"/>
  <c r="CL44" i="2"/>
  <c r="CL44" i="3"/>
  <c r="CL44" i="4"/>
  <c r="CK29" i="5"/>
  <c r="CM44" i="2"/>
  <c r="CM44" i="3"/>
  <c r="CM44" i="4"/>
  <c r="CL29" i="5"/>
  <c r="CN44" i="2"/>
  <c r="CN44" i="3"/>
  <c r="CN44" i="4"/>
  <c r="CM29" i="5"/>
  <c r="CO44" i="2"/>
  <c r="CO44" i="3"/>
  <c r="CO44" i="4"/>
  <c r="CN29" i="5"/>
  <c r="CP44" i="2"/>
  <c r="CP44" i="3"/>
  <c r="CP44" i="4"/>
  <c r="CO29" i="5"/>
  <c r="CQ44" i="2"/>
  <c r="CQ44" i="3"/>
  <c r="CQ44" i="4"/>
  <c r="CP29" i="5"/>
  <c r="CR44" i="2"/>
  <c r="CR44" i="3"/>
  <c r="CR44" i="4"/>
  <c r="CS44" i="2"/>
  <c r="CS44" i="3"/>
  <c r="CS44" i="4"/>
  <c r="CR29" i="5"/>
  <c r="CT44" i="2"/>
  <c r="CT44" i="3"/>
  <c r="CT44" i="4"/>
  <c r="CS29" i="5"/>
  <c r="CC45" i="2"/>
  <c r="CC45" i="3"/>
  <c r="CC45" i="4"/>
  <c r="CB30" i="5"/>
  <c r="CD45" i="2"/>
  <c r="CD45" i="3"/>
  <c r="CD45" i="4"/>
  <c r="CC30" i="5"/>
  <c r="CE45" i="2"/>
  <c r="CE45" i="3"/>
  <c r="CE45" i="4"/>
  <c r="CD30" i="5"/>
  <c r="CF45" i="2"/>
  <c r="CF45" i="3"/>
  <c r="CF45" i="4"/>
  <c r="CE30" i="5"/>
  <c r="CG45" i="2"/>
  <c r="CG45" i="3"/>
  <c r="CG45" i="4"/>
  <c r="CF30" i="5"/>
  <c r="CH45" i="2"/>
  <c r="CH45" i="3"/>
  <c r="CH45" i="4"/>
  <c r="CG30" i="5"/>
  <c r="CI45" i="2"/>
  <c r="CI45" i="3"/>
  <c r="CI45" i="4"/>
  <c r="CH30" i="5"/>
  <c r="CJ45" i="2"/>
  <c r="CJ45" i="3"/>
  <c r="CJ45" i="4"/>
  <c r="CI30" i="5"/>
  <c r="CK45" i="2"/>
  <c r="CK45" i="3"/>
  <c r="CK45" i="4"/>
  <c r="CJ30" i="5"/>
  <c r="CL45" i="2"/>
  <c r="CL45" i="3"/>
  <c r="CL45" i="4"/>
  <c r="CK30" i="5"/>
  <c r="CM45" i="2"/>
  <c r="CM45" i="3"/>
  <c r="CM45" i="4"/>
  <c r="CL30" i="5"/>
  <c r="CN45" i="2"/>
  <c r="CN45" i="3"/>
  <c r="CN45" i="4"/>
  <c r="CM30" i="5"/>
  <c r="CO45" i="2"/>
  <c r="CO45" i="3"/>
  <c r="CO45" i="4"/>
  <c r="CN30" i="5"/>
  <c r="CP45" i="2"/>
  <c r="CP45" i="3"/>
  <c r="CP45" i="4"/>
  <c r="CO30" i="5"/>
  <c r="CQ45" i="2"/>
  <c r="CQ45" i="3"/>
  <c r="CQ45" i="4"/>
  <c r="CP30" i="5"/>
  <c r="CR45" i="2"/>
  <c r="CR45" i="3"/>
  <c r="CR45" i="4"/>
  <c r="CS45" i="2"/>
  <c r="CS45" i="3"/>
  <c r="CS45" i="4"/>
  <c r="CR30" i="5"/>
  <c r="CT45" i="2"/>
  <c r="CT45" i="3"/>
  <c r="CT45" i="4"/>
  <c r="CS30" i="5"/>
  <c r="CC46" i="2"/>
  <c r="CC46" i="3"/>
  <c r="CC46" i="4"/>
  <c r="CB31" i="5"/>
  <c r="CD46" i="2"/>
  <c r="CD46" i="3"/>
  <c r="CD46" i="4"/>
  <c r="CC31" i="5"/>
  <c r="CE46" i="2"/>
  <c r="CE46" i="3"/>
  <c r="CE46" i="4"/>
  <c r="CD31" i="5"/>
  <c r="CF46" i="2"/>
  <c r="CF46" i="3"/>
  <c r="CF46" i="4"/>
  <c r="CE31" i="5"/>
  <c r="CG46" i="2"/>
  <c r="CG46" i="3"/>
  <c r="CG46" i="4"/>
  <c r="CF31" i="5"/>
  <c r="CH46" i="2"/>
  <c r="CH46" i="3"/>
  <c r="CH46" i="4"/>
  <c r="CG31" i="5"/>
  <c r="CI46" i="2"/>
  <c r="CI46" i="3"/>
  <c r="CI46" i="4"/>
  <c r="CH31" i="5"/>
  <c r="CJ46" i="2"/>
  <c r="CJ46" i="3"/>
  <c r="CJ46" i="4"/>
  <c r="CI31" i="5"/>
  <c r="CK46" i="2"/>
  <c r="CK46" i="3"/>
  <c r="CK46" i="4"/>
  <c r="CJ31" i="5"/>
  <c r="CL46" i="2"/>
  <c r="CL46" i="3"/>
  <c r="CL46" i="4"/>
  <c r="CK31" i="5"/>
  <c r="CM46" i="2"/>
  <c r="CM46" i="3"/>
  <c r="CM46" i="4"/>
  <c r="CL31" i="5"/>
  <c r="CN46" i="2"/>
  <c r="CN46" i="3"/>
  <c r="CN46" i="4"/>
  <c r="CM31" i="5"/>
  <c r="CO46" i="2"/>
  <c r="CO46" i="3"/>
  <c r="CO46" i="4"/>
  <c r="CN31" i="5"/>
  <c r="CP46" i="2"/>
  <c r="CP46" i="3"/>
  <c r="CP46" i="4"/>
  <c r="CO31" i="5"/>
  <c r="CQ46" i="2"/>
  <c r="CQ46" i="3"/>
  <c r="CQ46" i="4"/>
  <c r="CP31" i="5"/>
  <c r="CR46" i="2"/>
  <c r="CR46" i="3"/>
  <c r="CR46" i="4"/>
  <c r="CS46" i="2"/>
  <c r="CS46" i="3"/>
  <c r="CS46" i="4"/>
  <c r="CR31" i="5"/>
  <c r="CT46" i="2"/>
  <c r="CT46" i="3"/>
  <c r="CT46" i="4"/>
  <c r="CS31" i="5"/>
  <c r="CC47" i="2"/>
  <c r="CC47" i="3"/>
  <c r="CC47" i="4"/>
  <c r="CB32" i="5"/>
  <c r="CD47" i="2"/>
  <c r="CD47" i="3"/>
  <c r="CD47" i="4"/>
  <c r="CC32" i="5"/>
  <c r="CE47" i="2"/>
  <c r="CE47" i="3"/>
  <c r="CE47" i="4"/>
  <c r="CD32" i="5"/>
  <c r="CF47" i="2"/>
  <c r="CF47" i="3"/>
  <c r="CF47" i="4"/>
  <c r="CE32" i="5"/>
  <c r="CG47" i="2"/>
  <c r="CG47" i="3"/>
  <c r="CG47" i="4"/>
  <c r="CF32" i="5"/>
  <c r="CH47" i="2"/>
  <c r="CH47" i="3"/>
  <c r="CH47" i="4"/>
  <c r="CG32" i="5"/>
  <c r="CI47" i="2"/>
  <c r="CI47" i="3"/>
  <c r="CI47" i="4"/>
  <c r="CH32" i="5"/>
  <c r="CJ47" i="2"/>
  <c r="CJ47" i="3"/>
  <c r="CJ47" i="4"/>
  <c r="CI32" i="5"/>
  <c r="CK47" i="2"/>
  <c r="CK47" i="3"/>
  <c r="CK47" i="4"/>
  <c r="CJ32" i="5"/>
  <c r="CL47" i="2"/>
  <c r="CL47" i="3"/>
  <c r="CL47" i="4"/>
  <c r="CK32" i="5"/>
  <c r="CM47" i="2"/>
  <c r="CM47" i="3"/>
  <c r="CM47" i="4"/>
  <c r="CL32" i="5"/>
  <c r="CN47" i="2"/>
  <c r="CN47" i="3"/>
  <c r="CN47" i="4"/>
  <c r="CM32" i="5"/>
  <c r="CO47" i="2"/>
  <c r="CO47" i="3"/>
  <c r="CO47" i="4"/>
  <c r="CN32" i="5"/>
  <c r="CP47" i="2"/>
  <c r="CP47" i="3"/>
  <c r="CP47" i="4"/>
  <c r="CO32" i="5"/>
  <c r="CQ47" i="2"/>
  <c r="CQ47" i="3"/>
  <c r="CQ47" i="4"/>
  <c r="CP32" i="5"/>
  <c r="CR47" i="2"/>
  <c r="CR47" i="3"/>
  <c r="CR47" i="4"/>
  <c r="CS47" i="2"/>
  <c r="CS47" i="3"/>
  <c r="CS47" i="4"/>
  <c r="CR32" i="5"/>
  <c r="CT47" i="2"/>
  <c r="CT47" i="3"/>
  <c r="CT47" i="4"/>
  <c r="CS32" i="5"/>
  <c r="CC48" i="2"/>
  <c r="CC48" i="3"/>
  <c r="CC48" i="4"/>
  <c r="CB33" i="5"/>
  <c r="CD48" i="2"/>
  <c r="CD48" i="3"/>
  <c r="CD48" i="4"/>
  <c r="CC33" i="5"/>
  <c r="CE48" i="2"/>
  <c r="CE48" i="3"/>
  <c r="CE48" i="4"/>
  <c r="CD33" i="5"/>
  <c r="CF48" i="2"/>
  <c r="CF48" i="3"/>
  <c r="CF48" i="4"/>
  <c r="CE33" i="5"/>
  <c r="CG48" i="2"/>
  <c r="CG48" i="3"/>
  <c r="CG48" i="4"/>
  <c r="CF33" i="5"/>
  <c r="CH48" i="2"/>
  <c r="CH48" i="3"/>
  <c r="CH48" i="4"/>
  <c r="CG33" i="5"/>
  <c r="CI48" i="2"/>
  <c r="CI48" i="3"/>
  <c r="CI48" i="4"/>
  <c r="CH33" i="5"/>
  <c r="CJ48" i="2"/>
  <c r="CJ48" i="3"/>
  <c r="CJ48" i="4"/>
  <c r="CI33" i="5"/>
  <c r="CK48" i="2"/>
  <c r="CK48" i="3"/>
  <c r="CK48" i="4"/>
  <c r="CJ33" i="5"/>
  <c r="CL48" i="2"/>
  <c r="CL48" i="3"/>
  <c r="CL48" i="4"/>
  <c r="CK33" i="5"/>
  <c r="CM48" i="2"/>
  <c r="CM48" i="3"/>
  <c r="CM48" i="4"/>
  <c r="CL33" i="5"/>
  <c r="CN48" i="2"/>
  <c r="CN48" i="3"/>
  <c r="CN48" i="4"/>
  <c r="CM33" i="5"/>
  <c r="CO48" i="2"/>
  <c r="CO48" i="3"/>
  <c r="CO48" i="4"/>
  <c r="CN33" i="5"/>
  <c r="CP48" i="2"/>
  <c r="CP48" i="3"/>
  <c r="CP48" i="4"/>
  <c r="CO33" i="5"/>
  <c r="CQ48" i="2"/>
  <c r="CQ48" i="3"/>
  <c r="CQ48" i="4"/>
  <c r="CP33" i="5"/>
  <c r="CR48" i="2"/>
  <c r="CR48" i="3"/>
  <c r="CR48" i="4"/>
  <c r="CS48" i="2"/>
  <c r="CS48" i="3"/>
  <c r="CS48" i="4"/>
  <c r="CR33" i="5"/>
  <c r="CT48" i="2"/>
  <c r="CT48" i="3"/>
  <c r="CT48" i="4"/>
  <c r="CS33" i="5"/>
  <c r="CC49" i="2"/>
  <c r="CC49" i="3"/>
  <c r="CC49" i="4"/>
  <c r="CB34" i="5"/>
  <c r="CD49" i="2"/>
  <c r="CD49" i="3"/>
  <c r="CD49" i="4"/>
  <c r="CC34" i="5"/>
  <c r="CE49" i="2"/>
  <c r="CE49" i="3"/>
  <c r="CE49" i="4"/>
  <c r="CD34" i="5"/>
  <c r="CF49" i="2"/>
  <c r="CF49" i="3"/>
  <c r="CF49" i="4"/>
  <c r="CE34" i="5"/>
  <c r="CG49" i="2"/>
  <c r="CG49" i="3"/>
  <c r="CG49" i="4"/>
  <c r="CF34" i="5"/>
  <c r="CH49" i="2"/>
  <c r="CH49" i="3"/>
  <c r="CH49" i="4"/>
  <c r="CG34" i="5"/>
  <c r="CI49" i="2"/>
  <c r="CI49" i="3"/>
  <c r="CI49" i="4"/>
  <c r="CH34" i="5"/>
  <c r="CJ49" i="2"/>
  <c r="CJ49" i="3"/>
  <c r="CJ49" i="4"/>
  <c r="CI34" i="5"/>
  <c r="CK49" i="2"/>
  <c r="CK49" i="3"/>
  <c r="CK49" i="4"/>
  <c r="CJ34" i="5"/>
  <c r="CL49" i="2"/>
  <c r="CL49" i="3"/>
  <c r="CL49" i="4"/>
  <c r="CK34" i="5"/>
  <c r="CM49" i="2"/>
  <c r="CM49" i="3"/>
  <c r="CM49" i="4"/>
  <c r="CL34" i="5"/>
  <c r="CN49" i="2"/>
  <c r="CN49" i="3"/>
  <c r="CN49" i="4"/>
  <c r="CM34" i="5"/>
  <c r="CO49" i="2"/>
  <c r="CO49" i="3"/>
  <c r="CO49" i="4"/>
  <c r="CN34" i="5"/>
  <c r="CP49" i="2"/>
  <c r="CP49" i="3"/>
  <c r="CP49" i="4"/>
  <c r="CO34" i="5"/>
  <c r="CQ49" i="2"/>
  <c r="CQ49" i="3"/>
  <c r="CQ49" i="4"/>
  <c r="CP34" i="5"/>
  <c r="CR49" i="2"/>
  <c r="CR49" i="3"/>
  <c r="CR49" i="4"/>
  <c r="CS49" i="2"/>
  <c r="CS49" i="3"/>
  <c r="CS49" i="4"/>
  <c r="CR34" i="5"/>
  <c r="CT49" i="2"/>
  <c r="CT49" i="3"/>
  <c r="CT49" i="4"/>
  <c r="CS34" i="5"/>
  <c r="CC50" i="2"/>
  <c r="CC50" i="3"/>
  <c r="CC50" i="4"/>
  <c r="CB35" i="5"/>
  <c r="CD50" i="2"/>
  <c r="CD50" i="3"/>
  <c r="CD50" i="4"/>
  <c r="CC35" i="5"/>
  <c r="CE50" i="2"/>
  <c r="CE50" i="3"/>
  <c r="CE50" i="4"/>
  <c r="CD35" i="5"/>
  <c r="CF50" i="2"/>
  <c r="CF50" i="3"/>
  <c r="CF50" i="4"/>
  <c r="CE35" i="5"/>
  <c r="CG50" i="2"/>
  <c r="CG50" i="3"/>
  <c r="CG50" i="4"/>
  <c r="CF35" i="5"/>
  <c r="CH50" i="2"/>
  <c r="CH50" i="3"/>
  <c r="CH50" i="4"/>
  <c r="CG35" i="5"/>
  <c r="CI50" i="2"/>
  <c r="CI50" i="3"/>
  <c r="CI50" i="4"/>
  <c r="CH35" i="5"/>
  <c r="CJ50" i="2"/>
  <c r="CJ50" i="3"/>
  <c r="CJ50" i="4"/>
  <c r="CI35" i="5"/>
  <c r="CK50" i="2"/>
  <c r="CK50" i="3"/>
  <c r="CK50" i="4"/>
  <c r="CJ35" i="5"/>
  <c r="CL50" i="2"/>
  <c r="CL50" i="3"/>
  <c r="CL50" i="4"/>
  <c r="CK35" i="5"/>
  <c r="CM50" i="2"/>
  <c r="CM50" i="3"/>
  <c r="CM50" i="4"/>
  <c r="CL35" i="5"/>
  <c r="CN50" i="2"/>
  <c r="CN50" i="3"/>
  <c r="CN50" i="4"/>
  <c r="CM35" i="5"/>
  <c r="CO50" i="2"/>
  <c r="CO50" i="3"/>
  <c r="CO50" i="4"/>
  <c r="CN35" i="5"/>
  <c r="CP50" i="2"/>
  <c r="CP50" i="3"/>
  <c r="CP50" i="4"/>
  <c r="CO35" i="5"/>
  <c r="CQ50" i="2"/>
  <c r="CQ50" i="3"/>
  <c r="CQ50" i="4"/>
  <c r="CP35" i="5"/>
  <c r="CR50" i="2"/>
  <c r="CR50" i="3"/>
  <c r="CR50" i="4"/>
  <c r="CS50" i="2"/>
  <c r="CS50" i="3"/>
  <c r="CS50" i="4"/>
  <c r="CR35" i="5"/>
  <c r="CT50" i="2"/>
  <c r="CT50" i="3"/>
  <c r="CT50" i="4"/>
  <c r="CS35" i="5"/>
  <c r="CC51" i="2"/>
  <c r="CC51" i="3"/>
  <c r="CC51" i="4"/>
  <c r="CB36" i="5"/>
  <c r="CD51" i="2"/>
  <c r="CD51" i="3"/>
  <c r="CD51" i="4"/>
  <c r="CC36" i="5"/>
  <c r="CE51" i="2"/>
  <c r="CE51" i="3"/>
  <c r="CE51" i="4"/>
  <c r="CD36" i="5"/>
  <c r="CF51" i="2"/>
  <c r="CF51" i="3"/>
  <c r="CF51" i="4"/>
  <c r="CE36" i="5"/>
  <c r="CG51" i="2"/>
  <c r="CG51" i="3"/>
  <c r="CG51" i="4"/>
  <c r="CF36" i="5"/>
  <c r="CH51" i="2"/>
  <c r="CH51" i="3"/>
  <c r="CH51" i="4"/>
  <c r="CG36" i="5"/>
  <c r="CI51" i="2"/>
  <c r="CI51" i="3"/>
  <c r="CI51" i="4"/>
  <c r="CH36" i="5"/>
  <c r="CJ51" i="2"/>
  <c r="CJ51" i="3"/>
  <c r="CJ51" i="4"/>
  <c r="CI36" i="5"/>
  <c r="CK51" i="2"/>
  <c r="CK51" i="3"/>
  <c r="CK51" i="4"/>
  <c r="CJ36" i="5"/>
  <c r="CL51" i="2"/>
  <c r="CL51" i="3"/>
  <c r="CL51" i="4"/>
  <c r="CK36" i="5"/>
  <c r="CM51" i="2"/>
  <c r="CM51" i="3"/>
  <c r="CM51" i="4"/>
  <c r="CL36" i="5"/>
  <c r="CN51" i="2"/>
  <c r="CN51" i="3"/>
  <c r="CN51" i="4"/>
  <c r="CM36" i="5"/>
  <c r="CO51" i="2"/>
  <c r="CO51" i="3"/>
  <c r="CO51" i="4"/>
  <c r="CN36" i="5"/>
  <c r="CP51" i="2"/>
  <c r="CP51" i="3"/>
  <c r="CP51" i="4"/>
  <c r="CO36" i="5"/>
  <c r="CQ51" i="2"/>
  <c r="CQ51" i="3"/>
  <c r="CQ51" i="4"/>
  <c r="CP36" i="5"/>
  <c r="CR51" i="2"/>
  <c r="CR51" i="3"/>
  <c r="CR51" i="4"/>
  <c r="CS51" i="2"/>
  <c r="CS51" i="3"/>
  <c r="CS51" i="4"/>
  <c r="CR36" i="5"/>
  <c r="CT51" i="2"/>
  <c r="CT51" i="3"/>
  <c r="CT51" i="4"/>
  <c r="CS36" i="5"/>
  <c r="CC52" i="2"/>
  <c r="CC52" i="3"/>
  <c r="CC52" i="4"/>
  <c r="CB37" i="5"/>
  <c r="CD52" i="2"/>
  <c r="CD52" i="3"/>
  <c r="CD52" i="4"/>
  <c r="CC37" i="5"/>
  <c r="CE52" i="2"/>
  <c r="CE52" i="3"/>
  <c r="CE52" i="4"/>
  <c r="CD37" i="5"/>
  <c r="CF52" i="2"/>
  <c r="CF52" i="3"/>
  <c r="CF52" i="4"/>
  <c r="CE37" i="5"/>
  <c r="CG52" i="2"/>
  <c r="CG52" i="3"/>
  <c r="CG52" i="4"/>
  <c r="CF37" i="5"/>
  <c r="CH52" i="2"/>
  <c r="CH52" i="3"/>
  <c r="CH52" i="4"/>
  <c r="CG37" i="5"/>
  <c r="CI52" i="2"/>
  <c r="CI52" i="3"/>
  <c r="CI52" i="4"/>
  <c r="CH37" i="5"/>
  <c r="CJ52" i="2"/>
  <c r="CJ52" i="3"/>
  <c r="CJ52" i="4"/>
  <c r="CI37" i="5"/>
  <c r="CK52" i="2"/>
  <c r="CK52" i="3"/>
  <c r="CK52" i="4"/>
  <c r="CJ37" i="5"/>
  <c r="CL52" i="2"/>
  <c r="CL52" i="3"/>
  <c r="CL52" i="4"/>
  <c r="CK37" i="5"/>
  <c r="CM52" i="2"/>
  <c r="CM52" i="3"/>
  <c r="CM52" i="4"/>
  <c r="CL37" i="5"/>
  <c r="CN52" i="2"/>
  <c r="CN52" i="3"/>
  <c r="CN52" i="4"/>
  <c r="CM37" i="5"/>
  <c r="CO52" i="2"/>
  <c r="CO52" i="3"/>
  <c r="CO52" i="4"/>
  <c r="CN37" i="5"/>
  <c r="CP52" i="2"/>
  <c r="CP52" i="3"/>
  <c r="CP52" i="4"/>
  <c r="CO37" i="5"/>
  <c r="CQ52" i="2"/>
  <c r="CQ52" i="3"/>
  <c r="CQ52" i="4"/>
  <c r="CP37" i="5"/>
  <c r="CR52" i="2"/>
  <c r="CR52" i="3"/>
  <c r="CR52" i="4"/>
  <c r="CS52" i="2"/>
  <c r="CS52" i="3"/>
  <c r="CS52" i="4"/>
  <c r="CR37" i="5"/>
  <c r="CT52" i="2"/>
  <c r="CT52" i="3"/>
  <c r="CT52" i="4"/>
  <c r="CS37" i="5"/>
  <c r="CC53" i="2"/>
  <c r="CC53" i="3"/>
  <c r="CC53" i="4"/>
  <c r="CB38" i="5"/>
  <c r="CD53" i="2"/>
  <c r="CD53" i="3"/>
  <c r="CD53" i="4"/>
  <c r="CC38" i="5"/>
  <c r="CE53" i="2"/>
  <c r="CE53" i="3"/>
  <c r="CE53" i="4"/>
  <c r="CD38" i="5"/>
  <c r="CF53" i="2"/>
  <c r="CF53" i="3"/>
  <c r="CF53" i="4"/>
  <c r="CE38" i="5"/>
  <c r="CG53" i="2"/>
  <c r="CG53" i="3"/>
  <c r="CG53" i="4"/>
  <c r="CF38" i="5"/>
  <c r="CH53" i="2"/>
  <c r="CH53" i="3"/>
  <c r="CH53" i="4"/>
  <c r="CG38" i="5"/>
  <c r="CI53" i="2"/>
  <c r="CI53" i="3"/>
  <c r="CI53" i="4"/>
  <c r="CH38" i="5"/>
  <c r="CJ53" i="2"/>
  <c r="CJ53" i="3"/>
  <c r="CJ53" i="4"/>
  <c r="CI38" i="5"/>
  <c r="CK53" i="2"/>
  <c r="CK53" i="3"/>
  <c r="CK53" i="4"/>
  <c r="CJ38" i="5"/>
  <c r="CL53" i="2"/>
  <c r="CL53" i="3"/>
  <c r="CL53" i="4"/>
  <c r="CK38" i="5"/>
  <c r="CM53" i="2"/>
  <c r="CM53" i="3"/>
  <c r="CM53" i="4"/>
  <c r="CL38" i="5"/>
  <c r="CN53" i="2"/>
  <c r="CN53" i="3"/>
  <c r="CN53" i="4"/>
  <c r="CM38" i="5"/>
  <c r="CO53" i="2"/>
  <c r="CO53" i="3"/>
  <c r="CO53" i="4"/>
  <c r="CN38" i="5"/>
  <c r="CP53" i="2"/>
  <c r="CP53" i="3"/>
  <c r="CP53" i="4"/>
  <c r="CO38" i="5"/>
  <c r="CQ53" i="2"/>
  <c r="CQ53" i="3"/>
  <c r="CQ53" i="4"/>
  <c r="CP38" i="5"/>
  <c r="CR53" i="2"/>
  <c r="CR53" i="3"/>
  <c r="CR53" i="4"/>
  <c r="CS53" i="2"/>
  <c r="CS53" i="3"/>
  <c r="CS53" i="4"/>
  <c r="CR38" i="5"/>
  <c r="CT53" i="2"/>
  <c r="CT53" i="3"/>
  <c r="CT53" i="4"/>
  <c r="CS38" i="5"/>
  <c r="CC54" i="2"/>
  <c r="CC54" i="3"/>
  <c r="CC54" i="4"/>
  <c r="CB39" i="5"/>
  <c r="CD54" i="2"/>
  <c r="CD54" i="3"/>
  <c r="CD54" i="4"/>
  <c r="CC39" i="5"/>
  <c r="CE54" i="2"/>
  <c r="CE54" i="3"/>
  <c r="CE54" i="4"/>
  <c r="CD39" i="5"/>
  <c r="CF54" i="2"/>
  <c r="CF54" i="3"/>
  <c r="CF54" i="4"/>
  <c r="CE39" i="5"/>
  <c r="CG54" i="2"/>
  <c r="CG54" i="3"/>
  <c r="CG54" i="4"/>
  <c r="CF39" i="5"/>
  <c r="CH54" i="2"/>
  <c r="CH54" i="3"/>
  <c r="CH54" i="4"/>
  <c r="CG39" i="5"/>
  <c r="CI54" i="2"/>
  <c r="CI54" i="3"/>
  <c r="CI54" i="4"/>
  <c r="CH39" i="5"/>
  <c r="CJ54" i="2"/>
  <c r="CJ54" i="3"/>
  <c r="CJ54" i="4"/>
  <c r="CI39" i="5"/>
  <c r="CK54" i="2"/>
  <c r="CK54" i="3"/>
  <c r="CK54" i="4"/>
  <c r="CJ39" i="5"/>
  <c r="CL54" i="2"/>
  <c r="CL54" i="3"/>
  <c r="CL54" i="4"/>
  <c r="CK39" i="5"/>
  <c r="CM54" i="2"/>
  <c r="CM54" i="3"/>
  <c r="CM54" i="4"/>
  <c r="CL39" i="5"/>
  <c r="CN54" i="2"/>
  <c r="CN54" i="3"/>
  <c r="CN54" i="4"/>
  <c r="CM39" i="5"/>
  <c r="CO54" i="2"/>
  <c r="CO54" i="3"/>
  <c r="CO54" i="4"/>
  <c r="CN39" i="5"/>
  <c r="CP54" i="2"/>
  <c r="CP54" i="3"/>
  <c r="CP54" i="4"/>
  <c r="CO39" i="5"/>
  <c r="CQ54" i="2"/>
  <c r="CQ54" i="3"/>
  <c r="CQ54" i="4"/>
  <c r="CP39" i="5"/>
  <c r="CR54" i="2"/>
  <c r="CR54" i="3"/>
  <c r="CR54" i="4"/>
  <c r="CS54" i="2"/>
  <c r="CS54" i="3"/>
  <c r="CS54" i="4"/>
  <c r="CR39" i="5"/>
  <c r="CT54" i="2"/>
  <c r="CT54" i="3"/>
  <c r="CT54" i="4"/>
  <c r="CS39" i="5"/>
  <c r="CC55" i="2"/>
  <c r="CC55" i="3"/>
  <c r="CC55" i="4"/>
  <c r="CB40" i="5"/>
  <c r="CD55" i="2"/>
  <c r="CD55" i="3"/>
  <c r="CD55" i="4"/>
  <c r="CC40" i="5"/>
  <c r="CE55" i="2"/>
  <c r="CE55" i="3"/>
  <c r="CE55" i="4"/>
  <c r="CD40" i="5"/>
  <c r="CF55" i="2"/>
  <c r="CF55" i="3"/>
  <c r="CF55" i="4"/>
  <c r="CE40" i="5"/>
  <c r="CG55" i="2"/>
  <c r="CG55" i="3"/>
  <c r="CG55" i="4"/>
  <c r="CF40" i="5"/>
  <c r="CH55" i="2"/>
  <c r="CH55" i="3"/>
  <c r="CH55" i="4"/>
  <c r="CG40" i="5"/>
  <c r="CI55" i="2"/>
  <c r="CI55" i="3"/>
  <c r="CI55" i="4"/>
  <c r="CH40" i="5"/>
  <c r="CJ55" i="2"/>
  <c r="CJ55" i="3"/>
  <c r="CJ55" i="4"/>
  <c r="CI40" i="5"/>
  <c r="CK55" i="2"/>
  <c r="CK55" i="3"/>
  <c r="CK55" i="4"/>
  <c r="CJ40" i="5"/>
  <c r="CL55" i="2"/>
  <c r="CL55" i="3"/>
  <c r="CL55" i="4"/>
  <c r="CK40" i="5"/>
  <c r="CM55" i="2"/>
  <c r="CM55" i="3"/>
  <c r="CM55" i="4"/>
  <c r="CL40" i="5"/>
  <c r="CN55" i="2"/>
  <c r="CN55" i="3"/>
  <c r="CN55" i="4"/>
  <c r="CM40" i="5"/>
  <c r="CO55" i="2"/>
  <c r="CO55" i="3"/>
  <c r="CO55" i="4"/>
  <c r="CN40" i="5"/>
  <c r="CP55" i="2"/>
  <c r="CP55" i="3"/>
  <c r="CP55" i="4"/>
  <c r="CO40" i="5"/>
  <c r="CQ55" i="2"/>
  <c r="CQ55" i="3"/>
  <c r="CQ55" i="4"/>
  <c r="CP40" i="5"/>
  <c r="CR55" i="2"/>
  <c r="CR55" i="3"/>
  <c r="CR55" i="4"/>
  <c r="CS55" i="2"/>
  <c r="CS55" i="3"/>
  <c r="CS55" i="4"/>
  <c r="CR40" i="5"/>
  <c r="CT55" i="2"/>
  <c r="CT55" i="3"/>
  <c r="CT55" i="4"/>
  <c r="CS40" i="5"/>
  <c r="CC56" i="2"/>
  <c r="CC56" i="3"/>
  <c r="CC56" i="4"/>
  <c r="CB41" i="5"/>
  <c r="CD56" i="2"/>
  <c r="CD56" i="3"/>
  <c r="CD56" i="4"/>
  <c r="CC41" i="5"/>
  <c r="CE56" i="2"/>
  <c r="CE56" i="3"/>
  <c r="CE56" i="4"/>
  <c r="CD41" i="5"/>
  <c r="CF56" i="2"/>
  <c r="CF56" i="3"/>
  <c r="CF56" i="4"/>
  <c r="CE41" i="5"/>
  <c r="CG56" i="2"/>
  <c r="CG56" i="3"/>
  <c r="CG56" i="4"/>
  <c r="CF41" i="5"/>
  <c r="CH56" i="2"/>
  <c r="CH56" i="3"/>
  <c r="CH56" i="4"/>
  <c r="CG41" i="5"/>
  <c r="CI56" i="2"/>
  <c r="CI56" i="3"/>
  <c r="CI56" i="4"/>
  <c r="CH41" i="5"/>
  <c r="CJ56" i="2"/>
  <c r="CJ56" i="3"/>
  <c r="CJ56" i="4"/>
  <c r="CI41" i="5"/>
  <c r="CK56" i="2"/>
  <c r="CK56" i="3"/>
  <c r="CK56" i="4"/>
  <c r="CJ41" i="5"/>
  <c r="CL56" i="2"/>
  <c r="CL56" i="3"/>
  <c r="CL56" i="4"/>
  <c r="CK41" i="5"/>
  <c r="CM56" i="2"/>
  <c r="CM56" i="3"/>
  <c r="CM56" i="4"/>
  <c r="CL41" i="5"/>
  <c r="CN56" i="2"/>
  <c r="CN56" i="3"/>
  <c r="CN56" i="4"/>
  <c r="CM41" i="5"/>
  <c r="CO56" i="2"/>
  <c r="CO56" i="3"/>
  <c r="CO56" i="4"/>
  <c r="CN41" i="5"/>
  <c r="CP56" i="2"/>
  <c r="CP56" i="3"/>
  <c r="CP56" i="4"/>
  <c r="CO41" i="5"/>
  <c r="CQ56" i="2"/>
  <c r="CQ56" i="3"/>
  <c r="CQ56" i="4"/>
  <c r="CP41" i="5"/>
  <c r="CR56" i="2"/>
  <c r="CR56" i="3"/>
  <c r="CR56" i="4"/>
  <c r="CS56" i="2"/>
  <c r="CS56" i="3"/>
  <c r="CS56" i="4"/>
  <c r="CR41" i="5"/>
  <c r="CT56" i="2"/>
  <c r="CT56" i="3"/>
  <c r="CT56" i="4"/>
  <c r="CS41" i="5"/>
  <c r="CC57" i="2"/>
  <c r="CC57" i="3"/>
  <c r="CC57" i="4"/>
  <c r="CB42" i="5"/>
  <c r="CD57" i="2"/>
  <c r="CD57" i="3"/>
  <c r="CD57" i="4"/>
  <c r="CC42" i="5"/>
  <c r="CE57" i="2"/>
  <c r="CE57" i="3"/>
  <c r="CE57" i="4"/>
  <c r="CD42" i="5"/>
  <c r="CF57" i="2"/>
  <c r="CF57" i="3"/>
  <c r="CF57" i="4"/>
  <c r="CE42" i="5"/>
  <c r="CG57" i="2"/>
  <c r="CG57" i="3"/>
  <c r="CG57" i="4"/>
  <c r="CF42" i="5"/>
  <c r="CH57" i="2"/>
  <c r="CH57" i="3"/>
  <c r="CH57" i="4"/>
  <c r="CG42" i="5"/>
  <c r="CI57" i="2"/>
  <c r="CI57" i="3"/>
  <c r="CI57" i="4"/>
  <c r="CH42" i="5"/>
  <c r="CJ57" i="2"/>
  <c r="CJ57" i="3"/>
  <c r="CJ57" i="4"/>
  <c r="CI42" i="5"/>
  <c r="CK57" i="2"/>
  <c r="CK57" i="3"/>
  <c r="CK57" i="4"/>
  <c r="CJ42" i="5"/>
  <c r="CL57" i="2"/>
  <c r="CL57" i="3"/>
  <c r="CL57" i="4"/>
  <c r="CK42" i="5"/>
  <c r="CM57" i="2"/>
  <c r="CM57" i="3"/>
  <c r="CM57" i="4"/>
  <c r="CL42" i="5"/>
  <c r="CN57" i="2"/>
  <c r="CN57" i="3"/>
  <c r="CN57" i="4"/>
  <c r="CM42" i="5"/>
  <c r="CO57" i="2"/>
  <c r="CO57" i="3"/>
  <c r="CO57" i="4"/>
  <c r="CN42" i="5"/>
  <c r="CP57" i="2"/>
  <c r="CP57" i="3"/>
  <c r="CP57" i="4"/>
  <c r="CO42" i="5"/>
  <c r="CQ57" i="2"/>
  <c r="CQ57" i="3"/>
  <c r="CQ57" i="4"/>
  <c r="CP42" i="5"/>
  <c r="CR57" i="2"/>
  <c r="CR57" i="3"/>
  <c r="CR57" i="4"/>
  <c r="CS57" i="2"/>
  <c r="CS57" i="3"/>
  <c r="CS57" i="4"/>
  <c r="CR42" i="5"/>
  <c r="CT57" i="2"/>
  <c r="CT57" i="3"/>
  <c r="CT57" i="4"/>
  <c r="CS42" i="5"/>
  <c r="CC58" i="2"/>
  <c r="CC58" i="3"/>
  <c r="CC58" i="4"/>
  <c r="CB43" i="5"/>
  <c r="CD58" i="2"/>
  <c r="CD58" i="3"/>
  <c r="CD58" i="4"/>
  <c r="CC43" i="5"/>
  <c r="CE58" i="2"/>
  <c r="CE58" i="3"/>
  <c r="CE58" i="4"/>
  <c r="CD43" i="5"/>
  <c r="CF58" i="2"/>
  <c r="CF58" i="3"/>
  <c r="CF58" i="4"/>
  <c r="CE43" i="5"/>
  <c r="CG58" i="2"/>
  <c r="CG58" i="3"/>
  <c r="CG58" i="4"/>
  <c r="CF43" i="5"/>
  <c r="CH58" i="2"/>
  <c r="CH58" i="3"/>
  <c r="CH58" i="4"/>
  <c r="CG43" i="5"/>
  <c r="CI58" i="2"/>
  <c r="CI58" i="3"/>
  <c r="CI58" i="4"/>
  <c r="CH43" i="5"/>
  <c r="CJ58" i="2"/>
  <c r="CJ58" i="3"/>
  <c r="CJ58" i="4"/>
  <c r="CI43" i="5"/>
  <c r="CK58" i="2"/>
  <c r="CK58" i="3"/>
  <c r="CK58" i="4"/>
  <c r="CJ43" i="5"/>
  <c r="CL58" i="2"/>
  <c r="CL58" i="3"/>
  <c r="CL58" i="4"/>
  <c r="CK43" i="5"/>
  <c r="CM58" i="2"/>
  <c r="CM58" i="3"/>
  <c r="CM58" i="4"/>
  <c r="CL43" i="5"/>
  <c r="CN58" i="2"/>
  <c r="CN58" i="3"/>
  <c r="CN58" i="4"/>
  <c r="CM43" i="5"/>
  <c r="CO58" i="2"/>
  <c r="CO58" i="3"/>
  <c r="CO58" i="4"/>
  <c r="CN43" i="5"/>
  <c r="CP58" i="2"/>
  <c r="CP58" i="3"/>
  <c r="CP58" i="4"/>
  <c r="CO43" i="5"/>
  <c r="CQ58" i="2"/>
  <c r="CQ58" i="3"/>
  <c r="CQ58" i="4"/>
  <c r="CP43" i="5"/>
  <c r="CR58" i="2"/>
  <c r="CR58" i="3"/>
  <c r="CR58" i="4"/>
  <c r="CS58" i="2"/>
  <c r="CS58" i="3"/>
  <c r="CS58" i="4"/>
  <c r="CR43" i="5"/>
  <c r="CT58" i="2"/>
  <c r="CT58" i="3"/>
  <c r="CT58" i="4"/>
  <c r="CS43" i="5"/>
  <c r="CC59" i="2"/>
  <c r="CC59" i="3"/>
  <c r="CC59" i="4"/>
  <c r="CB44" i="5"/>
  <c r="CD59" i="2"/>
  <c r="CD59" i="3"/>
  <c r="CD59" i="4"/>
  <c r="CC44" i="5"/>
  <c r="CE59" i="2"/>
  <c r="CE59" i="3"/>
  <c r="CE59" i="4"/>
  <c r="CD44" i="5"/>
  <c r="CF59" i="2"/>
  <c r="CF59" i="3"/>
  <c r="CF59" i="4"/>
  <c r="CE44" i="5"/>
  <c r="CG59" i="2"/>
  <c r="CG59" i="3"/>
  <c r="CG59" i="4"/>
  <c r="CF44" i="5"/>
  <c r="CH59" i="2"/>
  <c r="CH59" i="3"/>
  <c r="CH59" i="4"/>
  <c r="CG44" i="5"/>
  <c r="CI59" i="2"/>
  <c r="CI59" i="3"/>
  <c r="CI59" i="4"/>
  <c r="CH44" i="5"/>
  <c r="CJ59" i="2"/>
  <c r="CJ59" i="3"/>
  <c r="CJ59" i="4"/>
  <c r="CI44" i="5"/>
  <c r="CK59" i="2"/>
  <c r="CK59" i="3"/>
  <c r="CK59" i="4"/>
  <c r="CJ44" i="5"/>
  <c r="CL59" i="2"/>
  <c r="CL59" i="3"/>
  <c r="CL59" i="4"/>
  <c r="CK44" i="5"/>
  <c r="CM59" i="2"/>
  <c r="CM59" i="3"/>
  <c r="CM59" i="4"/>
  <c r="CL44" i="5"/>
  <c r="CN59" i="2"/>
  <c r="CN59" i="3"/>
  <c r="CN59" i="4"/>
  <c r="CM44" i="5"/>
  <c r="CO59" i="2"/>
  <c r="CO59" i="3"/>
  <c r="CO59" i="4"/>
  <c r="CN44" i="5"/>
  <c r="CP59" i="2"/>
  <c r="CP59" i="3"/>
  <c r="CP59" i="4"/>
  <c r="CO44" i="5"/>
  <c r="CQ59" i="2"/>
  <c r="CQ59" i="3"/>
  <c r="CQ59" i="4"/>
  <c r="CP44" i="5"/>
  <c r="CR59" i="2"/>
  <c r="CR59" i="3"/>
  <c r="CR59" i="4"/>
  <c r="CS59" i="2"/>
  <c r="CS59" i="3"/>
  <c r="CS59" i="4"/>
  <c r="CR44" i="5"/>
  <c r="CT59" i="2"/>
  <c r="CT59" i="3"/>
  <c r="CT59" i="4"/>
  <c r="CS44" i="5"/>
  <c r="CC60" i="2"/>
  <c r="CC60" i="3"/>
  <c r="CC60" i="4"/>
  <c r="CB45" i="5"/>
  <c r="CD60" i="2"/>
  <c r="CD60" i="3"/>
  <c r="CD60" i="4"/>
  <c r="CC45" i="5"/>
  <c r="CE60" i="2"/>
  <c r="CE60" i="3"/>
  <c r="CE60" i="4"/>
  <c r="CD45" i="5"/>
  <c r="CF60" i="2"/>
  <c r="CF60" i="3"/>
  <c r="CF60" i="4"/>
  <c r="CE45" i="5"/>
  <c r="CG60" i="2"/>
  <c r="CG60" i="3"/>
  <c r="CG60" i="4"/>
  <c r="CF45" i="5"/>
  <c r="CH60" i="2"/>
  <c r="CH60" i="3"/>
  <c r="CH60" i="4"/>
  <c r="CG45" i="5"/>
  <c r="CI60" i="2"/>
  <c r="CI60" i="3"/>
  <c r="CI60" i="4"/>
  <c r="CH45" i="5"/>
  <c r="CJ60" i="2"/>
  <c r="CJ60" i="3"/>
  <c r="CJ60" i="4"/>
  <c r="CI45" i="5"/>
  <c r="CK60" i="2"/>
  <c r="CK60" i="3"/>
  <c r="CK60" i="4"/>
  <c r="CJ45" i="5"/>
  <c r="CL60" i="2"/>
  <c r="CL60" i="3"/>
  <c r="CL60" i="4"/>
  <c r="CK45" i="5"/>
  <c r="CM60" i="2"/>
  <c r="CM60" i="3"/>
  <c r="CM60" i="4"/>
  <c r="CL45" i="5"/>
  <c r="CN60" i="2"/>
  <c r="CN60" i="3"/>
  <c r="CN60" i="4"/>
  <c r="CM45" i="5"/>
  <c r="CO60" i="2"/>
  <c r="CO60" i="3"/>
  <c r="CO60" i="4"/>
  <c r="CN45" i="5"/>
  <c r="CP60" i="2"/>
  <c r="CP60" i="3"/>
  <c r="CP60" i="4"/>
  <c r="CO45" i="5"/>
  <c r="CQ60" i="2"/>
  <c r="CQ60" i="3"/>
  <c r="CQ60" i="4"/>
  <c r="CP45" i="5"/>
  <c r="CR60" i="2"/>
  <c r="CR60" i="3"/>
  <c r="CR60" i="4"/>
  <c r="CS60" i="2"/>
  <c r="CS60" i="3"/>
  <c r="CS60" i="4"/>
  <c r="CR45" i="5"/>
  <c r="CT60" i="2"/>
  <c r="CT60" i="3"/>
  <c r="CT60" i="4"/>
  <c r="CS45" i="5"/>
  <c r="CC61" i="2"/>
  <c r="CC61" i="3"/>
  <c r="CC61" i="4"/>
  <c r="CB46" i="5"/>
  <c r="CD61" i="2"/>
  <c r="CD61" i="3"/>
  <c r="CD61" i="4"/>
  <c r="CC46" i="5"/>
  <c r="CE61" i="2"/>
  <c r="CE61" i="3"/>
  <c r="CE61" i="4"/>
  <c r="CD46" i="5"/>
  <c r="CF61" i="2"/>
  <c r="CF61" i="3"/>
  <c r="CF61" i="4"/>
  <c r="CE46" i="5"/>
  <c r="CG61" i="2"/>
  <c r="CG61" i="3"/>
  <c r="CG61" i="4"/>
  <c r="CF46" i="5"/>
  <c r="CH61" i="2"/>
  <c r="CH61" i="3"/>
  <c r="CH61" i="4"/>
  <c r="CG46" i="5"/>
  <c r="CI61" i="2"/>
  <c r="CI61" i="3"/>
  <c r="CI61" i="4"/>
  <c r="CH46" i="5"/>
  <c r="CJ61" i="2"/>
  <c r="CJ61" i="3"/>
  <c r="CJ61" i="4"/>
  <c r="CI46" i="5"/>
  <c r="CK61" i="2"/>
  <c r="CK61" i="3"/>
  <c r="CK61" i="4"/>
  <c r="CJ46" i="5"/>
  <c r="CL61" i="2"/>
  <c r="CL61" i="3"/>
  <c r="CL61" i="4"/>
  <c r="CK46" i="5"/>
  <c r="CM61" i="2"/>
  <c r="CM61" i="3"/>
  <c r="CM61" i="4"/>
  <c r="CL46" i="5"/>
  <c r="CN61" i="2"/>
  <c r="CN61" i="3"/>
  <c r="CN61" i="4"/>
  <c r="CM46" i="5"/>
  <c r="CO61" i="2"/>
  <c r="CO61" i="3"/>
  <c r="CO61" i="4"/>
  <c r="CN46" i="5"/>
  <c r="CP61" i="2"/>
  <c r="CP61" i="3"/>
  <c r="CP61" i="4"/>
  <c r="CO46" i="5"/>
  <c r="CQ61" i="2"/>
  <c r="CQ61" i="3"/>
  <c r="CQ61" i="4"/>
  <c r="CP46" i="5"/>
  <c r="CR61" i="2"/>
  <c r="CR61" i="3"/>
  <c r="CR61" i="4"/>
  <c r="CS61" i="2"/>
  <c r="CS61" i="3"/>
  <c r="CS61" i="4"/>
  <c r="CR46" i="5"/>
  <c r="CT61" i="2"/>
  <c r="CT61" i="3"/>
  <c r="CT61" i="4"/>
  <c r="CS46" i="5"/>
  <c r="CC62" i="2"/>
  <c r="CC62" i="3"/>
  <c r="CC62" i="4"/>
  <c r="CB47" i="5"/>
  <c r="CD62" i="2"/>
  <c r="CD62" i="3"/>
  <c r="CD62" i="4"/>
  <c r="CC47" i="5"/>
  <c r="CE62" i="2"/>
  <c r="CE62" i="3"/>
  <c r="CE62" i="4"/>
  <c r="CD47" i="5"/>
  <c r="CF62" i="2"/>
  <c r="CF62" i="3"/>
  <c r="CF62" i="4"/>
  <c r="CE47" i="5"/>
  <c r="CG62" i="2"/>
  <c r="CG62" i="3"/>
  <c r="CG62" i="4"/>
  <c r="CF47" i="5"/>
  <c r="CH62" i="2"/>
  <c r="CH62" i="3"/>
  <c r="CH62" i="4"/>
  <c r="CG47" i="5"/>
  <c r="CI62" i="2"/>
  <c r="CI62" i="3"/>
  <c r="CI62" i="4"/>
  <c r="CH47" i="5"/>
  <c r="CJ62" i="2"/>
  <c r="CJ62" i="3"/>
  <c r="CJ62" i="4"/>
  <c r="CI47" i="5"/>
  <c r="CK62" i="2"/>
  <c r="CK62" i="3"/>
  <c r="CK62" i="4"/>
  <c r="CJ47" i="5"/>
  <c r="CL62" i="2"/>
  <c r="CL62" i="3"/>
  <c r="CL62" i="4"/>
  <c r="CK47" i="5"/>
  <c r="CM62" i="2"/>
  <c r="CM62" i="3"/>
  <c r="CM62" i="4"/>
  <c r="CL47" i="5"/>
  <c r="CN62" i="2"/>
  <c r="CN62" i="3"/>
  <c r="CN62" i="4"/>
  <c r="CM47" i="5"/>
  <c r="CO62" i="2"/>
  <c r="CO62" i="3"/>
  <c r="CO62" i="4"/>
  <c r="CN47" i="5"/>
  <c r="CP62" i="2"/>
  <c r="CP62" i="3"/>
  <c r="CP62" i="4"/>
  <c r="CO47" i="5"/>
  <c r="CQ62" i="2"/>
  <c r="CQ62" i="3"/>
  <c r="CQ62" i="4"/>
  <c r="CP47" i="5"/>
  <c r="CR62" i="2"/>
  <c r="CR62" i="3"/>
  <c r="CR62" i="4"/>
  <c r="CS62" i="2"/>
  <c r="CS62" i="3"/>
  <c r="CS62" i="4"/>
  <c r="CR47" i="5"/>
  <c r="CT62" i="2"/>
  <c r="CT62" i="3"/>
  <c r="CT62" i="4"/>
  <c r="CS47" i="5"/>
  <c r="CC63" i="2"/>
  <c r="CC63" i="3"/>
  <c r="CC63" i="4"/>
  <c r="CB48" i="5"/>
  <c r="CD63" i="2"/>
  <c r="CD63" i="3"/>
  <c r="CD63" i="4"/>
  <c r="CC48" i="5"/>
  <c r="CE63" i="2"/>
  <c r="CE63" i="3"/>
  <c r="CE63" i="4"/>
  <c r="CD48" i="5"/>
  <c r="CF63" i="2"/>
  <c r="CF63" i="3"/>
  <c r="CF63" i="4"/>
  <c r="CE48" i="5"/>
  <c r="CG63" i="2"/>
  <c r="CG63" i="3"/>
  <c r="CG63" i="4"/>
  <c r="CF48" i="5"/>
  <c r="CH63" i="2"/>
  <c r="CH63" i="3"/>
  <c r="CH63" i="4"/>
  <c r="CG48" i="5"/>
  <c r="CI63" i="2"/>
  <c r="CI63" i="3"/>
  <c r="CI63" i="4"/>
  <c r="CH48" i="5"/>
  <c r="CJ63" i="2"/>
  <c r="CJ63" i="3"/>
  <c r="CJ63" i="4"/>
  <c r="CI48" i="5"/>
  <c r="CK63" i="2"/>
  <c r="CK63" i="3"/>
  <c r="CK63" i="4"/>
  <c r="CJ48" i="5"/>
  <c r="CL63" i="2"/>
  <c r="CL63" i="3"/>
  <c r="CL63" i="4"/>
  <c r="CK48" i="5"/>
  <c r="CM63" i="2"/>
  <c r="CM63" i="3"/>
  <c r="CM63" i="4"/>
  <c r="CL48" i="5"/>
  <c r="CN63" i="2"/>
  <c r="CN63" i="3"/>
  <c r="CN63" i="4"/>
  <c r="CM48" i="5"/>
  <c r="CO63" i="2"/>
  <c r="CO63" i="3"/>
  <c r="CO63" i="4"/>
  <c r="CN48" i="5"/>
  <c r="CP63" i="2"/>
  <c r="CP63" i="3"/>
  <c r="CP63" i="4"/>
  <c r="CO48" i="5"/>
  <c r="CQ63" i="2"/>
  <c r="CQ63" i="3"/>
  <c r="CQ63" i="4"/>
  <c r="CP48" i="5"/>
  <c r="CR63" i="2"/>
  <c r="CR63" i="3"/>
  <c r="CR63" i="4"/>
  <c r="CS63" i="2"/>
  <c r="CS63" i="3"/>
  <c r="CS63" i="4"/>
  <c r="CR48" i="5"/>
  <c r="CT63" i="2"/>
  <c r="CT63" i="3"/>
  <c r="CT63" i="4"/>
  <c r="CS48" i="5"/>
  <c r="CC64" i="2"/>
  <c r="CC64" i="3"/>
  <c r="CC64" i="4"/>
  <c r="CB49" i="5"/>
  <c r="CD64" i="2"/>
  <c r="CD64" i="3"/>
  <c r="CD64" i="4"/>
  <c r="CC49" i="5"/>
  <c r="CE64" i="2"/>
  <c r="CE64" i="3"/>
  <c r="CE64" i="4"/>
  <c r="CD49" i="5"/>
  <c r="CF64" i="2"/>
  <c r="CF64" i="3"/>
  <c r="CF64" i="4"/>
  <c r="CE49" i="5"/>
  <c r="CG64" i="2"/>
  <c r="CG64" i="3"/>
  <c r="CG64" i="4"/>
  <c r="CF49" i="5"/>
  <c r="CH64" i="2"/>
  <c r="CH64" i="3"/>
  <c r="CH64" i="4"/>
  <c r="CG49" i="5"/>
  <c r="CI64" i="2"/>
  <c r="CI64" i="3"/>
  <c r="CI64" i="4"/>
  <c r="CH49" i="5"/>
  <c r="CJ64" i="2"/>
  <c r="CJ64" i="3"/>
  <c r="CJ64" i="4"/>
  <c r="CI49" i="5"/>
  <c r="CK64" i="2"/>
  <c r="CK64" i="3"/>
  <c r="CK64" i="4"/>
  <c r="CJ49" i="5"/>
  <c r="CL64" i="2"/>
  <c r="CL64" i="3"/>
  <c r="CL64" i="4"/>
  <c r="CK49" i="5"/>
  <c r="CM64" i="2"/>
  <c r="CM64" i="3"/>
  <c r="CM64" i="4"/>
  <c r="CL49" i="5"/>
  <c r="CN64" i="2"/>
  <c r="CN64" i="3"/>
  <c r="CN64" i="4"/>
  <c r="CM49" i="5"/>
  <c r="CO64" i="2"/>
  <c r="CO64" i="3"/>
  <c r="CO64" i="4"/>
  <c r="CN49" i="5"/>
  <c r="CP64" i="2"/>
  <c r="CP64" i="3"/>
  <c r="CP64" i="4"/>
  <c r="CO49" i="5"/>
  <c r="CQ64" i="2"/>
  <c r="CQ64" i="3"/>
  <c r="CQ64" i="4"/>
  <c r="CP49" i="5"/>
  <c r="CR64" i="2"/>
  <c r="CR64" i="3"/>
  <c r="CR64" i="4"/>
  <c r="CS64" i="2"/>
  <c r="CS64" i="3"/>
  <c r="CS64" i="4"/>
  <c r="CR49" i="5"/>
  <c r="CT64" i="2"/>
  <c r="CT64" i="3"/>
  <c r="CT64" i="4"/>
  <c r="CS49" i="5"/>
  <c r="CC65" i="2"/>
  <c r="CC65" i="3"/>
  <c r="CC65" i="4"/>
  <c r="CB50" i="5"/>
  <c r="CD65" i="2"/>
  <c r="CD65" i="3"/>
  <c r="CD65" i="4"/>
  <c r="CC50" i="5"/>
  <c r="CE65" i="2"/>
  <c r="CE65" i="3"/>
  <c r="CE65" i="4"/>
  <c r="CD50" i="5"/>
  <c r="CF65" i="2"/>
  <c r="CF65" i="3"/>
  <c r="CF65" i="4"/>
  <c r="CE50" i="5"/>
  <c r="CG65" i="2"/>
  <c r="CG65" i="3"/>
  <c r="CG65" i="4"/>
  <c r="CF50" i="5"/>
  <c r="CH65" i="2"/>
  <c r="CH65" i="3"/>
  <c r="CH65" i="4"/>
  <c r="CG50" i="5"/>
  <c r="CI65" i="2"/>
  <c r="CI65" i="3"/>
  <c r="CI65" i="4"/>
  <c r="CH50" i="5"/>
  <c r="CJ65" i="2"/>
  <c r="CJ65" i="3"/>
  <c r="CJ65" i="4"/>
  <c r="CI50" i="5"/>
  <c r="CK65" i="2"/>
  <c r="CK65" i="3"/>
  <c r="CK65" i="4"/>
  <c r="CJ50" i="5"/>
  <c r="CL65" i="2"/>
  <c r="CL65" i="3"/>
  <c r="CL65" i="4"/>
  <c r="CK50" i="5"/>
  <c r="CM65" i="2"/>
  <c r="CM65" i="3"/>
  <c r="CM65" i="4"/>
  <c r="CL50" i="5"/>
  <c r="CN65" i="2"/>
  <c r="CN65" i="3"/>
  <c r="CN65" i="4"/>
  <c r="CM50" i="5"/>
  <c r="CO65" i="2"/>
  <c r="CO65" i="3"/>
  <c r="CO65" i="4"/>
  <c r="CN50" i="5"/>
  <c r="CP65" i="2"/>
  <c r="CP65" i="3"/>
  <c r="CP65" i="4"/>
  <c r="CO50" i="5"/>
  <c r="CQ65" i="2"/>
  <c r="CQ65" i="3"/>
  <c r="CQ65" i="4"/>
  <c r="CP50" i="5"/>
  <c r="CR65" i="2"/>
  <c r="CR65" i="3"/>
  <c r="CR65" i="4"/>
  <c r="CS65" i="2"/>
  <c r="CS65" i="3"/>
  <c r="CS65" i="4"/>
  <c r="CR50" i="5"/>
  <c r="CT65" i="2"/>
  <c r="CT65" i="3"/>
  <c r="CT65" i="4"/>
  <c r="CS50" i="5"/>
  <c r="CC66" i="2"/>
  <c r="CC66" i="3"/>
  <c r="CC66" i="4"/>
  <c r="CB51" i="5"/>
  <c r="CD66" i="2"/>
  <c r="CD66" i="3"/>
  <c r="CD66" i="4"/>
  <c r="CC51" i="5"/>
  <c r="CE66" i="2"/>
  <c r="CE66" i="3"/>
  <c r="CE66" i="4"/>
  <c r="CD51" i="5"/>
  <c r="CF66" i="2"/>
  <c r="CF66" i="3"/>
  <c r="CF66" i="4"/>
  <c r="CE51" i="5"/>
  <c r="CG66" i="2"/>
  <c r="CG66" i="3"/>
  <c r="CG66" i="4"/>
  <c r="CF51" i="5"/>
  <c r="CH66" i="2"/>
  <c r="CH66" i="3"/>
  <c r="CH66" i="4"/>
  <c r="CG51" i="5"/>
  <c r="CI66" i="2"/>
  <c r="CI66" i="3"/>
  <c r="CI66" i="4"/>
  <c r="CH51" i="5"/>
  <c r="CJ66" i="2"/>
  <c r="CJ66" i="3"/>
  <c r="CJ66" i="4"/>
  <c r="CI51" i="5"/>
  <c r="CK66" i="2"/>
  <c r="CK66" i="3"/>
  <c r="CK66" i="4"/>
  <c r="CJ51" i="5"/>
  <c r="CL66" i="2"/>
  <c r="CL66" i="3"/>
  <c r="CL66" i="4"/>
  <c r="CK51" i="5"/>
  <c r="CM66" i="2"/>
  <c r="CM66" i="3"/>
  <c r="CM66" i="4"/>
  <c r="CL51" i="5"/>
  <c r="CN66" i="2"/>
  <c r="CN66" i="3"/>
  <c r="CN66" i="4"/>
  <c r="CM51" i="5"/>
  <c r="CO66" i="2"/>
  <c r="CO66" i="3"/>
  <c r="CO66" i="4"/>
  <c r="CN51" i="5"/>
  <c r="CP66" i="2"/>
  <c r="CP66" i="3"/>
  <c r="CP66" i="4"/>
  <c r="CO51" i="5"/>
  <c r="CQ66" i="2"/>
  <c r="CQ66" i="3"/>
  <c r="CQ66" i="4"/>
  <c r="CP51" i="5"/>
  <c r="CR66" i="2"/>
  <c r="CR66" i="3"/>
  <c r="CR66" i="4"/>
  <c r="CS66" i="2"/>
  <c r="CS66" i="3"/>
  <c r="CS66" i="4"/>
  <c r="CR51" i="5"/>
  <c r="CT66" i="2"/>
  <c r="CT66" i="3"/>
  <c r="CT66" i="4"/>
  <c r="CS51" i="5"/>
  <c r="CC67" i="2"/>
  <c r="CC67" i="3"/>
  <c r="CC67" i="4"/>
  <c r="CB52" i="5"/>
  <c r="CD67" i="2"/>
  <c r="CD67" i="3"/>
  <c r="CD67" i="4"/>
  <c r="CC52" i="5"/>
  <c r="CE67" i="2"/>
  <c r="CE67" i="3"/>
  <c r="CE67" i="4"/>
  <c r="CD52" i="5"/>
  <c r="CF67" i="2"/>
  <c r="CF67" i="3"/>
  <c r="CF67" i="4"/>
  <c r="CE52" i="5"/>
  <c r="CG67" i="2"/>
  <c r="CG67" i="3"/>
  <c r="CG67" i="4"/>
  <c r="CF52" i="5"/>
  <c r="CH67" i="2"/>
  <c r="CH67" i="3"/>
  <c r="CH67" i="4"/>
  <c r="CG52" i="5"/>
  <c r="CI67" i="2"/>
  <c r="CI67" i="3"/>
  <c r="CI67" i="4"/>
  <c r="CH52" i="5"/>
  <c r="CJ67" i="2"/>
  <c r="CJ67" i="3"/>
  <c r="CJ67" i="4"/>
  <c r="CI52" i="5"/>
  <c r="CK67" i="2"/>
  <c r="CK67" i="3"/>
  <c r="CK67" i="4"/>
  <c r="CJ52" i="5"/>
  <c r="CL67" i="2"/>
  <c r="CL67" i="3"/>
  <c r="CL67" i="4"/>
  <c r="CK52" i="5"/>
  <c r="CM67" i="2"/>
  <c r="CM67" i="3"/>
  <c r="CM67" i="4"/>
  <c r="CL52" i="5"/>
  <c r="CN67" i="2"/>
  <c r="CN67" i="3"/>
  <c r="CN67" i="4"/>
  <c r="CM52" i="5"/>
  <c r="CO67" i="2"/>
  <c r="CO67" i="3"/>
  <c r="CO67" i="4"/>
  <c r="CN52" i="5"/>
  <c r="CP67" i="2"/>
  <c r="CP67" i="3"/>
  <c r="CP67" i="4"/>
  <c r="CO52" i="5"/>
  <c r="CQ67" i="2"/>
  <c r="CQ67" i="3"/>
  <c r="CQ67" i="4"/>
  <c r="CP52" i="5"/>
  <c r="CR67" i="2"/>
  <c r="CR67" i="3"/>
  <c r="CR67" i="4"/>
  <c r="CS67" i="2"/>
  <c r="CS67" i="3"/>
  <c r="CS67" i="4"/>
  <c r="CR52" i="5"/>
  <c r="CT67" i="2"/>
  <c r="CT67" i="3"/>
  <c r="CT67" i="4"/>
  <c r="CS52" i="5"/>
  <c r="CC68" i="2"/>
  <c r="CC68" i="3"/>
  <c r="CC68" i="4"/>
  <c r="CB53" i="5"/>
  <c r="CD68" i="2"/>
  <c r="CD68" i="3"/>
  <c r="CD68" i="4"/>
  <c r="CC53" i="5"/>
  <c r="CE68" i="2"/>
  <c r="CE68" i="3"/>
  <c r="CE68" i="4"/>
  <c r="CD53" i="5"/>
  <c r="CF68" i="2"/>
  <c r="CF68" i="3"/>
  <c r="CF68" i="4"/>
  <c r="CE53" i="5"/>
  <c r="CG68" i="2"/>
  <c r="CG68" i="3"/>
  <c r="CG68" i="4"/>
  <c r="CF53" i="5"/>
  <c r="CH68" i="2"/>
  <c r="CH68" i="3"/>
  <c r="CH68" i="4"/>
  <c r="CG53" i="5"/>
  <c r="CI68" i="2"/>
  <c r="CI68" i="3"/>
  <c r="CI68" i="4"/>
  <c r="CH53" i="5"/>
  <c r="CJ68" i="2"/>
  <c r="CJ68" i="3"/>
  <c r="CJ68" i="4"/>
  <c r="CI53" i="5"/>
  <c r="CK68" i="2"/>
  <c r="CK68" i="3"/>
  <c r="CK68" i="4"/>
  <c r="CJ53" i="5"/>
  <c r="CL68" i="2"/>
  <c r="CL68" i="3"/>
  <c r="CL68" i="4"/>
  <c r="CK53" i="5"/>
  <c r="CM68" i="2"/>
  <c r="CM68" i="3"/>
  <c r="CM68" i="4"/>
  <c r="CL53" i="5"/>
  <c r="CN68" i="2"/>
  <c r="CN68" i="3"/>
  <c r="CN68" i="4"/>
  <c r="CM53" i="5"/>
  <c r="CO68" i="2"/>
  <c r="CO68" i="3"/>
  <c r="CO68" i="4"/>
  <c r="CN53" i="5"/>
  <c r="CP68" i="2"/>
  <c r="CP68" i="3"/>
  <c r="CP68" i="4"/>
  <c r="CO53" i="5"/>
  <c r="CQ68" i="2"/>
  <c r="CQ68" i="3"/>
  <c r="CQ68" i="4"/>
  <c r="CP53" i="5"/>
  <c r="CR68" i="2"/>
  <c r="CR68" i="3"/>
  <c r="CR68" i="4"/>
  <c r="CS68" i="2"/>
  <c r="CS68" i="3"/>
  <c r="CS68" i="4"/>
  <c r="CR53" i="5"/>
  <c r="CT68" i="2"/>
  <c r="CT68" i="3"/>
  <c r="CT68" i="4"/>
  <c r="CS53" i="5"/>
  <c r="CC69" i="2"/>
  <c r="CC69" i="3"/>
  <c r="CC69" i="4"/>
  <c r="CB54" i="5"/>
  <c r="CD69" i="2"/>
  <c r="CD69" i="3"/>
  <c r="CD69" i="4"/>
  <c r="CC54" i="5"/>
  <c r="CE69" i="2"/>
  <c r="CE69" i="3"/>
  <c r="CE69" i="4"/>
  <c r="CD54" i="5"/>
  <c r="CF69" i="2"/>
  <c r="CF69" i="3"/>
  <c r="CF69" i="4"/>
  <c r="CE54" i="5"/>
  <c r="CG69" i="2"/>
  <c r="CG69" i="3"/>
  <c r="CG69" i="4"/>
  <c r="CF54" i="5"/>
  <c r="CH69" i="2"/>
  <c r="CH69" i="3"/>
  <c r="CH69" i="4"/>
  <c r="CG54" i="5"/>
  <c r="CI69" i="2"/>
  <c r="CI69" i="3"/>
  <c r="CI69" i="4"/>
  <c r="CH54" i="5"/>
  <c r="CJ69" i="2"/>
  <c r="CJ69" i="3"/>
  <c r="CJ69" i="4"/>
  <c r="CI54" i="5"/>
  <c r="CK69" i="2"/>
  <c r="CK69" i="3"/>
  <c r="CK69" i="4"/>
  <c r="CJ54" i="5"/>
  <c r="CL69" i="2"/>
  <c r="CL69" i="3"/>
  <c r="CL69" i="4"/>
  <c r="CK54" i="5"/>
  <c r="CM69" i="2"/>
  <c r="CM69" i="3"/>
  <c r="CM69" i="4"/>
  <c r="CL54" i="5"/>
  <c r="CN69" i="2"/>
  <c r="CN69" i="3"/>
  <c r="CN69" i="4"/>
  <c r="CM54" i="5"/>
  <c r="CO69" i="2"/>
  <c r="CO69" i="3"/>
  <c r="CO69" i="4"/>
  <c r="CN54" i="5"/>
  <c r="CP69" i="2"/>
  <c r="CP69" i="3"/>
  <c r="CP69" i="4"/>
  <c r="CO54" i="5"/>
  <c r="CQ69" i="2"/>
  <c r="CQ69" i="3"/>
  <c r="CQ69" i="4"/>
  <c r="CP54" i="5"/>
  <c r="CR69" i="2"/>
  <c r="CR69" i="3"/>
  <c r="CR69" i="4"/>
  <c r="CS69" i="2"/>
  <c r="CS69" i="3"/>
  <c r="CS69" i="4"/>
  <c r="CR54" i="5"/>
  <c r="CT69" i="2"/>
  <c r="CT69" i="3"/>
  <c r="CT69" i="4"/>
  <c r="CS54" i="5"/>
  <c r="CC70" i="2"/>
  <c r="CC70" i="3"/>
  <c r="CC70" i="4"/>
  <c r="CD70" i="2"/>
  <c r="CD70" i="3"/>
  <c r="CD70" i="4"/>
  <c r="CE70" i="2"/>
  <c r="CE70" i="3"/>
  <c r="CE70" i="4"/>
  <c r="CF70" i="2"/>
  <c r="CF70" i="3"/>
  <c r="CF70" i="4"/>
  <c r="CG70" i="2"/>
  <c r="CG70" i="3"/>
  <c r="CG70" i="4"/>
  <c r="CH70" i="2"/>
  <c r="CH70" i="3"/>
  <c r="CH70" i="4"/>
  <c r="CI70" i="2"/>
  <c r="CI70" i="3"/>
  <c r="CI70" i="4"/>
  <c r="CJ70" i="2"/>
  <c r="CJ70" i="3"/>
  <c r="CJ70" i="4"/>
  <c r="CK70" i="2"/>
  <c r="CK70" i="3"/>
  <c r="CK70" i="4"/>
  <c r="CL70" i="2"/>
  <c r="CL70" i="3"/>
  <c r="CL70" i="4"/>
  <c r="CM70" i="2"/>
  <c r="CM70" i="3"/>
  <c r="CM70" i="4"/>
  <c r="CN70" i="2"/>
  <c r="CN70" i="3"/>
  <c r="CN70" i="4"/>
  <c r="CO70" i="2"/>
  <c r="CO70" i="3"/>
  <c r="CO70" i="4"/>
  <c r="CP70" i="2"/>
  <c r="CP70" i="3"/>
  <c r="CP70" i="4"/>
  <c r="CQ70" i="2"/>
  <c r="CQ70" i="3"/>
  <c r="CQ70" i="4"/>
  <c r="CR70" i="2"/>
  <c r="CR70" i="3"/>
  <c r="CR70" i="4"/>
  <c r="CS70" i="2"/>
  <c r="CS70" i="3"/>
  <c r="CS70" i="4"/>
  <c r="CT70" i="2"/>
  <c r="CT70" i="3"/>
  <c r="CT70" i="4"/>
  <c r="CC71" i="2"/>
  <c r="CC71" i="3"/>
  <c r="CC71" i="4"/>
  <c r="CB56" i="5"/>
  <c r="CD71" i="2"/>
  <c r="CD71" i="3"/>
  <c r="CD71" i="4"/>
  <c r="CC56" i="5"/>
  <c r="CE71" i="2"/>
  <c r="CE71" i="3"/>
  <c r="CE71" i="4"/>
  <c r="CD56" i="5"/>
  <c r="CF71" i="2"/>
  <c r="CF71" i="3"/>
  <c r="CF71" i="4"/>
  <c r="CE56" i="5"/>
  <c r="CG71" i="2"/>
  <c r="CG71" i="3"/>
  <c r="CG71" i="4"/>
  <c r="CF56" i="5"/>
  <c r="CH71" i="2"/>
  <c r="CH71" i="3"/>
  <c r="CH71" i="4"/>
  <c r="CG56" i="5"/>
  <c r="CI71" i="2"/>
  <c r="CI71" i="3"/>
  <c r="CI71" i="4"/>
  <c r="CH56" i="5"/>
  <c r="CJ71" i="2"/>
  <c r="CJ71" i="3"/>
  <c r="CJ71" i="4"/>
  <c r="CI56" i="5"/>
  <c r="CK71" i="2"/>
  <c r="CK71" i="3"/>
  <c r="CK71" i="4"/>
  <c r="CJ56" i="5"/>
  <c r="CL71" i="2"/>
  <c r="CL71" i="3"/>
  <c r="CL71" i="4"/>
  <c r="CK56" i="5"/>
  <c r="CM71" i="2"/>
  <c r="CM71" i="3"/>
  <c r="CM71" i="4"/>
  <c r="CL56" i="5"/>
  <c r="CN71" i="2"/>
  <c r="CN71" i="3"/>
  <c r="CN71" i="4"/>
  <c r="CM56" i="5"/>
  <c r="CO71" i="2"/>
  <c r="CO71" i="3"/>
  <c r="CO71" i="4"/>
  <c r="CN56" i="5"/>
  <c r="CP71" i="2"/>
  <c r="CP71" i="3"/>
  <c r="CP71" i="4"/>
  <c r="CO56" i="5"/>
  <c r="CQ71" i="2"/>
  <c r="CQ71" i="3"/>
  <c r="CQ71" i="4"/>
  <c r="CP56" i="5"/>
  <c r="CR71" i="2"/>
  <c r="CR71" i="3"/>
  <c r="CR71" i="4"/>
  <c r="CS71" i="2"/>
  <c r="CS71" i="3"/>
  <c r="CS71" i="4"/>
  <c r="CR56" i="5"/>
  <c r="CT71" i="2"/>
  <c r="CT71" i="3"/>
  <c r="CT71" i="4"/>
  <c r="CS56" i="5"/>
  <c r="CC72" i="2"/>
  <c r="CC72" i="3"/>
  <c r="CC72" i="4"/>
  <c r="CB57" i="5"/>
  <c r="CD72" i="2"/>
  <c r="CD72" i="3"/>
  <c r="CD72" i="4"/>
  <c r="CC57" i="5"/>
  <c r="CE72" i="2"/>
  <c r="CE72" i="3"/>
  <c r="CE72" i="4"/>
  <c r="CD57" i="5"/>
  <c r="CF72" i="2"/>
  <c r="CF72" i="3"/>
  <c r="CF72" i="4"/>
  <c r="CE57" i="5"/>
  <c r="CG72" i="2"/>
  <c r="CG72" i="3"/>
  <c r="CG72" i="4"/>
  <c r="CF57" i="5"/>
  <c r="CH72" i="2"/>
  <c r="CH72" i="3"/>
  <c r="CH72" i="4"/>
  <c r="CG57" i="5"/>
  <c r="CI72" i="2"/>
  <c r="CI72" i="3"/>
  <c r="CI72" i="4"/>
  <c r="CH57" i="5"/>
  <c r="CJ72" i="2"/>
  <c r="CJ72" i="3"/>
  <c r="CJ72" i="4"/>
  <c r="CI57" i="5"/>
  <c r="CK72" i="2"/>
  <c r="CK72" i="3"/>
  <c r="CK72" i="4"/>
  <c r="CJ57" i="5"/>
  <c r="CL72" i="2"/>
  <c r="CL72" i="3"/>
  <c r="CL72" i="4"/>
  <c r="CK57" i="5"/>
  <c r="CM72" i="2"/>
  <c r="CM72" i="3"/>
  <c r="CM72" i="4"/>
  <c r="CL57" i="5"/>
  <c r="CN72" i="2"/>
  <c r="CN72" i="3"/>
  <c r="CN72" i="4"/>
  <c r="CM57" i="5"/>
  <c r="CO72" i="2"/>
  <c r="CO72" i="3"/>
  <c r="CO72" i="4"/>
  <c r="CN57" i="5"/>
  <c r="CP72" i="2"/>
  <c r="CP72" i="3"/>
  <c r="CP72" i="4"/>
  <c r="CO57" i="5"/>
  <c r="CQ72" i="2"/>
  <c r="CQ72" i="3"/>
  <c r="CQ72" i="4"/>
  <c r="CP57" i="5"/>
  <c r="CR72" i="2"/>
  <c r="CR72" i="3"/>
  <c r="CR72" i="4"/>
  <c r="CS72" i="2"/>
  <c r="CS72" i="3"/>
  <c r="CS72" i="4"/>
  <c r="CR57" i="5"/>
  <c r="CT72" i="2"/>
  <c r="CT72" i="3"/>
  <c r="CT72" i="4"/>
  <c r="CS57" i="5"/>
  <c r="CC73" i="2"/>
  <c r="CC73" i="3"/>
  <c r="CC73" i="4"/>
  <c r="CB58" i="5"/>
  <c r="CD73" i="2"/>
  <c r="CD73" i="3"/>
  <c r="CD73" i="4"/>
  <c r="CC58" i="5"/>
  <c r="CE73" i="2"/>
  <c r="CE73" i="3"/>
  <c r="CE73" i="4"/>
  <c r="CD58" i="5"/>
  <c r="CF73" i="2"/>
  <c r="CF73" i="3"/>
  <c r="CF73" i="4"/>
  <c r="CE58" i="5"/>
  <c r="CG73" i="2"/>
  <c r="CG73" i="3"/>
  <c r="CG73" i="4"/>
  <c r="CF58" i="5"/>
  <c r="CH73" i="2"/>
  <c r="CH73" i="3"/>
  <c r="CH73" i="4"/>
  <c r="CG58" i="5"/>
  <c r="CI73" i="2"/>
  <c r="CI73" i="3"/>
  <c r="CI73" i="4"/>
  <c r="CH58" i="5"/>
  <c r="CJ73" i="2"/>
  <c r="CJ73" i="3"/>
  <c r="CJ73" i="4"/>
  <c r="CI58" i="5"/>
  <c r="CK73" i="2"/>
  <c r="CK73" i="3"/>
  <c r="CK73" i="4"/>
  <c r="CJ58" i="5"/>
  <c r="CL73" i="2"/>
  <c r="CL73" i="3"/>
  <c r="CL73" i="4"/>
  <c r="CK58" i="5"/>
  <c r="CM73" i="2"/>
  <c r="CM73" i="3"/>
  <c r="CM73" i="4"/>
  <c r="CL58" i="5"/>
  <c r="CN73" i="2"/>
  <c r="CN73" i="3"/>
  <c r="CN73" i="4"/>
  <c r="CM58" i="5"/>
  <c r="CO73" i="2"/>
  <c r="CO73" i="3"/>
  <c r="CO73" i="4"/>
  <c r="CN58" i="5"/>
  <c r="CP73" i="2"/>
  <c r="CP73" i="3"/>
  <c r="CP73" i="4"/>
  <c r="CO58" i="5"/>
  <c r="CQ73" i="2"/>
  <c r="CQ73" i="3"/>
  <c r="CQ73" i="4"/>
  <c r="CP58" i="5"/>
  <c r="CR73" i="2"/>
  <c r="CR73" i="3"/>
  <c r="CR73" i="4"/>
  <c r="CS73" i="2"/>
  <c r="CS73" i="3"/>
  <c r="CS73" i="4"/>
  <c r="CR58" i="5"/>
  <c r="CT73" i="2"/>
  <c r="CT73" i="3"/>
  <c r="CT73" i="4"/>
  <c r="CS58" i="5"/>
  <c r="CC74" i="2"/>
  <c r="CC74" i="3"/>
  <c r="CC74" i="4"/>
  <c r="CB59" i="5"/>
  <c r="CD74" i="2"/>
  <c r="CD74" i="3"/>
  <c r="CD74" i="4"/>
  <c r="CC59" i="5"/>
  <c r="CE74" i="2"/>
  <c r="CE74" i="3"/>
  <c r="CE74" i="4"/>
  <c r="CD59" i="5"/>
  <c r="CF74" i="2"/>
  <c r="CF74" i="3"/>
  <c r="CF74" i="4"/>
  <c r="CE59" i="5"/>
  <c r="CG74" i="2"/>
  <c r="CG74" i="3"/>
  <c r="CG74" i="4"/>
  <c r="CF59" i="5"/>
  <c r="CH74" i="2"/>
  <c r="CH74" i="3"/>
  <c r="CH74" i="4"/>
  <c r="CG59" i="5"/>
  <c r="CI74" i="2"/>
  <c r="CI74" i="3"/>
  <c r="CI74" i="4"/>
  <c r="CH59" i="5"/>
  <c r="CJ74" i="2"/>
  <c r="CJ74" i="3"/>
  <c r="CJ74" i="4"/>
  <c r="CI59" i="5"/>
  <c r="CK74" i="2"/>
  <c r="CK74" i="3"/>
  <c r="CK74" i="4"/>
  <c r="CJ59" i="5"/>
  <c r="CL74" i="2"/>
  <c r="CL74" i="3"/>
  <c r="CL74" i="4"/>
  <c r="CK59" i="5"/>
  <c r="CM74" i="2"/>
  <c r="CM74" i="3"/>
  <c r="CM74" i="4"/>
  <c r="CL59" i="5"/>
  <c r="CN74" i="2"/>
  <c r="CN74" i="3"/>
  <c r="CN74" i="4"/>
  <c r="CM59" i="5"/>
  <c r="CO74" i="2"/>
  <c r="CO74" i="3"/>
  <c r="CO74" i="4"/>
  <c r="CN59" i="5"/>
  <c r="CP74" i="2"/>
  <c r="CP74" i="3"/>
  <c r="CP74" i="4"/>
  <c r="CO59" i="5"/>
  <c r="CQ74" i="2"/>
  <c r="CQ74" i="3"/>
  <c r="CQ74" i="4"/>
  <c r="CP59" i="5"/>
  <c r="CR74" i="2"/>
  <c r="CR74" i="3"/>
  <c r="CR74" i="4"/>
  <c r="CS74" i="2"/>
  <c r="CS74" i="3"/>
  <c r="CS74" i="4"/>
  <c r="CR59" i="5"/>
  <c r="CT74" i="2"/>
  <c r="CT74" i="3"/>
  <c r="CT74" i="4"/>
  <c r="CS59" i="5"/>
  <c r="CC75" i="2"/>
  <c r="CC75" i="3"/>
  <c r="CC75" i="4"/>
  <c r="CB60" i="5"/>
  <c r="CD75" i="2"/>
  <c r="CD75" i="3"/>
  <c r="CD75" i="4"/>
  <c r="CC60" i="5"/>
  <c r="CE75" i="2"/>
  <c r="CE75" i="3"/>
  <c r="CE75" i="4"/>
  <c r="CD60" i="5"/>
  <c r="CF75" i="2"/>
  <c r="CF75" i="3"/>
  <c r="CF75" i="4"/>
  <c r="CE60" i="5"/>
  <c r="CG75" i="2"/>
  <c r="CG75" i="3"/>
  <c r="CG75" i="4"/>
  <c r="CF60" i="5"/>
  <c r="CH75" i="2"/>
  <c r="CH75" i="3"/>
  <c r="CH75" i="4"/>
  <c r="CG60" i="5"/>
  <c r="CI75" i="2"/>
  <c r="CI75" i="3"/>
  <c r="CI75" i="4"/>
  <c r="CH60" i="5"/>
  <c r="CJ75" i="2"/>
  <c r="CJ75" i="3"/>
  <c r="CJ75" i="4"/>
  <c r="CI60" i="5"/>
  <c r="CK75" i="2"/>
  <c r="CK75" i="3"/>
  <c r="CK75" i="4"/>
  <c r="CJ60" i="5"/>
  <c r="CL75" i="2"/>
  <c r="CL75" i="3"/>
  <c r="CL75" i="4"/>
  <c r="CK60" i="5"/>
  <c r="CM75" i="2"/>
  <c r="CM75" i="3"/>
  <c r="CM75" i="4"/>
  <c r="CL60" i="5"/>
  <c r="CN75" i="2"/>
  <c r="CN75" i="3"/>
  <c r="CN75" i="4"/>
  <c r="CM60" i="5"/>
  <c r="CO75" i="2"/>
  <c r="CO75" i="3"/>
  <c r="CO75" i="4"/>
  <c r="CN60" i="5"/>
  <c r="CP75" i="2"/>
  <c r="CP75" i="3"/>
  <c r="CP75" i="4"/>
  <c r="CO60" i="5"/>
  <c r="CQ75" i="2"/>
  <c r="CQ75" i="3"/>
  <c r="CQ75" i="4"/>
  <c r="CP60" i="5"/>
  <c r="CR75" i="2"/>
  <c r="CR75" i="3"/>
  <c r="CR75" i="4"/>
  <c r="CS75" i="2"/>
  <c r="CS75" i="3"/>
  <c r="CS75" i="4"/>
  <c r="CR60" i="5"/>
  <c r="CT75" i="2"/>
  <c r="CT75" i="3"/>
  <c r="CT75" i="4"/>
  <c r="CS60" i="5"/>
  <c r="CC76" i="2"/>
  <c r="CC76" i="3"/>
  <c r="CC76" i="4"/>
  <c r="CB61" i="5"/>
  <c r="CD76" i="2"/>
  <c r="CD76" i="3"/>
  <c r="CD76" i="4"/>
  <c r="CC61" i="5"/>
  <c r="CE76" i="2"/>
  <c r="CE76" i="3"/>
  <c r="CE76" i="4"/>
  <c r="CD61" i="5"/>
  <c r="CF76" i="2"/>
  <c r="CF76" i="3"/>
  <c r="CF76" i="4"/>
  <c r="CE61" i="5"/>
  <c r="CG76" i="2"/>
  <c r="CG76" i="3"/>
  <c r="CG76" i="4"/>
  <c r="CF61" i="5"/>
  <c r="CH76" i="2"/>
  <c r="CH76" i="3"/>
  <c r="CH76" i="4"/>
  <c r="CG61" i="5"/>
  <c r="CI76" i="2"/>
  <c r="CI76" i="3"/>
  <c r="CI76" i="4"/>
  <c r="CH61" i="5"/>
  <c r="CJ76" i="2"/>
  <c r="CJ76" i="3"/>
  <c r="CJ76" i="4"/>
  <c r="CI61" i="5"/>
  <c r="CK76" i="2"/>
  <c r="CK76" i="3"/>
  <c r="CK76" i="4"/>
  <c r="CJ61" i="5"/>
  <c r="CL76" i="2"/>
  <c r="CL76" i="3"/>
  <c r="CL76" i="4"/>
  <c r="CK61" i="5"/>
  <c r="CM76" i="2"/>
  <c r="CM76" i="3"/>
  <c r="CM76" i="4"/>
  <c r="CL61" i="5"/>
  <c r="CN76" i="2"/>
  <c r="CN76" i="3"/>
  <c r="CN76" i="4"/>
  <c r="CM61" i="5"/>
  <c r="CO76" i="2"/>
  <c r="CO76" i="3"/>
  <c r="CO76" i="4"/>
  <c r="CN61" i="5"/>
  <c r="CP76" i="2"/>
  <c r="CP76" i="3"/>
  <c r="CP76" i="4"/>
  <c r="CO61" i="5"/>
  <c r="CQ76" i="2"/>
  <c r="CQ76" i="3"/>
  <c r="CQ76" i="4"/>
  <c r="CP61" i="5"/>
  <c r="CR76" i="2"/>
  <c r="CR76" i="3"/>
  <c r="CR76" i="4"/>
  <c r="CS76" i="2"/>
  <c r="CS76" i="3"/>
  <c r="CS76" i="4"/>
  <c r="CR61" i="5"/>
  <c r="CT76" i="2"/>
  <c r="CT76" i="3"/>
  <c r="CT76" i="4"/>
  <c r="CS61" i="5"/>
  <c r="CC77" i="2"/>
  <c r="CC77" i="3"/>
  <c r="CC77" i="4"/>
  <c r="CB62" i="5"/>
  <c r="CD77" i="2"/>
  <c r="CD77" i="3"/>
  <c r="CD77" i="4"/>
  <c r="CC62" i="5"/>
  <c r="CE77" i="2"/>
  <c r="CE77" i="3"/>
  <c r="CE77" i="4"/>
  <c r="CD62" i="5"/>
  <c r="CF77" i="2"/>
  <c r="CF77" i="3"/>
  <c r="CF77" i="4"/>
  <c r="CE62" i="5"/>
  <c r="CG77" i="2"/>
  <c r="CG77" i="3"/>
  <c r="CG77" i="4"/>
  <c r="CF62" i="5"/>
  <c r="CH77" i="2"/>
  <c r="CH77" i="3"/>
  <c r="CH77" i="4"/>
  <c r="CG62" i="5"/>
  <c r="CI77" i="2"/>
  <c r="CI77" i="3"/>
  <c r="CI77" i="4"/>
  <c r="CH62" i="5"/>
  <c r="CJ77" i="2"/>
  <c r="CJ77" i="3"/>
  <c r="CJ77" i="4"/>
  <c r="CI62" i="5"/>
  <c r="CK77" i="2"/>
  <c r="CK77" i="3"/>
  <c r="CK77" i="4"/>
  <c r="CJ62" i="5"/>
  <c r="CL77" i="2"/>
  <c r="CL77" i="3"/>
  <c r="CL77" i="4"/>
  <c r="CK62" i="5"/>
  <c r="CM77" i="2"/>
  <c r="CM77" i="3"/>
  <c r="CM77" i="4"/>
  <c r="CL62" i="5"/>
  <c r="CN77" i="2"/>
  <c r="CN77" i="3"/>
  <c r="CN77" i="4"/>
  <c r="CM62" i="5"/>
  <c r="CO77" i="2"/>
  <c r="CO77" i="3"/>
  <c r="CO77" i="4"/>
  <c r="CN62" i="5"/>
  <c r="CP77" i="2"/>
  <c r="CP77" i="3"/>
  <c r="CP77" i="4"/>
  <c r="CO62" i="5"/>
  <c r="CQ77" i="2"/>
  <c r="CQ77" i="3"/>
  <c r="CQ77" i="4"/>
  <c r="CP62" i="5"/>
  <c r="CR77" i="2"/>
  <c r="CR77" i="3"/>
  <c r="CR77" i="4"/>
  <c r="CS77" i="2"/>
  <c r="CS77" i="3"/>
  <c r="CS77" i="4"/>
  <c r="CR62" i="5"/>
  <c r="CT77" i="2"/>
  <c r="CT77" i="3"/>
  <c r="CT77" i="4"/>
  <c r="CS62" i="5"/>
  <c r="CC78" i="2"/>
  <c r="CC78" i="3"/>
  <c r="CC78" i="4"/>
  <c r="CB63" i="5"/>
  <c r="CD78" i="2"/>
  <c r="CD78" i="3"/>
  <c r="CD78" i="4"/>
  <c r="CC63" i="5"/>
  <c r="CE78" i="2"/>
  <c r="CE78" i="3"/>
  <c r="CE78" i="4"/>
  <c r="CD63" i="5"/>
  <c r="CF78" i="2"/>
  <c r="CF78" i="3"/>
  <c r="CF78" i="4"/>
  <c r="CE63" i="5"/>
  <c r="CG78" i="2"/>
  <c r="CG78" i="3"/>
  <c r="CG78" i="4"/>
  <c r="CF63" i="5"/>
  <c r="CH78" i="2"/>
  <c r="CH78" i="3"/>
  <c r="CH78" i="4"/>
  <c r="CG63" i="5"/>
  <c r="CI78" i="2"/>
  <c r="CI78" i="3"/>
  <c r="CI78" i="4"/>
  <c r="CH63" i="5"/>
  <c r="CJ78" i="2"/>
  <c r="CJ78" i="3"/>
  <c r="CJ78" i="4"/>
  <c r="CI63" i="5"/>
  <c r="CK78" i="2"/>
  <c r="CK78" i="3"/>
  <c r="CK78" i="4"/>
  <c r="CJ63" i="5"/>
  <c r="CL78" i="2"/>
  <c r="CL78" i="3"/>
  <c r="CL78" i="4"/>
  <c r="CK63" i="5"/>
  <c r="CM78" i="2"/>
  <c r="CM78" i="3"/>
  <c r="CM78" i="4"/>
  <c r="CL63" i="5"/>
  <c r="CN78" i="2"/>
  <c r="CN78" i="3"/>
  <c r="CN78" i="4"/>
  <c r="CM63" i="5"/>
  <c r="CO78" i="2"/>
  <c r="CO78" i="3"/>
  <c r="CO78" i="4"/>
  <c r="CN63" i="5"/>
  <c r="CP78" i="2"/>
  <c r="CP78" i="3"/>
  <c r="CP78" i="4"/>
  <c r="CO63" i="5"/>
  <c r="CQ78" i="2"/>
  <c r="CQ78" i="3"/>
  <c r="CQ78" i="4"/>
  <c r="CP63" i="5"/>
  <c r="CR78" i="2"/>
  <c r="CR78" i="3"/>
  <c r="CR78" i="4"/>
  <c r="CS78" i="2"/>
  <c r="CS78" i="3"/>
  <c r="CS78" i="4"/>
  <c r="CR63" i="5"/>
  <c r="CT78" i="2"/>
  <c r="CT78" i="3"/>
  <c r="CT78" i="4"/>
  <c r="CS63" i="5"/>
  <c r="CC79" i="2"/>
  <c r="CC79" i="3"/>
  <c r="CC79" i="4"/>
  <c r="CB64" i="5"/>
  <c r="CD79" i="2"/>
  <c r="CD79" i="3"/>
  <c r="CD79" i="4"/>
  <c r="CC64" i="5"/>
  <c r="CE79" i="2"/>
  <c r="CE79" i="3"/>
  <c r="CE79" i="4"/>
  <c r="CD64" i="5"/>
  <c r="CF79" i="2"/>
  <c r="CF79" i="3"/>
  <c r="CF79" i="4"/>
  <c r="CE64" i="5"/>
  <c r="CG79" i="2"/>
  <c r="CG79" i="3"/>
  <c r="CG79" i="4"/>
  <c r="CF64" i="5"/>
  <c r="CH79" i="2"/>
  <c r="CH79" i="3"/>
  <c r="CH79" i="4"/>
  <c r="CG64" i="5"/>
  <c r="CI79" i="2"/>
  <c r="CI79" i="3"/>
  <c r="CI79" i="4"/>
  <c r="CH64" i="5"/>
  <c r="CJ79" i="2"/>
  <c r="CJ79" i="3"/>
  <c r="CJ79" i="4"/>
  <c r="CI64" i="5"/>
  <c r="CK79" i="2"/>
  <c r="CK79" i="3"/>
  <c r="CK79" i="4"/>
  <c r="CJ64" i="5"/>
  <c r="CL79" i="2"/>
  <c r="CL79" i="3"/>
  <c r="CL79" i="4"/>
  <c r="CK64" i="5"/>
  <c r="CM79" i="2"/>
  <c r="CM79" i="3"/>
  <c r="CM79" i="4"/>
  <c r="CL64" i="5"/>
  <c r="CN79" i="2"/>
  <c r="CN79" i="3"/>
  <c r="CN79" i="4"/>
  <c r="CM64" i="5"/>
  <c r="CO79" i="2"/>
  <c r="CO79" i="3"/>
  <c r="CO79" i="4"/>
  <c r="CN64" i="5"/>
  <c r="CP79" i="2"/>
  <c r="CP79" i="3"/>
  <c r="CP79" i="4"/>
  <c r="CO64" i="5"/>
  <c r="CQ79" i="2"/>
  <c r="CQ79" i="3"/>
  <c r="CQ79" i="4"/>
  <c r="CP64" i="5"/>
  <c r="CR79" i="2"/>
  <c r="CR79" i="3"/>
  <c r="CR79" i="4"/>
  <c r="CS79" i="2"/>
  <c r="CS79" i="3"/>
  <c r="CS79" i="4"/>
  <c r="CR64" i="5"/>
  <c r="CT79" i="2"/>
  <c r="CT79" i="3"/>
  <c r="CT79" i="4"/>
  <c r="CS64" i="5"/>
  <c r="CC80" i="2"/>
  <c r="CC80" i="3"/>
  <c r="CC80" i="4"/>
  <c r="CB65" i="5"/>
  <c r="CD80" i="2"/>
  <c r="CD80" i="3"/>
  <c r="CD80" i="4"/>
  <c r="CC65" i="5"/>
  <c r="CE80" i="2"/>
  <c r="CE80" i="3"/>
  <c r="CE80" i="4"/>
  <c r="CD65" i="5"/>
  <c r="CF80" i="2"/>
  <c r="CF80" i="3"/>
  <c r="CF80" i="4"/>
  <c r="CE65" i="5"/>
  <c r="CG80" i="2"/>
  <c r="CG80" i="3"/>
  <c r="CG80" i="4"/>
  <c r="CF65" i="5"/>
  <c r="CH80" i="2"/>
  <c r="CH80" i="3"/>
  <c r="CH80" i="4"/>
  <c r="CG65" i="5"/>
  <c r="CI80" i="2"/>
  <c r="CI80" i="3"/>
  <c r="CI80" i="4"/>
  <c r="CH65" i="5"/>
  <c r="CJ80" i="2"/>
  <c r="CJ80" i="3"/>
  <c r="CJ80" i="4"/>
  <c r="CI65" i="5"/>
  <c r="CK80" i="2"/>
  <c r="CK80" i="3"/>
  <c r="CK80" i="4"/>
  <c r="CJ65" i="5"/>
  <c r="CL80" i="2"/>
  <c r="CL80" i="3"/>
  <c r="CL80" i="4"/>
  <c r="CK65" i="5"/>
  <c r="CM80" i="2"/>
  <c r="CM80" i="3"/>
  <c r="CM80" i="4"/>
  <c r="CL65" i="5"/>
  <c r="CN80" i="2"/>
  <c r="CN80" i="3"/>
  <c r="CN80" i="4"/>
  <c r="CM65" i="5"/>
  <c r="CO80" i="2"/>
  <c r="CO80" i="3"/>
  <c r="CO80" i="4"/>
  <c r="CN65" i="5"/>
  <c r="CP80" i="2"/>
  <c r="CP80" i="3"/>
  <c r="CP80" i="4"/>
  <c r="CO65" i="5"/>
  <c r="CQ80" i="2"/>
  <c r="CQ80" i="3"/>
  <c r="CQ80" i="4"/>
  <c r="CP65" i="5"/>
  <c r="CR80" i="2"/>
  <c r="CR80" i="3"/>
  <c r="CR80" i="4"/>
  <c r="CS80" i="2"/>
  <c r="CS80" i="3"/>
  <c r="CS80" i="4"/>
  <c r="CR65" i="5"/>
  <c r="CT80" i="2"/>
  <c r="CT80" i="3"/>
  <c r="CT80" i="4"/>
  <c r="CS65" i="5"/>
  <c r="CC81" i="2"/>
  <c r="CC81" i="3"/>
  <c r="CC81" i="4"/>
  <c r="CB66" i="5"/>
  <c r="CD81" i="2"/>
  <c r="CD81" i="3"/>
  <c r="CD81" i="4"/>
  <c r="CC66" i="5"/>
  <c r="CE81" i="2"/>
  <c r="CE81" i="3"/>
  <c r="CE81" i="4"/>
  <c r="CD66" i="5"/>
  <c r="CF81" i="2"/>
  <c r="CF81" i="3"/>
  <c r="CF81" i="4"/>
  <c r="CE66" i="5"/>
  <c r="CG81" i="2"/>
  <c r="CG81" i="3"/>
  <c r="CG81" i="4"/>
  <c r="CF66" i="5"/>
  <c r="CH81" i="2"/>
  <c r="CH81" i="3"/>
  <c r="CH81" i="4"/>
  <c r="CG66" i="5"/>
  <c r="CI81" i="2"/>
  <c r="CI81" i="3"/>
  <c r="CI81" i="4"/>
  <c r="CH66" i="5"/>
  <c r="CJ81" i="2"/>
  <c r="CJ81" i="3"/>
  <c r="CJ81" i="4"/>
  <c r="CI66" i="5"/>
  <c r="CK81" i="2"/>
  <c r="CK81" i="3"/>
  <c r="CK81" i="4"/>
  <c r="CJ66" i="5"/>
  <c r="CL81" i="2"/>
  <c r="CL81" i="3"/>
  <c r="CL81" i="4"/>
  <c r="CK66" i="5"/>
  <c r="CM81" i="2"/>
  <c r="CM81" i="3"/>
  <c r="CM81" i="4"/>
  <c r="CL66" i="5"/>
  <c r="CN81" i="2"/>
  <c r="CN81" i="3"/>
  <c r="CN81" i="4"/>
  <c r="CM66" i="5"/>
  <c r="CO81" i="2"/>
  <c r="CO81" i="3"/>
  <c r="CO81" i="4"/>
  <c r="CN66" i="5"/>
  <c r="CP81" i="2"/>
  <c r="CP81" i="3"/>
  <c r="CP81" i="4"/>
  <c r="CO66" i="5"/>
  <c r="CQ81" i="2"/>
  <c r="CQ81" i="3"/>
  <c r="CQ81" i="4"/>
  <c r="CP66" i="5"/>
  <c r="CR81" i="2"/>
  <c r="CR81" i="3"/>
  <c r="CR81" i="4"/>
  <c r="CS81" i="2"/>
  <c r="CS81" i="3"/>
  <c r="CS81" i="4"/>
  <c r="CR66" i="5"/>
  <c r="CT81" i="2"/>
  <c r="CT81" i="3"/>
  <c r="CT81" i="4"/>
  <c r="CS66" i="5"/>
  <c r="CC82" i="2"/>
  <c r="CC82" i="3"/>
  <c r="CC82" i="4"/>
  <c r="CB67" i="5"/>
  <c r="CD82" i="2"/>
  <c r="CD82" i="3"/>
  <c r="CD82" i="4"/>
  <c r="CC67" i="5"/>
  <c r="CE82" i="2"/>
  <c r="CE82" i="3"/>
  <c r="CE82" i="4"/>
  <c r="CD67" i="5"/>
  <c r="CF82" i="2"/>
  <c r="CF82" i="3"/>
  <c r="CF82" i="4"/>
  <c r="CE67" i="5"/>
  <c r="CG82" i="2"/>
  <c r="CG82" i="3"/>
  <c r="CG82" i="4"/>
  <c r="CF67" i="5"/>
  <c r="CH82" i="2"/>
  <c r="CH82" i="3"/>
  <c r="CH82" i="4"/>
  <c r="CG67" i="5"/>
  <c r="CI82" i="2"/>
  <c r="CI82" i="3"/>
  <c r="CI82" i="4"/>
  <c r="CH67" i="5"/>
  <c r="CJ82" i="2"/>
  <c r="CJ82" i="3"/>
  <c r="CJ82" i="4"/>
  <c r="CI67" i="5"/>
  <c r="CK82" i="2"/>
  <c r="CK82" i="3"/>
  <c r="CK82" i="4"/>
  <c r="CJ67" i="5"/>
  <c r="CL82" i="2"/>
  <c r="CL82" i="3"/>
  <c r="CL82" i="4"/>
  <c r="CK67" i="5"/>
  <c r="CM82" i="2"/>
  <c r="CM82" i="3"/>
  <c r="CM82" i="4"/>
  <c r="CL67" i="5"/>
  <c r="CN82" i="2"/>
  <c r="CN82" i="3"/>
  <c r="CN82" i="4"/>
  <c r="CM67" i="5"/>
  <c r="CO82" i="2"/>
  <c r="CO82" i="3"/>
  <c r="CO82" i="4"/>
  <c r="CN67" i="5"/>
  <c r="CP82" i="2"/>
  <c r="CP82" i="3"/>
  <c r="CP82" i="4"/>
  <c r="CO67" i="5"/>
  <c r="CQ82" i="2"/>
  <c r="CQ82" i="3"/>
  <c r="CQ82" i="4"/>
  <c r="CP67" i="5"/>
  <c r="CR82" i="2"/>
  <c r="CR82" i="3"/>
  <c r="CR82" i="4"/>
  <c r="CS82" i="2"/>
  <c r="CS82" i="3"/>
  <c r="CS82" i="4"/>
  <c r="CR67" i="5"/>
  <c r="CT82" i="2"/>
  <c r="CT82" i="3"/>
  <c r="CT82" i="4"/>
  <c r="CS67" i="5"/>
  <c r="CC83" i="2"/>
  <c r="CC83" i="3"/>
  <c r="CC83" i="4"/>
  <c r="CB68" i="5"/>
  <c r="CD83" i="2"/>
  <c r="CD83" i="3"/>
  <c r="CD83" i="4"/>
  <c r="CC68" i="5"/>
  <c r="CE83" i="2"/>
  <c r="CE83" i="3"/>
  <c r="CE83" i="4"/>
  <c r="CD68" i="5"/>
  <c r="CF83" i="2"/>
  <c r="CF83" i="3"/>
  <c r="CF83" i="4"/>
  <c r="CE68" i="5"/>
  <c r="CG83" i="2"/>
  <c r="CG83" i="3"/>
  <c r="CG83" i="4"/>
  <c r="CF68" i="5"/>
  <c r="CH83" i="2"/>
  <c r="CH83" i="3"/>
  <c r="CH83" i="4"/>
  <c r="CG68" i="5"/>
  <c r="CI83" i="2"/>
  <c r="CI83" i="3"/>
  <c r="CI83" i="4"/>
  <c r="CH68" i="5"/>
  <c r="CJ83" i="2"/>
  <c r="CJ83" i="3"/>
  <c r="CJ83" i="4"/>
  <c r="CI68" i="5"/>
  <c r="CK83" i="2"/>
  <c r="CK83" i="3"/>
  <c r="CK83" i="4"/>
  <c r="CJ68" i="5"/>
  <c r="CL83" i="2"/>
  <c r="CL83" i="3"/>
  <c r="CL83" i="4"/>
  <c r="CK68" i="5"/>
  <c r="CM83" i="2"/>
  <c r="CM83" i="3"/>
  <c r="CM83" i="4"/>
  <c r="CL68" i="5"/>
  <c r="CN83" i="2"/>
  <c r="CN83" i="3"/>
  <c r="CN83" i="4"/>
  <c r="CM68" i="5"/>
  <c r="CO83" i="2"/>
  <c r="CO83" i="3"/>
  <c r="CO83" i="4"/>
  <c r="CN68" i="5"/>
  <c r="CP83" i="2"/>
  <c r="CP83" i="3"/>
  <c r="CP83" i="4"/>
  <c r="CO68" i="5"/>
  <c r="CQ83" i="2"/>
  <c r="CQ83" i="3"/>
  <c r="CQ83" i="4"/>
  <c r="CP68" i="5"/>
  <c r="CR83" i="2"/>
  <c r="CR83" i="3"/>
  <c r="CR83" i="4"/>
  <c r="CS83" i="2"/>
  <c r="CS83" i="3"/>
  <c r="CS83" i="4"/>
  <c r="CR68" i="5"/>
  <c r="CT83" i="2"/>
  <c r="CT83" i="3"/>
  <c r="CT83" i="4"/>
  <c r="CS68" i="5"/>
  <c r="CC84" i="2"/>
  <c r="CC84" i="3"/>
  <c r="CC84" i="4"/>
  <c r="CB69" i="5"/>
  <c r="CD84" i="2"/>
  <c r="CD84" i="3"/>
  <c r="CD84" i="4"/>
  <c r="CC69" i="5"/>
  <c r="CE84" i="2"/>
  <c r="CE84" i="3"/>
  <c r="CE84" i="4"/>
  <c r="CD69" i="5"/>
  <c r="CF84" i="2"/>
  <c r="CF84" i="3"/>
  <c r="CF84" i="4"/>
  <c r="CE69" i="5"/>
  <c r="CG84" i="2"/>
  <c r="CG84" i="3"/>
  <c r="CG84" i="4"/>
  <c r="CF69" i="5"/>
  <c r="CH84" i="2"/>
  <c r="CH84" i="3"/>
  <c r="CH84" i="4"/>
  <c r="CG69" i="5"/>
  <c r="CI84" i="2"/>
  <c r="CI84" i="3"/>
  <c r="CI84" i="4"/>
  <c r="CH69" i="5"/>
  <c r="CJ84" i="2"/>
  <c r="CJ84" i="3"/>
  <c r="CJ84" i="4"/>
  <c r="CI69" i="5"/>
  <c r="CK84" i="2"/>
  <c r="CK84" i="3"/>
  <c r="CK84" i="4"/>
  <c r="CJ69" i="5"/>
  <c r="CL84" i="2"/>
  <c r="CL84" i="3"/>
  <c r="CL84" i="4"/>
  <c r="CK69" i="5"/>
  <c r="CM84" i="2"/>
  <c r="CM84" i="3"/>
  <c r="CM84" i="4"/>
  <c r="CL69" i="5"/>
  <c r="CN84" i="2"/>
  <c r="CN84" i="3"/>
  <c r="CN84" i="4"/>
  <c r="CM69" i="5"/>
  <c r="CO84" i="2"/>
  <c r="CO84" i="3"/>
  <c r="CO84" i="4"/>
  <c r="CN69" i="5"/>
  <c r="CP84" i="2"/>
  <c r="CP84" i="3"/>
  <c r="CP84" i="4"/>
  <c r="CO69" i="5"/>
  <c r="CQ84" i="2"/>
  <c r="CQ84" i="3"/>
  <c r="CQ84" i="4"/>
  <c r="CP69" i="5"/>
  <c r="CR84" i="2"/>
  <c r="CR84" i="3"/>
  <c r="CR84" i="4"/>
  <c r="CS84" i="2"/>
  <c r="CS84" i="3"/>
  <c r="CS84" i="4"/>
  <c r="CR69" i="5"/>
  <c r="CT84" i="2"/>
  <c r="CT84" i="3"/>
  <c r="CT84" i="4"/>
  <c r="CS69" i="5"/>
  <c r="CC85" i="2"/>
  <c r="CC85" i="3"/>
  <c r="CC85" i="4"/>
  <c r="CB70" i="5"/>
  <c r="CD85" i="2"/>
  <c r="CD85" i="3"/>
  <c r="CD85" i="4"/>
  <c r="CC70" i="5"/>
  <c r="CE85" i="2"/>
  <c r="CE85" i="3"/>
  <c r="CE85" i="4"/>
  <c r="CD70" i="5"/>
  <c r="CF85" i="2"/>
  <c r="CF85" i="3"/>
  <c r="CF85" i="4"/>
  <c r="CE70" i="5"/>
  <c r="CG85" i="2"/>
  <c r="CG85" i="3"/>
  <c r="CG85" i="4"/>
  <c r="CF70" i="5"/>
  <c r="CH85" i="2"/>
  <c r="CH85" i="3"/>
  <c r="CH85" i="4"/>
  <c r="CG70" i="5"/>
  <c r="CI85" i="2"/>
  <c r="CI85" i="3"/>
  <c r="CI85" i="4"/>
  <c r="CH70" i="5"/>
  <c r="CJ85" i="2"/>
  <c r="CJ85" i="3"/>
  <c r="CJ85" i="4"/>
  <c r="CI70" i="5"/>
  <c r="CK85" i="2"/>
  <c r="CK85" i="3"/>
  <c r="CK85" i="4"/>
  <c r="CJ70" i="5"/>
  <c r="CL85" i="2"/>
  <c r="CL85" i="3"/>
  <c r="CL85" i="4"/>
  <c r="CK70" i="5"/>
  <c r="CM85" i="2"/>
  <c r="CM85" i="3"/>
  <c r="CM85" i="4"/>
  <c r="CL70" i="5"/>
  <c r="CN85" i="2"/>
  <c r="CN85" i="3"/>
  <c r="CN85" i="4"/>
  <c r="CM70" i="5"/>
  <c r="CO85" i="2"/>
  <c r="CO85" i="3"/>
  <c r="CO85" i="4"/>
  <c r="CN70" i="5"/>
  <c r="CP85" i="2"/>
  <c r="CP85" i="3"/>
  <c r="CP85" i="4"/>
  <c r="CO70" i="5"/>
  <c r="CQ85" i="2"/>
  <c r="CQ85" i="3"/>
  <c r="CQ85" i="4"/>
  <c r="CP70" i="5"/>
  <c r="CR85" i="2"/>
  <c r="CR85" i="3"/>
  <c r="CR85" i="4"/>
  <c r="CS85" i="2"/>
  <c r="CS85" i="3"/>
  <c r="CS85" i="4"/>
  <c r="CR70" i="5"/>
  <c r="CT85" i="2"/>
  <c r="CT85" i="3"/>
  <c r="CT85" i="4"/>
  <c r="CS70" i="5"/>
  <c r="CC86" i="2"/>
  <c r="CC86" i="3"/>
  <c r="CC86" i="4"/>
  <c r="CB71" i="5"/>
  <c r="CD86" i="2"/>
  <c r="CD86" i="3"/>
  <c r="CD86" i="4"/>
  <c r="CC71" i="5"/>
  <c r="CE86" i="2"/>
  <c r="CE86" i="3"/>
  <c r="CE86" i="4"/>
  <c r="CD71" i="5"/>
  <c r="CF86" i="2"/>
  <c r="CF86" i="3"/>
  <c r="CF86" i="4"/>
  <c r="CE71" i="5"/>
  <c r="CG86" i="2"/>
  <c r="CG86" i="3"/>
  <c r="CG86" i="4"/>
  <c r="CF71" i="5"/>
  <c r="CH86" i="2"/>
  <c r="CH86" i="3"/>
  <c r="CH86" i="4"/>
  <c r="CG71" i="5"/>
  <c r="CI86" i="2"/>
  <c r="CI86" i="3"/>
  <c r="CI86" i="4"/>
  <c r="CH71" i="5"/>
  <c r="CJ86" i="2"/>
  <c r="CJ86" i="3"/>
  <c r="CJ86" i="4"/>
  <c r="CI71" i="5"/>
  <c r="CK86" i="2"/>
  <c r="CK86" i="3"/>
  <c r="CK86" i="4"/>
  <c r="CJ71" i="5"/>
  <c r="CL86" i="2"/>
  <c r="CL86" i="3"/>
  <c r="CL86" i="4"/>
  <c r="CK71" i="5"/>
  <c r="CM86" i="2"/>
  <c r="CM86" i="3"/>
  <c r="CM86" i="4"/>
  <c r="CL71" i="5"/>
  <c r="CN86" i="2"/>
  <c r="CN86" i="3"/>
  <c r="CN86" i="4"/>
  <c r="CM71" i="5"/>
  <c r="CO86" i="2"/>
  <c r="CO86" i="3"/>
  <c r="CO86" i="4"/>
  <c r="CN71" i="5"/>
  <c r="CP86" i="2"/>
  <c r="CP86" i="3"/>
  <c r="CP86" i="4"/>
  <c r="CO71" i="5"/>
  <c r="CQ86" i="2"/>
  <c r="CQ86" i="3"/>
  <c r="CQ86" i="4"/>
  <c r="CP71" i="5"/>
  <c r="CR86" i="2"/>
  <c r="CR86" i="3"/>
  <c r="CR86" i="4"/>
  <c r="CS86" i="2"/>
  <c r="CS86" i="3"/>
  <c r="CS86" i="4"/>
  <c r="CR71" i="5"/>
  <c r="CT86" i="2"/>
  <c r="CT86" i="3"/>
  <c r="CT86" i="4"/>
  <c r="CS71" i="5"/>
  <c r="CC87" i="2"/>
  <c r="CC87" i="3"/>
  <c r="CC87" i="4"/>
  <c r="CB72" i="5"/>
  <c r="CD87" i="2"/>
  <c r="CD87" i="3"/>
  <c r="CD87" i="4"/>
  <c r="CC72" i="5"/>
  <c r="CE87" i="2"/>
  <c r="CE87" i="3"/>
  <c r="CE87" i="4"/>
  <c r="CD72" i="5"/>
  <c r="CF87" i="2"/>
  <c r="CF87" i="3"/>
  <c r="CF87" i="4"/>
  <c r="CE72" i="5"/>
  <c r="CG87" i="2"/>
  <c r="CG87" i="3"/>
  <c r="CG87" i="4"/>
  <c r="CF72" i="5"/>
  <c r="CH87" i="2"/>
  <c r="CH87" i="3"/>
  <c r="CH87" i="4"/>
  <c r="CG72" i="5"/>
  <c r="CI87" i="2"/>
  <c r="CI87" i="3"/>
  <c r="CI87" i="4"/>
  <c r="CH72" i="5"/>
  <c r="CJ87" i="2"/>
  <c r="CJ87" i="3"/>
  <c r="CJ87" i="4"/>
  <c r="CI72" i="5"/>
  <c r="CK87" i="2"/>
  <c r="CK87" i="3"/>
  <c r="CK87" i="4"/>
  <c r="CJ72" i="5"/>
  <c r="CL87" i="2"/>
  <c r="CL87" i="3"/>
  <c r="CL87" i="4"/>
  <c r="CK72" i="5"/>
  <c r="CM87" i="2"/>
  <c r="CM87" i="3"/>
  <c r="CM87" i="4"/>
  <c r="CL72" i="5"/>
  <c r="CN87" i="2"/>
  <c r="CN87" i="3"/>
  <c r="CN87" i="4"/>
  <c r="CM72" i="5"/>
  <c r="CO87" i="2"/>
  <c r="CO87" i="3"/>
  <c r="CO87" i="4"/>
  <c r="CN72" i="5"/>
  <c r="CP87" i="2"/>
  <c r="CP87" i="3"/>
  <c r="CP87" i="4"/>
  <c r="CO72" i="5"/>
  <c r="CQ87" i="2"/>
  <c r="CQ87" i="3"/>
  <c r="CQ87" i="4"/>
  <c r="CP72" i="5"/>
  <c r="CR87" i="2"/>
  <c r="CR87" i="3"/>
  <c r="CR87" i="4"/>
  <c r="CS87" i="2"/>
  <c r="CS87" i="3"/>
  <c r="CS87" i="4"/>
  <c r="CR72" i="5"/>
  <c r="CT87" i="2"/>
  <c r="CT87" i="3"/>
  <c r="CT87" i="4"/>
  <c r="CS72" i="5"/>
  <c r="CC88" i="2"/>
  <c r="CC88" i="3"/>
  <c r="CC88" i="4"/>
  <c r="CB73" i="5"/>
  <c r="CD88" i="2"/>
  <c r="CD88" i="3"/>
  <c r="CD88" i="4"/>
  <c r="CC73" i="5"/>
  <c r="CE88" i="2"/>
  <c r="CE88" i="3"/>
  <c r="CE88" i="4"/>
  <c r="CD73" i="5"/>
  <c r="CF88" i="2"/>
  <c r="CF88" i="3"/>
  <c r="CF88" i="4"/>
  <c r="CE73" i="5"/>
  <c r="CG88" i="2"/>
  <c r="CG88" i="3"/>
  <c r="CG88" i="4"/>
  <c r="CF73" i="5"/>
  <c r="CH88" i="2"/>
  <c r="CH88" i="3"/>
  <c r="CH88" i="4"/>
  <c r="CG73" i="5"/>
  <c r="CI88" i="2"/>
  <c r="CI88" i="3"/>
  <c r="CI88" i="4"/>
  <c r="CH73" i="5"/>
  <c r="CJ88" i="2"/>
  <c r="CJ88" i="3"/>
  <c r="CJ88" i="4"/>
  <c r="CI73" i="5"/>
  <c r="CK88" i="2"/>
  <c r="CK88" i="3"/>
  <c r="CK88" i="4"/>
  <c r="CJ73" i="5"/>
  <c r="CL88" i="2"/>
  <c r="CL88" i="3"/>
  <c r="CL88" i="4"/>
  <c r="CK73" i="5"/>
  <c r="CM88" i="2"/>
  <c r="CM88" i="3"/>
  <c r="CM88" i="4"/>
  <c r="CL73" i="5"/>
  <c r="CN88" i="2"/>
  <c r="CN88" i="3"/>
  <c r="CN88" i="4"/>
  <c r="CM73" i="5"/>
  <c r="CO88" i="2"/>
  <c r="CO88" i="3"/>
  <c r="CO88" i="4"/>
  <c r="CN73" i="5"/>
  <c r="CP88" i="2"/>
  <c r="CP88" i="3"/>
  <c r="CP88" i="4"/>
  <c r="CO73" i="5"/>
  <c r="CQ88" i="2"/>
  <c r="CQ88" i="3"/>
  <c r="CQ88" i="4"/>
  <c r="CP73" i="5"/>
  <c r="CR88" i="2"/>
  <c r="CR88" i="3"/>
  <c r="CR88" i="4"/>
  <c r="CS88" i="2"/>
  <c r="CS88" i="3"/>
  <c r="CS88" i="4"/>
  <c r="CR73" i="5"/>
  <c r="CT88" i="2"/>
  <c r="CT88" i="3"/>
  <c r="CT88" i="4"/>
  <c r="CS73" i="5"/>
  <c r="CC89" i="2"/>
  <c r="CC89" i="3"/>
  <c r="CC89" i="4"/>
  <c r="CB74" i="5"/>
  <c r="CD89" i="2"/>
  <c r="CD89" i="3"/>
  <c r="CD89" i="4"/>
  <c r="CC74" i="5"/>
  <c r="CE89" i="2"/>
  <c r="CE89" i="3"/>
  <c r="CE89" i="4"/>
  <c r="CD74" i="5"/>
  <c r="CF89" i="2"/>
  <c r="CF89" i="3"/>
  <c r="CF89" i="4"/>
  <c r="CE74" i="5"/>
  <c r="CG89" i="2"/>
  <c r="CG89" i="3"/>
  <c r="CG89" i="4"/>
  <c r="CF74" i="5"/>
  <c r="CH89" i="2"/>
  <c r="CH89" i="3"/>
  <c r="CH89" i="4"/>
  <c r="CG74" i="5"/>
  <c r="CI89" i="2"/>
  <c r="CI89" i="3"/>
  <c r="CI89" i="4"/>
  <c r="CH74" i="5"/>
  <c r="CJ89" i="2"/>
  <c r="CJ89" i="3"/>
  <c r="CJ89" i="4"/>
  <c r="CI74" i="5"/>
  <c r="CK89" i="2"/>
  <c r="CK89" i="3"/>
  <c r="CK89" i="4"/>
  <c r="CJ74" i="5"/>
  <c r="CL89" i="2"/>
  <c r="CL89" i="3"/>
  <c r="CL89" i="4"/>
  <c r="CK74" i="5"/>
  <c r="CM89" i="2"/>
  <c r="CM89" i="3"/>
  <c r="CM89" i="4"/>
  <c r="CL74" i="5"/>
  <c r="CN89" i="2"/>
  <c r="CN89" i="3"/>
  <c r="CN89" i="4"/>
  <c r="CM74" i="5"/>
  <c r="CO89" i="2"/>
  <c r="CO89" i="3"/>
  <c r="CO89" i="4"/>
  <c r="CN74" i="5"/>
  <c r="CP89" i="2"/>
  <c r="CP89" i="3"/>
  <c r="CP89" i="4"/>
  <c r="CO74" i="5"/>
  <c r="CQ89" i="2"/>
  <c r="CQ89" i="3"/>
  <c r="CQ89" i="4"/>
  <c r="CP74" i="5"/>
  <c r="CR89" i="2"/>
  <c r="CR89" i="3"/>
  <c r="CR89" i="4"/>
  <c r="CS89" i="2"/>
  <c r="CS89" i="3"/>
  <c r="CS89" i="4"/>
  <c r="CR74" i="5"/>
  <c r="CT89" i="2"/>
  <c r="CT89" i="3"/>
  <c r="CT89" i="4"/>
  <c r="CS74" i="5"/>
  <c r="CC90" i="2"/>
  <c r="CC90" i="3"/>
  <c r="CC90" i="4"/>
  <c r="CB75" i="5"/>
  <c r="CD90" i="2"/>
  <c r="CD90" i="3"/>
  <c r="CD90" i="4"/>
  <c r="CC75" i="5"/>
  <c r="CE90" i="2"/>
  <c r="CE90" i="3"/>
  <c r="CE90" i="4"/>
  <c r="CD75" i="5"/>
  <c r="CF90" i="2"/>
  <c r="CF90" i="3"/>
  <c r="CF90" i="4"/>
  <c r="CE75" i="5"/>
  <c r="CG90" i="2"/>
  <c r="CG90" i="3"/>
  <c r="CG90" i="4"/>
  <c r="CF75" i="5"/>
  <c r="CH90" i="2"/>
  <c r="CH90" i="3"/>
  <c r="CH90" i="4"/>
  <c r="CG75" i="5"/>
  <c r="CI90" i="2"/>
  <c r="CI90" i="3"/>
  <c r="CI90" i="4"/>
  <c r="CH75" i="5"/>
  <c r="CJ90" i="2"/>
  <c r="CJ90" i="3"/>
  <c r="CJ90" i="4"/>
  <c r="CI75" i="5"/>
  <c r="CK90" i="2"/>
  <c r="CK90" i="3"/>
  <c r="CK90" i="4"/>
  <c r="CJ75" i="5"/>
  <c r="CL90" i="2"/>
  <c r="CL90" i="3"/>
  <c r="CL90" i="4"/>
  <c r="CK75" i="5"/>
  <c r="CM90" i="2"/>
  <c r="CM90" i="3"/>
  <c r="CM90" i="4"/>
  <c r="CL75" i="5"/>
  <c r="CN90" i="2"/>
  <c r="CN90" i="3"/>
  <c r="CN90" i="4"/>
  <c r="CM75" i="5"/>
  <c r="CO90" i="2"/>
  <c r="CO90" i="3"/>
  <c r="CO90" i="4"/>
  <c r="CN75" i="5"/>
  <c r="CP90" i="2"/>
  <c r="CP90" i="3"/>
  <c r="CP90" i="4"/>
  <c r="CO75" i="5"/>
  <c r="CQ90" i="2"/>
  <c r="CQ90" i="3"/>
  <c r="CQ90" i="4"/>
  <c r="CP75" i="5"/>
  <c r="CR90" i="2"/>
  <c r="CR90" i="3"/>
  <c r="CR90" i="4"/>
  <c r="CS90" i="2"/>
  <c r="CS90" i="3"/>
  <c r="CS90" i="4"/>
  <c r="CR75" i="5"/>
  <c r="CT90" i="2"/>
  <c r="CT90" i="3"/>
  <c r="CT90" i="4"/>
  <c r="CS75" i="5"/>
  <c r="CC91" i="2"/>
  <c r="CC91" i="3"/>
  <c r="CC91" i="4"/>
  <c r="CB76" i="5"/>
  <c r="CD91" i="2"/>
  <c r="CD91" i="3"/>
  <c r="CD91" i="4"/>
  <c r="CC76" i="5"/>
  <c r="CE91" i="2"/>
  <c r="CE91" i="3"/>
  <c r="CE91" i="4"/>
  <c r="CD76" i="5"/>
  <c r="CF91" i="2"/>
  <c r="CF91" i="3"/>
  <c r="CF91" i="4"/>
  <c r="CE76" i="5"/>
  <c r="CG91" i="2"/>
  <c r="CG91" i="3"/>
  <c r="CG91" i="4"/>
  <c r="CF76" i="5"/>
  <c r="CH91" i="2"/>
  <c r="CH91" i="3"/>
  <c r="CH91" i="4"/>
  <c r="CG76" i="5"/>
  <c r="CI91" i="2"/>
  <c r="CI91" i="3"/>
  <c r="CI91" i="4"/>
  <c r="CH76" i="5"/>
  <c r="CJ91" i="2"/>
  <c r="CJ91" i="3"/>
  <c r="CJ91" i="4"/>
  <c r="CI76" i="5"/>
  <c r="CK91" i="2"/>
  <c r="CK91" i="3"/>
  <c r="CK91" i="4"/>
  <c r="CJ76" i="5"/>
  <c r="CL91" i="2"/>
  <c r="CL91" i="3"/>
  <c r="CL91" i="4"/>
  <c r="CK76" i="5"/>
  <c r="CM91" i="2"/>
  <c r="CM91" i="3"/>
  <c r="CM91" i="4"/>
  <c r="CL76" i="5"/>
  <c r="CN91" i="2"/>
  <c r="CN91" i="3"/>
  <c r="CN91" i="4"/>
  <c r="CM76" i="5"/>
  <c r="CO91" i="2"/>
  <c r="CO91" i="3"/>
  <c r="CO91" i="4"/>
  <c r="CN76" i="5"/>
  <c r="CP91" i="2"/>
  <c r="CP91" i="3"/>
  <c r="CP91" i="4"/>
  <c r="CO76" i="5"/>
  <c r="CQ91" i="2"/>
  <c r="CQ91" i="3"/>
  <c r="CQ91" i="4"/>
  <c r="CP76" i="5"/>
  <c r="CR91" i="2"/>
  <c r="CR91" i="3"/>
  <c r="CR91" i="4"/>
  <c r="CS91" i="2"/>
  <c r="CS91" i="3"/>
  <c r="CS91" i="4"/>
  <c r="CR76" i="5"/>
  <c r="CT91" i="2"/>
  <c r="CT91" i="3"/>
  <c r="CT91" i="4"/>
  <c r="CS76" i="5"/>
  <c r="CC92" i="2"/>
  <c r="CC92" i="3"/>
  <c r="CC92" i="4"/>
  <c r="CB77" i="5"/>
  <c r="CD92" i="2"/>
  <c r="CD92" i="3"/>
  <c r="CD92" i="4"/>
  <c r="CC77" i="5"/>
  <c r="CE92" i="2"/>
  <c r="CE92" i="3"/>
  <c r="CE92" i="4"/>
  <c r="CD77" i="5"/>
  <c r="CF92" i="2"/>
  <c r="CF92" i="3"/>
  <c r="CF92" i="4"/>
  <c r="CE77" i="5"/>
  <c r="CG92" i="2"/>
  <c r="CG92" i="3"/>
  <c r="CG92" i="4"/>
  <c r="CF77" i="5"/>
  <c r="CH92" i="2"/>
  <c r="CH92" i="3"/>
  <c r="CH92" i="4"/>
  <c r="CG77" i="5"/>
  <c r="CI92" i="2"/>
  <c r="CI92" i="3"/>
  <c r="CI92" i="4"/>
  <c r="CH77" i="5"/>
  <c r="CJ92" i="2"/>
  <c r="CJ92" i="3"/>
  <c r="CJ92" i="4"/>
  <c r="CI77" i="5"/>
  <c r="CK92" i="2"/>
  <c r="CK92" i="3"/>
  <c r="CK92" i="4"/>
  <c r="CJ77" i="5"/>
  <c r="CL92" i="2"/>
  <c r="CL92" i="3"/>
  <c r="CL92" i="4"/>
  <c r="CK77" i="5"/>
  <c r="CM92" i="2"/>
  <c r="CM92" i="3"/>
  <c r="CM92" i="4"/>
  <c r="CL77" i="5"/>
  <c r="CN92" i="2"/>
  <c r="CN92" i="3"/>
  <c r="CN92" i="4"/>
  <c r="CM77" i="5"/>
  <c r="CO92" i="2"/>
  <c r="CO92" i="3"/>
  <c r="CO92" i="4"/>
  <c r="CN77" i="5"/>
  <c r="CP92" i="2"/>
  <c r="CP92" i="3"/>
  <c r="CP92" i="4"/>
  <c r="CO77" i="5"/>
  <c r="CQ92" i="2"/>
  <c r="CQ92" i="3"/>
  <c r="CQ92" i="4"/>
  <c r="CP77" i="5"/>
  <c r="CR92" i="2"/>
  <c r="CR92" i="3"/>
  <c r="CR92" i="4"/>
  <c r="CS92" i="2"/>
  <c r="CS92" i="3"/>
  <c r="CS92" i="4"/>
  <c r="CR77" i="5"/>
  <c r="CT92" i="2"/>
  <c r="CT92" i="3"/>
  <c r="CT92" i="4"/>
  <c r="CS77" i="5"/>
  <c r="CC93" i="2"/>
  <c r="CC93" i="3"/>
  <c r="CC93" i="4"/>
  <c r="CB78" i="5"/>
  <c r="CD93" i="2"/>
  <c r="CD93" i="3"/>
  <c r="CD93" i="4"/>
  <c r="CC78" i="5"/>
  <c r="CE93" i="2"/>
  <c r="CE93" i="3"/>
  <c r="CE93" i="4"/>
  <c r="CD78" i="5"/>
  <c r="CF93" i="2"/>
  <c r="CF93" i="3"/>
  <c r="CF93" i="4"/>
  <c r="CE78" i="5"/>
  <c r="CG93" i="2"/>
  <c r="CG93" i="3"/>
  <c r="CG93" i="4"/>
  <c r="CF78" i="5"/>
  <c r="CH93" i="2"/>
  <c r="CH93" i="3"/>
  <c r="CH93" i="4"/>
  <c r="CG78" i="5"/>
  <c r="CI93" i="2"/>
  <c r="CI93" i="3"/>
  <c r="CI93" i="4"/>
  <c r="CH78" i="5"/>
  <c r="CJ93" i="2"/>
  <c r="CJ93" i="3"/>
  <c r="CJ93" i="4"/>
  <c r="CI78" i="5"/>
  <c r="CK93" i="2"/>
  <c r="CK93" i="3"/>
  <c r="CK93" i="4"/>
  <c r="CJ78" i="5"/>
  <c r="CL93" i="2"/>
  <c r="CL93" i="3"/>
  <c r="CL93" i="4"/>
  <c r="CK78" i="5"/>
  <c r="CM93" i="2"/>
  <c r="CM93" i="3"/>
  <c r="CM93" i="4"/>
  <c r="CL78" i="5"/>
  <c r="CN93" i="2"/>
  <c r="CN93" i="3"/>
  <c r="CN93" i="4"/>
  <c r="CM78" i="5"/>
  <c r="CO93" i="2"/>
  <c r="CO93" i="3"/>
  <c r="CO93" i="4"/>
  <c r="CN78" i="5"/>
  <c r="CP93" i="2"/>
  <c r="CP93" i="3"/>
  <c r="CP93" i="4"/>
  <c r="CO78" i="5"/>
  <c r="CQ93" i="2"/>
  <c r="CQ93" i="3"/>
  <c r="CQ93" i="4"/>
  <c r="CP78" i="5"/>
  <c r="CR93" i="2"/>
  <c r="CR93" i="3"/>
  <c r="CR93" i="4"/>
  <c r="CS93" i="2"/>
  <c r="CS93" i="3"/>
  <c r="CS93" i="4"/>
  <c r="CR78" i="5"/>
  <c r="CT93" i="2"/>
  <c r="CT93" i="3"/>
  <c r="CT93" i="4"/>
  <c r="CS78" i="5"/>
  <c r="CC94" i="2"/>
  <c r="CC94" i="3"/>
  <c r="CC94" i="4"/>
  <c r="CB79" i="5"/>
  <c r="CD94" i="2"/>
  <c r="CD94" i="3"/>
  <c r="CD94" i="4"/>
  <c r="CC79" i="5"/>
  <c r="CE94" i="2"/>
  <c r="CE94" i="3"/>
  <c r="CE94" i="4"/>
  <c r="CD79" i="5"/>
  <c r="CF94" i="2"/>
  <c r="CF94" i="3"/>
  <c r="CF94" i="4"/>
  <c r="CE79" i="5"/>
  <c r="CG94" i="2"/>
  <c r="CG94" i="3"/>
  <c r="CG94" i="4"/>
  <c r="CF79" i="5"/>
  <c r="CH94" i="2"/>
  <c r="CH94" i="3"/>
  <c r="CH94" i="4"/>
  <c r="CG79" i="5"/>
  <c r="CI94" i="2"/>
  <c r="CI94" i="3"/>
  <c r="CI94" i="4"/>
  <c r="CH79" i="5"/>
  <c r="CJ94" i="2"/>
  <c r="CJ94" i="3"/>
  <c r="CJ94" i="4"/>
  <c r="CI79" i="5"/>
  <c r="CK94" i="2"/>
  <c r="CK94" i="3"/>
  <c r="CK94" i="4"/>
  <c r="CJ79" i="5"/>
  <c r="CL94" i="2"/>
  <c r="CL94" i="3"/>
  <c r="CL94" i="4"/>
  <c r="CK79" i="5"/>
  <c r="CM94" i="2"/>
  <c r="CM94" i="3"/>
  <c r="CM94" i="4"/>
  <c r="CL79" i="5"/>
  <c r="CN94" i="2"/>
  <c r="CN94" i="3"/>
  <c r="CN94" i="4"/>
  <c r="CM79" i="5"/>
  <c r="CO94" i="2"/>
  <c r="CO94" i="3"/>
  <c r="CO94" i="4"/>
  <c r="CN79" i="5"/>
  <c r="CP94" i="2"/>
  <c r="CP94" i="3"/>
  <c r="CP94" i="4"/>
  <c r="CO79" i="5"/>
  <c r="CQ94" i="2"/>
  <c r="CQ94" i="3"/>
  <c r="CQ94" i="4"/>
  <c r="CP79" i="5"/>
  <c r="CR94" i="2"/>
  <c r="CR94" i="3"/>
  <c r="CR94" i="4"/>
  <c r="CS94" i="2"/>
  <c r="CS94" i="3"/>
  <c r="CS94" i="4"/>
  <c r="CR79" i="5"/>
  <c r="CT94" i="2"/>
  <c r="CT94" i="3"/>
  <c r="CT94" i="4"/>
  <c r="CS79" i="5"/>
  <c r="CC95" i="2"/>
  <c r="CC95" i="3"/>
  <c r="CC95" i="4"/>
  <c r="CB80" i="5"/>
  <c r="CD95" i="2"/>
  <c r="CD95" i="3"/>
  <c r="CD95" i="4"/>
  <c r="CC80" i="5"/>
  <c r="CE95" i="2"/>
  <c r="CE95" i="3"/>
  <c r="CE95" i="4"/>
  <c r="CD80" i="5"/>
  <c r="CF95" i="2"/>
  <c r="CF95" i="3"/>
  <c r="CF95" i="4"/>
  <c r="CE80" i="5"/>
  <c r="CG95" i="2"/>
  <c r="CG95" i="3"/>
  <c r="CG95" i="4"/>
  <c r="CF80" i="5"/>
  <c r="CH95" i="2"/>
  <c r="CH95" i="3"/>
  <c r="CH95" i="4"/>
  <c r="CG80" i="5"/>
  <c r="CI95" i="2"/>
  <c r="CI95" i="3"/>
  <c r="CI95" i="4"/>
  <c r="CH80" i="5"/>
  <c r="CJ95" i="2"/>
  <c r="CJ95" i="3"/>
  <c r="CJ95" i="4"/>
  <c r="CI80" i="5"/>
  <c r="CK95" i="2"/>
  <c r="CK95" i="3"/>
  <c r="CK95" i="4"/>
  <c r="CJ80" i="5"/>
  <c r="CL95" i="2"/>
  <c r="CL95" i="3"/>
  <c r="CL95" i="4"/>
  <c r="CK80" i="5"/>
  <c r="CM95" i="2"/>
  <c r="CM95" i="3"/>
  <c r="CM95" i="4"/>
  <c r="CL80" i="5"/>
  <c r="CN95" i="2"/>
  <c r="CN95" i="3"/>
  <c r="CN95" i="4"/>
  <c r="CM80" i="5"/>
  <c r="CO95" i="2"/>
  <c r="CO95" i="3"/>
  <c r="CO95" i="4"/>
  <c r="CN80" i="5"/>
  <c r="CP95" i="2"/>
  <c r="CP95" i="3"/>
  <c r="CP95" i="4"/>
  <c r="CO80" i="5"/>
  <c r="CQ95" i="2"/>
  <c r="CQ95" i="3"/>
  <c r="CQ95" i="4"/>
  <c r="CP80" i="5"/>
  <c r="CR95" i="2"/>
  <c r="CR95" i="3"/>
  <c r="CR95" i="4"/>
  <c r="CS95" i="2"/>
  <c r="CS95" i="3"/>
  <c r="CS95" i="4"/>
  <c r="CR80" i="5"/>
  <c r="CT95" i="2"/>
  <c r="CT95" i="3"/>
  <c r="CT95" i="4"/>
  <c r="CS80" i="5"/>
  <c r="CC96" i="2"/>
  <c r="CC96" i="3"/>
  <c r="CC96" i="4"/>
  <c r="CB81" i="5"/>
  <c r="CD96" i="2"/>
  <c r="CD96" i="3"/>
  <c r="CD96" i="4"/>
  <c r="CC81" i="5"/>
  <c r="CE96" i="2"/>
  <c r="CE96" i="3"/>
  <c r="CE96" i="4"/>
  <c r="CD81" i="5"/>
  <c r="CF96" i="2"/>
  <c r="CF96" i="3"/>
  <c r="CF96" i="4"/>
  <c r="CE81" i="5"/>
  <c r="CG96" i="2"/>
  <c r="CG96" i="3"/>
  <c r="CG96" i="4"/>
  <c r="CF81" i="5"/>
  <c r="CH96" i="2"/>
  <c r="CH96" i="3"/>
  <c r="CH96" i="4"/>
  <c r="CG81" i="5"/>
  <c r="CI96" i="2"/>
  <c r="CI96" i="3"/>
  <c r="CI96" i="4"/>
  <c r="CH81" i="5"/>
  <c r="CJ96" i="2"/>
  <c r="CJ96" i="3"/>
  <c r="CJ96" i="4"/>
  <c r="CI81" i="5"/>
  <c r="CK96" i="2"/>
  <c r="CK96" i="3"/>
  <c r="CK96" i="4"/>
  <c r="CJ81" i="5"/>
  <c r="CL96" i="2"/>
  <c r="CL96" i="3"/>
  <c r="CL96" i="4"/>
  <c r="CK81" i="5"/>
  <c r="CM96" i="2"/>
  <c r="CM96" i="3"/>
  <c r="CM96" i="4"/>
  <c r="CL81" i="5"/>
  <c r="CN96" i="2"/>
  <c r="CN96" i="3"/>
  <c r="CN96" i="4"/>
  <c r="CM81" i="5"/>
  <c r="CO96" i="2"/>
  <c r="CO96" i="3"/>
  <c r="CO96" i="4"/>
  <c r="CN81" i="5"/>
  <c r="CP96" i="2"/>
  <c r="CP96" i="3"/>
  <c r="CP96" i="4"/>
  <c r="CO81" i="5"/>
  <c r="CQ96" i="2"/>
  <c r="CQ96" i="3"/>
  <c r="CQ96" i="4"/>
  <c r="CP81" i="5"/>
  <c r="CR96" i="2"/>
  <c r="CR96" i="3"/>
  <c r="CR96" i="4"/>
  <c r="CS96" i="2"/>
  <c r="CS96" i="3"/>
  <c r="CS96" i="4"/>
  <c r="CR81" i="5"/>
  <c r="CT96" i="2"/>
  <c r="CT96" i="3"/>
  <c r="CT96" i="4"/>
  <c r="CS81" i="5"/>
  <c r="CC97" i="2"/>
  <c r="CC97" i="3"/>
  <c r="CC97" i="4"/>
  <c r="CB82" i="5"/>
  <c r="CD97" i="2"/>
  <c r="CD97" i="3"/>
  <c r="CD97" i="4"/>
  <c r="CC82" i="5"/>
  <c r="CE97" i="2"/>
  <c r="CE97" i="3"/>
  <c r="CE97" i="4"/>
  <c r="CD82" i="5"/>
  <c r="CF97" i="2"/>
  <c r="CF97" i="3"/>
  <c r="CF97" i="4"/>
  <c r="CE82" i="5"/>
  <c r="CG97" i="2"/>
  <c r="CG97" i="3"/>
  <c r="CG97" i="4"/>
  <c r="CF82" i="5"/>
  <c r="CH97" i="2"/>
  <c r="CH97" i="3"/>
  <c r="CH97" i="4"/>
  <c r="CG82" i="5"/>
  <c r="CI97" i="2"/>
  <c r="CI97" i="3"/>
  <c r="CI97" i="4"/>
  <c r="CH82" i="5"/>
  <c r="CJ97" i="2"/>
  <c r="CJ97" i="3"/>
  <c r="CJ97" i="4"/>
  <c r="CI82" i="5"/>
  <c r="CK97" i="2"/>
  <c r="CK97" i="3"/>
  <c r="CK97" i="4"/>
  <c r="CJ82" i="5"/>
  <c r="CL97" i="2"/>
  <c r="CL97" i="3"/>
  <c r="CL97" i="4"/>
  <c r="CK82" i="5"/>
  <c r="CM97" i="2"/>
  <c r="CM97" i="3"/>
  <c r="CM97" i="4"/>
  <c r="CL82" i="5"/>
  <c r="CN97" i="2"/>
  <c r="CN97" i="3"/>
  <c r="CN97" i="4"/>
  <c r="CM82" i="5"/>
  <c r="CO97" i="2"/>
  <c r="CO97" i="3"/>
  <c r="CO97" i="4"/>
  <c r="CN82" i="5"/>
  <c r="CP97" i="2"/>
  <c r="CP97" i="3"/>
  <c r="CP97" i="4"/>
  <c r="CO82" i="5"/>
  <c r="CQ97" i="2"/>
  <c r="CQ97" i="3"/>
  <c r="CQ97" i="4"/>
  <c r="CP82" i="5"/>
  <c r="CR97" i="2"/>
  <c r="CR97" i="3"/>
  <c r="CR97" i="4"/>
  <c r="CS97" i="2"/>
  <c r="CS97" i="3"/>
  <c r="CS97" i="4"/>
  <c r="CR82" i="5"/>
  <c r="CT97" i="2"/>
  <c r="CT97" i="3"/>
  <c r="CT97" i="4"/>
  <c r="CS82" i="5"/>
  <c r="CC98" i="2"/>
  <c r="CC98" i="3"/>
  <c r="CC98" i="4"/>
  <c r="CB83" i="5"/>
  <c r="CD98" i="2"/>
  <c r="CD98" i="3"/>
  <c r="CD98" i="4"/>
  <c r="CC83" i="5"/>
  <c r="CE98" i="2"/>
  <c r="CE98" i="3"/>
  <c r="CE98" i="4"/>
  <c r="CD83" i="5"/>
  <c r="CF98" i="2"/>
  <c r="CF98" i="3"/>
  <c r="CF98" i="4"/>
  <c r="CE83" i="5"/>
  <c r="CG98" i="2"/>
  <c r="CG98" i="3"/>
  <c r="CG98" i="4"/>
  <c r="CF83" i="5"/>
  <c r="CH98" i="2"/>
  <c r="CH98" i="3"/>
  <c r="CH98" i="4"/>
  <c r="CG83" i="5"/>
  <c r="CI98" i="2"/>
  <c r="CI98" i="3"/>
  <c r="CI98" i="4"/>
  <c r="CH83" i="5"/>
  <c r="CJ98" i="2"/>
  <c r="CJ98" i="3"/>
  <c r="CJ98" i="4"/>
  <c r="CI83" i="5"/>
  <c r="CK98" i="2"/>
  <c r="CK98" i="3"/>
  <c r="CK98" i="4"/>
  <c r="CJ83" i="5"/>
  <c r="CL98" i="2"/>
  <c r="CL98" i="3"/>
  <c r="CL98" i="4"/>
  <c r="CK83" i="5"/>
  <c r="CM98" i="2"/>
  <c r="CM98" i="3"/>
  <c r="CM98" i="4"/>
  <c r="CL83" i="5"/>
  <c r="CN98" i="2"/>
  <c r="CN98" i="3"/>
  <c r="CN98" i="4"/>
  <c r="CM83" i="5"/>
  <c r="CO98" i="2"/>
  <c r="CO98" i="3"/>
  <c r="CO98" i="4"/>
  <c r="CN83" i="5"/>
  <c r="CP98" i="2"/>
  <c r="CP98" i="3"/>
  <c r="CP98" i="4"/>
  <c r="CO83" i="5"/>
  <c r="CQ98" i="2"/>
  <c r="CQ98" i="3"/>
  <c r="CQ98" i="4"/>
  <c r="CP83" i="5"/>
  <c r="CR98" i="2"/>
  <c r="CR98" i="3"/>
  <c r="CR98" i="4"/>
  <c r="CS98" i="2"/>
  <c r="CS98" i="3"/>
  <c r="CS98" i="4"/>
  <c r="CR83" i="5"/>
  <c r="CT98" i="2"/>
  <c r="CT98" i="3"/>
  <c r="CT98" i="4"/>
  <c r="CS83" i="5"/>
  <c r="CC99" i="2"/>
  <c r="CC99" i="3"/>
  <c r="CC99" i="4"/>
  <c r="CB84" i="5"/>
  <c r="CD99" i="2"/>
  <c r="CD99" i="3"/>
  <c r="CD99" i="4"/>
  <c r="CC84" i="5"/>
  <c r="CE99" i="2"/>
  <c r="CE99" i="3"/>
  <c r="CE99" i="4"/>
  <c r="CD84" i="5"/>
  <c r="CF99" i="2"/>
  <c r="CF99" i="3"/>
  <c r="CF99" i="4"/>
  <c r="CE84" i="5"/>
  <c r="CG99" i="2"/>
  <c r="CG99" i="3"/>
  <c r="CG99" i="4"/>
  <c r="CF84" i="5"/>
  <c r="CH99" i="2"/>
  <c r="CH99" i="3"/>
  <c r="CH99" i="4"/>
  <c r="CG84" i="5"/>
  <c r="CI99" i="2"/>
  <c r="CI99" i="3"/>
  <c r="CI99" i="4"/>
  <c r="CH84" i="5"/>
  <c r="CJ99" i="2"/>
  <c r="CJ99" i="3"/>
  <c r="CJ99" i="4"/>
  <c r="CI84" i="5"/>
  <c r="CK99" i="2"/>
  <c r="CK99" i="3"/>
  <c r="CK99" i="4"/>
  <c r="CJ84" i="5"/>
  <c r="CL99" i="2"/>
  <c r="CL99" i="3"/>
  <c r="CL99" i="4"/>
  <c r="CK84" i="5"/>
  <c r="CM99" i="2"/>
  <c r="CM99" i="3"/>
  <c r="CM99" i="4"/>
  <c r="CL84" i="5"/>
  <c r="CN99" i="2"/>
  <c r="CN99" i="3"/>
  <c r="CN99" i="4"/>
  <c r="CM84" i="5"/>
  <c r="CO99" i="2"/>
  <c r="CO99" i="3"/>
  <c r="CO99" i="4"/>
  <c r="CN84" i="5"/>
  <c r="CP99" i="2"/>
  <c r="CP99" i="3"/>
  <c r="CP99" i="4"/>
  <c r="CO84" i="5"/>
  <c r="CQ99" i="2"/>
  <c r="CQ99" i="3"/>
  <c r="CQ99" i="4"/>
  <c r="CP84" i="5"/>
  <c r="CR99" i="2"/>
  <c r="CR99" i="3"/>
  <c r="CR99" i="4"/>
  <c r="CS99" i="2"/>
  <c r="CS99" i="3"/>
  <c r="CS99" i="4"/>
  <c r="CR84" i="5"/>
  <c r="CT99" i="2"/>
  <c r="CT99" i="3"/>
  <c r="CT99" i="4"/>
  <c r="CS84" i="5"/>
  <c r="CC100" i="2"/>
  <c r="CC100" i="3"/>
  <c r="CC100" i="4"/>
  <c r="CB85" i="5"/>
  <c r="CD100" i="2"/>
  <c r="CD100" i="3"/>
  <c r="CD100" i="4"/>
  <c r="CC85" i="5"/>
  <c r="CE100" i="2"/>
  <c r="CE100" i="3"/>
  <c r="CE100" i="4"/>
  <c r="CD85" i="5"/>
  <c r="CF100" i="2"/>
  <c r="CF100" i="3"/>
  <c r="CF100" i="4"/>
  <c r="CE85" i="5"/>
  <c r="CG100" i="2"/>
  <c r="CG100" i="3"/>
  <c r="CG100" i="4"/>
  <c r="CF85" i="5"/>
  <c r="CH100" i="2"/>
  <c r="CH100" i="3"/>
  <c r="CH100" i="4"/>
  <c r="CG85" i="5"/>
  <c r="CI100" i="2"/>
  <c r="CI100" i="3"/>
  <c r="CI100" i="4"/>
  <c r="CH85" i="5"/>
  <c r="CJ100" i="2"/>
  <c r="CJ100" i="3"/>
  <c r="CJ100" i="4"/>
  <c r="CI85" i="5"/>
  <c r="CK100" i="2"/>
  <c r="CK100" i="3"/>
  <c r="CK100" i="4"/>
  <c r="CJ85" i="5"/>
  <c r="CL100" i="2"/>
  <c r="CL100" i="3"/>
  <c r="CL100" i="4"/>
  <c r="CK85" i="5"/>
  <c r="CM100" i="2"/>
  <c r="CM100" i="3"/>
  <c r="CM100" i="4"/>
  <c r="CL85" i="5"/>
  <c r="CN100" i="2"/>
  <c r="CN100" i="3"/>
  <c r="CN100" i="4"/>
  <c r="CM85" i="5"/>
  <c r="CO100" i="2"/>
  <c r="CO100" i="3"/>
  <c r="CO100" i="4"/>
  <c r="CN85" i="5"/>
  <c r="CP100" i="2"/>
  <c r="CP100" i="3"/>
  <c r="CP100" i="4"/>
  <c r="CO85" i="5"/>
  <c r="CQ100" i="2"/>
  <c r="CQ100" i="3"/>
  <c r="CQ100" i="4"/>
  <c r="CP85" i="5"/>
  <c r="CR100" i="2"/>
  <c r="CR100" i="3"/>
  <c r="CR100" i="4"/>
  <c r="CS100" i="2"/>
  <c r="CS100" i="3"/>
  <c r="CS100" i="4"/>
  <c r="CR85" i="5"/>
  <c r="CT100" i="2"/>
  <c r="CT100" i="3"/>
  <c r="CT100" i="4"/>
  <c r="CS85" i="5"/>
  <c r="CC101" i="2"/>
  <c r="CC101" i="3"/>
  <c r="CC101" i="4"/>
  <c r="CB86" i="5"/>
  <c r="CD101" i="2"/>
  <c r="CD101" i="3"/>
  <c r="CD101" i="4"/>
  <c r="CC86" i="5"/>
  <c r="CE101" i="2"/>
  <c r="CE101" i="3"/>
  <c r="CE101" i="4"/>
  <c r="CD86" i="5"/>
  <c r="CF101" i="2"/>
  <c r="CF101" i="3"/>
  <c r="CF101" i="4"/>
  <c r="CE86" i="5"/>
  <c r="CG101" i="2"/>
  <c r="CG101" i="3"/>
  <c r="CG101" i="4"/>
  <c r="CF86" i="5"/>
  <c r="CH101" i="2"/>
  <c r="CH101" i="3"/>
  <c r="CH101" i="4"/>
  <c r="CG86" i="5"/>
  <c r="CI101" i="2"/>
  <c r="CI101" i="3"/>
  <c r="CI101" i="4"/>
  <c r="CH86" i="5"/>
  <c r="CJ101" i="2"/>
  <c r="CJ101" i="3"/>
  <c r="CJ101" i="4"/>
  <c r="CI86" i="5"/>
  <c r="CK101" i="2"/>
  <c r="CK101" i="3"/>
  <c r="CK101" i="4"/>
  <c r="CJ86" i="5"/>
  <c r="CL101" i="2"/>
  <c r="CL101" i="3"/>
  <c r="CL101" i="4"/>
  <c r="CK86" i="5"/>
  <c r="CM101" i="2"/>
  <c r="CM101" i="3"/>
  <c r="CM101" i="4"/>
  <c r="CL86" i="5"/>
  <c r="CN101" i="2"/>
  <c r="CN101" i="3"/>
  <c r="CN101" i="4"/>
  <c r="CM86" i="5"/>
  <c r="CO101" i="2"/>
  <c r="CO101" i="3"/>
  <c r="CO101" i="4"/>
  <c r="CN86" i="5"/>
  <c r="CP101" i="2"/>
  <c r="CP101" i="3"/>
  <c r="CP101" i="4"/>
  <c r="CO86" i="5"/>
  <c r="CQ101" i="2"/>
  <c r="CQ101" i="3"/>
  <c r="CQ101" i="4"/>
  <c r="CP86" i="5"/>
  <c r="CR101" i="2"/>
  <c r="CR101" i="3"/>
  <c r="CR101" i="4"/>
  <c r="CS101" i="2"/>
  <c r="CS101" i="3"/>
  <c r="CS101" i="4"/>
  <c r="CR86" i="5"/>
  <c r="CT101" i="2"/>
  <c r="CT101" i="3"/>
  <c r="CT101" i="4"/>
  <c r="CS86" i="5"/>
  <c r="CC102" i="2"/>
  <c r="CC102" i="3"/>
  <c r="CC102" i="4"/>
  <c r="CB87" i="5"/>
  <c r="CD102" i="2"/>
  <c r="CD102" i="3"/>
  <c r="CD102" i="4"/>
  <c r="CC87" i="5"/>
  <c r="CE102" i="2"/>
  <c r="CE102" i="3"/>
  <c r="CE102" i="4"/>
  <c r="CD87" i="5"/>
  <c r="CF102" i="2"/>
  <c r="CF102" i="3"/>
  <c r="CF102" i="4"/>
  <c r="CE87" i="5"/>
  <c r="CG102" i="2"/>
  <c r="CG102" i="3"/>
  <c r="CG102" i="4"/>
  <c r="CF87" i="5"/>
  <c r="CH102" i="2"/>
  <c r="CH102" i="3"/>
  <c r="CH102" i="4"/>
  <c r="CG87" i="5"/>
  <c r="CI102" i="2"/>
  <c r="CI102" i="3"/>
  <c r="CI102" i="4"/>
  <c r="CH87" i="5"/>
  <c r="CJ102" i="2"/>
  <c r="CJ102" i="3"/>
  <c r="CJ102" i="4"/>
  <c r="CI87" i="5"/>
  <c r="CK102" i="2"/>
  <c r="CK102" i="3"/>
  <c r="CK102" i="4"/>
  <c r="CJ87" i="5"/>
  <c r="CL102" i="2"/>
  <c r="CL102" i="3"/>
  <c r="CL102" i="4"/>
  <c r="CK87" i="5"/>
  <c r="CM102" i="2"/>
  <c r="CM102" i="3"/>
  <c r="CM102" i="4"/>
  <c r="CL87" i="5"/>
  <c r="CN102" i="2"/>
  <c r="CN102" i="3"/>
  <c r="CN102" i="4"/>
  <c r="CM87" i="5"/>
  <c r="CO102" i="2"/>
  <c r="CO102" i="3"/>
  <c r="CO102" i="4"/>
  <c r="CN87" i="5"/>
  <c r="CP102" i="2"/>
  <c r="CP102" i="3"/>
  <c r="CP102" i="4"/>
  <c r="CO87" i="5"/>
  <c r="CQ102" i="2"/>
  <c r="CQ102" i="3"/>
  <c r="CQ102" i="4"/>
  <c r="CP87" i="5"/>
  <c r="CR102" i="2"/>
  <c r="CR102" i="3"/>
  <c r="CR102" i="4"/>
  <c r="CS102" i="2"/>
  <c r="CS102" i="3"/>
  <c r="CS102" i="4"/>
  <c r="CR87" i="5"/>
  <c r="CT102" i="2"/>
  <c r="CT102" i="3"/>
  <c r="CT102" i="4"/>
  <c r="CS87" i="5"/>
  <c r="CC103" i="2"/>
  <c r="CC103" i="3"/>
  <c r="CC103" i="4"/>
  <c r="CB88" i="5"/>
  <c r="CD103" i="2"/>
  <c r="CD103" i="3"/>
  <c r="CD103" i="4"/>
  <c r="CC88" i="5"/>
  <c r="CE103" i="2"/>
  <c r="CE103" i="3"/>
  <c r="CE103" i="4"/>
  <c r="CD88" i="5"/>
  <c r="CF103" i="2"/>
  <c r="CF103" i="3"/>
  <c r="CF103" i="4"/>
  <c r="CE88" i="5"/>
  <c r="CG103" i="2"/>
  <c r="CG103" i="3"/>
  <c r="CG103" i="4"/>
  <c r="CF88" i="5"/>
  <c r="CH103" i="2"/>
  <c r="CH103" i="3"/>
  <c r="CH103" i="4"/>
  <c r="CG88" i="5"/>
  <c r="CI103" i="2"/>
  <c r="CI103" i="3"/>
  <c r="CI103" i="4"/>
  <c r="CH88" i="5"/>
  <c r="CJ103" i="2"/>
  <c r="CJ103" i="3"/>
  <c r="CJ103" i="4"/>
  <c r="CI88" i="5"/>
  <c r="CK103" i="2"/>
  <c r="CK103" i="3"/>
  <c r="CK103" i="4"/>
  <c r="CJ88" i="5"/>
  <c r="CL103" i="2"/>
  <c r="CL103" i="3"/>
  <c r="CL103" i="4"/>
  <c r="CK88" i="5"/>
  <c r="CM103" i="2"/>
  <c r="CM103" i="3"/>
  <c r="CM103" i="4"/>
  <c r="CL88" i="5"/>
  <c r="CN103" i="2"/>
  <c r="CN103" i="3"/>
  <c r="CN103" i="4"/>
  <c r="CM88" i="5"/>
  <c r="CO103" i="2"/>
  <c r="CO103" i="3"/>
  <c r="CO103" i="4"/>
  <c r="CN88" i="5"/>
  <c r="CP103" i="2"/>
  <c r="CP103" i="3"/>
  <c r="CP103" i="4"/>
  <c r="CO88" i="5"/>
  <c r="CQ103" i="2"/>
  <c r="CQ103" i="3"/>
  <c r="CQ103" i="4"/>
  <c r="CP88" i="5"/>
  <c r="CR103" i="2"/>
  <c r="CR103" i="3"/>
  <c r="CR103" i="4"/>
  <c r="CS103" i="2"/>
  <c r="CS103" i="3"/>
  <c r="CS103" i="4"/>
  <c r="CR88" i="5"/>
  <c r="CT103" i="2"/>
  <c r="CT103" i="3"/>
  <c r="CT103" i="4"/>
  <c r="CS88" i="5"/>
  <c r="CC104" i="2"/>
  <c r="CC104" i="3"/>
  <c r="CC104" i="4"/>
  <c r="CB89" i="5"/>
  <c r="CD104" i="2"/>
  <c r="CD104" i="3"/>
  <c r="CD104" i="4"/>
  <c r="CC89" i="5"/>
  <c r="CE104" i="2"/>
  <c r="CE104" i="3"/>
  <c r="CE104" i="4"/>
  <c r="CD89" i="5"/>
  <c r="CF104" i="2"/>
  <c r="CF104" i="3"/>
  <c r="CF104" i="4"/>
  <c r="CE89" i="5"/>
  <c r="CG104" i="2"/>
  <c r="CG104" i="3"/>
  <c r="CG104" i="4"/>
  <c r="CF89" i="5"/>
  <c r="CH104" i="2"/>
  <c r="CH104" i="3"/>
  <c r="CH104" i="4"/>
  <c r="CG89" i="5"/>
  <c r="CI104" i="2"/>
  <c r="CI104" i="3"/>
  <c r="CI104" i="4"/>
  <c r="CH89" i="5"/>
  <c r="CJ104" i="2"/>
  <c r="CJ104" i="3"/>
  <c r="CJ104" i="4"/>
  <c r="CI89" i="5"/>
  <c r="CK104" i="2"/>
  <c r="CK104" i="3"/>
  <c r="CK104" i="4"/>
  <c r="CJ89" i="5"/>
  <c r="CL104" i="2"/>
  <c r="CL104" i="3"/>
  <c r="CL104" i="4"/>
  <c r="CK89" i="5"/>
  <c r="CM104" i="2"/>
  <c r="CM104" i="3"/>
  <c r="CM104" i="4"/>
  <c r="CL89" i="5"/>
  <c r="CN104" i="2"/>
  <c r="CN104" i="3"/>
  <c r="CN104" i="4"/>
  <c r="CM89" i="5"/>
  <c r="CO104" i="2"/>
  <c r="CO104" i="3"/>
  <c r="CO104" i="4"/>
  <c r="CN89" i="5"/>
  <c r="CP104" i="2"/>
  <c r="CP104" i="3"/>
  <c r="CP104" i="4"/>
  <c r="CO89" i="5"/>
  <c r="CQ104" i="2"/>
  <c r="CQ104" i="3"/>
  <c r="CQ104" i="4"/>
  <c r="CP89" i="5"/>
  <c r="CR104" i="2"/>
  <c r="CR104" i="3"/>
  <c r="CR104" i="4"/>
  <c r="CS104" i="2"/>
  <c r="CS104" i="3"/>
  <c r="CS104" i="4"/>
  <c r="CR89" i="5"/>
  <c r="CT104" i="2"/>
  <c r="CT104" i="3"/>
  <c r="CT104" i="4"/>
  <c r="CS89" i="5"/>
  <c r="CC105" i="2"/>
  <c r="CC105" i="3"/>
  <c r="CC105" i="4"/>
  <c r="CB90" i="5"/>
  <c r="CD105" i="2"/>
  <c r="CD105" i="3"/>
  <c r="CD105" i="4"/>
  <c r="CC90" i="5"/>
  <c r="CE105" i="2"/>
  <c r="CE105" i="3"/>
  <c r="CE105" i="4"/>
  <c r="CD90" i="5"/>
  <c r="CF105" i="2"/>
  <c r="CF105" i="3"/>
  <c r="CF105" i="4"/>
  <c r="CE90" i="5"/>
  <c r="CG105" i="2"/>
  <c r="CG105" i="3"/>
  <c r="CG105" i="4"/>
  <c r="CF90" i="5"/>
  <c r="CH105" i="2"/>
  <c r="CH105" i="3"/>
  <c r="CH105" i="4"/>
  <c r="CG90" i="5"/>
  <c r="CI105" i="2"/>
  <c r="CI105" i="3"/>
  <c r="CI105" i="4"/>
  <c r="CH90" i="5"/>
  <c r="CJ105" i="2"/>
  <c r="CJ105" i="3"/>
  <c r="CJ105" i="4"/>
  <c r="CI90" i="5"/>
  <c r="CK105" i="2"/>
  <c r="CK105" i="3"/>
  <c r="CK105" i="4"/>
  <c r="CJ90" i="5"/>
  <c r="CL105" i="2"/>
  <c r="CL105" i="3"/>
  <c r="CL105" i="4"/>
  <c r="CK90" i="5"/>
  <c r="CM105" i="2"/>
  <c r="CM105" i="3"/>
  <c r="CM105" i="4"/>
  <c r="CL90" i="5"/>
  <c r="CN105" i="2"/>
  <c r="CN105" i="3"/>
  <c r="CN105" i="4"/>
  <c r="CM90" i="5"/>
  <c r="CO105" i="2"/>
  <c r="CO105" i="3"/>
  <c r="CO105" i="4"/>
  <c r="CN90" i="5"/>
  <c r="CP105" i="2"/>
  <c r="CP105" i="3"/>
  <c r="CP105" i="4"/>
  <c r="CO90" i="5"/>
  <c r="CQ105" i="2"/>
  <c r="CQ105" i="3"/>
  <c r="CQ105" i="4"/>
  <c r="CP90" i="5"/>
  <c r="CR105" i="2"/>
  <c r="CR105" i="3"/>
  <c r="CR105" i="4"/>
  <c r="CS105" i="2"/>
  <c r="CS105" i="3"/>
  <c r="CS105" i="4"/>
  <c r="CR90" i="5"/>
  <c r="CT105" i="2"/>
  <c r="CT105" i="3"/>
  <c r="CT105" i="4"/>
  <c r="CS90" i="5"/>
  <c r="CC106" i="2"/>
  <c r="CC106" i="3"/>
  <c r="CC106" i="4"/>
  <c r="CB91" i="5"/>
  <c r="CD106" i="2"/>
  <c r="CD106" i="3"/>
  <c r="CD106" i="4"/>
  <c r="CC91" i="5"/>
  <c r="CE106" i="2"/>
  <c r="CE106" i="3"/>
  <c r="CE106" i="4"/>
  <c r="CD91" i="5"/>
  <c r="CF106" i="2"/>
  <c r="CF106" i="3"/>
  <c r="CF106" i="4"/>
  <c r="CE91" i="5"/>
  <c r="CG106" i="2"/>
  <c r="CG106" i="3"/>
  <c r="CG106" i="4"/>
  <c r="CF91" i="5"/>
  <c r="CH106" i="2"/>
  <c r="CH106" i="3"/>
  <c r="CH106" i="4"/>
  <c r="CG91" i="5"/>
  <c r="CI106" i="2"/>
  <c r="CI106" i="3"/>
  <c r="CI106" i="4"/>
  <c r="CH91" i="5"/>
  <c r="CJ106" i="2"/>
  <c r="CJ106" i="3"/>
  <c r="CJ106" i="4"/>
  <c r="CI91" i="5"/>
  <c r="CK106" i="2"/>
  <c r="CK106" i="3"/>
  <c r="CK106" i="4"/>
  <c r="CJ91" i="5"/>
  <c r="CL106" i="2"/>
  <c r="CL106" i="3"/>
  <c r="CL106" i="4"/>
  <c r="CK91" i="5"/>
  <c r="CM106" i="2"/>
  <c r="CM106" i="3"/>
  <c r="CM106" i="4"/>
  <c r="CL91" i="5"/>
  <c r="CN106" i="2"/>
  <c r="CN106" i="3"/>
  <c r="CN106" i="4"/>
  <c r="CM91" i="5"/>
  <c r="CO106" i="2"/>
  <c r="CO106" i="3"/>
  <c r="CO106" i="4"/>
  <c r="CN91" i="5"/>
  <c r="CP106" i="2"/>
  <c r="CP106" i="3"/>
  <c r="CP106" i="4"/>
  <c r="CO91" i="5"/>
  <c r="CQ106" i="2"/>
  <c r="CQ106" i="3"/>
  <c r="CQ106" i="4"/>
  <c r="CP91" i="5"/>
  <c r="CR106" i="2"/>
  <c r="CR106" i="3"/>
  <c r="CR106" i="4"/>
  <c r="CS106" i="2"/>
  <c r="CS106" i="3"/>
  <c r="CS106" i="4"/>
  <c r="CR91" i="5"/>
  <c r="CT106" i="2"/>
  <c r="CT106" i="3"/>
  <c r="CT106" i="4"/>
  <c r="CS91" i="5"/>
  <c r="CC107" i="2"/>
  <c r="CC107" i="3"/>
  <c r="CC107" i="4"/>
  <c r="CB92" i="5"/>
  <c r="CD107" i="2"/>
  <c r="CD107" i="3"/>
  <c r="CD107" i="4"/>
  <c r="CC92" i="5"/>
  <c r="CE107" i="2"/>
  <c r="CE107" i="3"/>
  <c r="CE107" i="4"/>
  <c r="CD92" i="5"/>
  <c r="CF107" i="2"/>
  <c r="CF107" i="3"/>
  <c r="CF107" i="4"/>
  <c r="CE92" i="5"/>
  <c r="CG107" i="2"/>
  <c r="CG107" i="3"/>
  <c r="CG107" i="4"/>
  <c r="CF92" i="5"/>
  <c r="CH107" i="2"/>
  <c r="CH107" i="3"/>
  <c r="CH107" i="4"/>
  <c r="CG92" i="5"/>
  <c r="CI107" i="2"/>
  <c r="CI107" i="3"/>
  <c r="CI107" i="4"/>
  <c r="CH92" i="5"/>
  <c r="CJ107" i="2"/>
  <c r="CJ107" i="3"/>
  <c r="CJ107" i="4"/>
  <c r="CI92" i="5"/>
  <c r="CK107" i="2"/>
  <c r="CK107" i="3"/>
  <c r="CK107" i="4"/>
  <c r="CJ92" i="5"/>
  <c r="CL107" i="2"/>
  <c r="CL107" i="3"/>
  <c r="CL107" i="4"/>
  <c r="CK92" i="5"/>
  <c r="CM107" i="2"/>
  <c r="CM107" i="3"/>
  <c r="CM107" i="4"/>
  <c r="CL92" i="5"/>
  <c r="CN107" i="2"/>
  <c r="CN107" i="3"/>
  <c r="CN107" i="4"/>
  <c r="CM92" i="5"/>
  <c r="CO107" i="2"/>
  <c r="CO107" i="3"/>
  <c r="CO107" i="4"/>
  <c r="CN92" i="5"/>
  <c r="CP107" i="2"/>
  <c r="CP107" i="3"/>
  <c r="CP107" i="4"/>
  <c r="CO92" i="5"/>
  <c r="CQ107" i="2"/>
  <c r="CQ107" i="3"/>
  <c r="CQ107" i="4"/>
  <c r="CP92" i="5"/>
  <c r="CR107" i="2"/>
  <c r="CR107" i="3"/>
  <c r="CR107" i="4"/>
  <c r="CS107" i="2"/>
  <c r="CS107" i="3"/>
  <c r="CS107" i="4"/>
  <c r="CR92" i="5"/>
  <c r="CT107" i="2"/>
  <c r="CT107" i="3"/>
  <c r="CT107" i="4"/>
  <c r="CS92" i="5"/>
  <c r="CC108" i="2"/>
  <c r="CC108" i="3"/>
  <c r="CC108" i="4"/>
  <c r="CB93" i="5"/>
  <c r="CD108" i="2"/>
  <c r="CD108" i="3"/>
  <c r="CD108" i="4"/>
  <c r="CC93" i="5"/>
  <c r="CE108" i="2"/>
  <c r="CE108" i="3"/>
  <c r="CE108" i="4"/>
  <c r="CD93" i="5"/>
  <c r="CF108" i="2"/>
  <c r="CF108" i="3"/>
  <c r="CF108" i="4"/>
  <c r="CE93" i="5"/>
  <c r="CG108" i="2"/>
  <c r="CG108" i="3"/>
  <c r="CG108" i="4"/>
  <c r="CF93" i="5"/>
  <c r="CH108" i="2"/>
  <c r="CH108" i="3"/>
  <c r="CH108" i="4"/>
  <c r="CG93" i="5"/>
  <c r="CI108" i="2"/>
  <c r="CI108" i="3"/>
  <c r="CI108" i="4"/>
  <c r="CH93" i="5"/>
  <c r="CJ108" i="2"/>
  <c r="CJ108" i="3"/>
  <c r="CJ108" i="4"/>
  <c r="CI93" i="5"/>
  <c r="CK108" i="2"/>
  <c r="CK108" i="3"/>
  <c r="CK108" i="4"/>
  <c r="CJ93" i="5"/>
  <c r="CL108" i="2"/>
  <c r="CL108" i="3"/>
  <c r="CL108" i="4"/>
  <c r="CK93" i="5"/>
  <c r="CM108" i="2"/>
  <c r="CM108" i="3"/>
  <c r="CM108" i="4"/>
  <c r="CL93" i="5"/>
  <c r="CN108" i="2"/>
  <c r="CN108" i="3"/>
  <c r="CN108" i="4"/>
  <c r="CM93" i="5"/>
  <c r="CO108" i="2"/>
  <c r="CO108" i="3"/>
  <c r="CO108" i="4"/>
  <c r="CN93" i="5"/>
  <c r="CP108" i="2"/>
  <c r="CP108" i="3"/>
  <c r="CP108" i="4"/>
  <c r="CO93" i="5"/>
  <c r="CQ108" i="2"/>
  <c r="CQ108" i="3"/>
  <c r="CQ108" i="4"/>
  <c r="CP93" i="5"/>
  <c r="CR108" i="2"/>
  <c r="CR108" i="3"/>
  <c r="CR108" i="4"/>
  <c r="CS108" i="2"/>
  <c r="CS108" i="3"/>
  <c r="CS108" i="4"/>
  <c r="CR93" i="5"/>
  <c r="CT108" i="2"/>
  <c r="CT108" i="3"/>
  <c r="CT108" i="4"/>
  <c r="CS93" i="5"/>
  <c r="CC109" i="2"/>
  <c r="CC109" i="3"/>
  <c r="CC109" i="4"/>
  <c r="CB94" i="5"/>
  <c r="CD109" i="2"/>
  <c r="CD109" i="3"/>
  <c r="CD109" i="4"/>
  <c r="CC94" i="5"/>
  <c r="CE109" i="2"/>
  <c r="CE109" i="3"/>
  <c r="CE109" i="4"/>
  <c r="CD94" i="5"/>
  <c r="CF109" i="2"/>
  <c r="CF109" i="3"/>
  <c r="CF109" i="4"/>
  <c r="CE94" i="5"/>
  <c r="CG109" i="2"/>
  <c r="CG109" i="3"/>
  <c r="CG109" i="4"/>
  <c r="CF94" i="5"/>
  <c r="CH109" i="2"/>
  <c r="CH109" i="3"/>
  <c r="CH109" i="4"/>
  <c r="CG94" i="5"/>
  <c r="CI109" i="2"/>
  <c r="CI109" i="3"/>
  <c r="CI109" i="4"/>
  <c r="CH94" i="5"/>
  <c r="CJ109" i="2"/>
  <c r="CJ109" i="3"/>
  <c r="CJ109" i="4"/>
  <c r="CI94" i="5"/>
  <c r="CK109" i="2"/>
  <c r="CK109" i="3"/>
  <c r="CK109" i="4"/>
  <c r="CJ94" i="5"/>
  <c r="CL109" i="2"/>
  <c r="CL109" i="3"/>
  <c r="CL109" i="4"/>
  <c r="CK94" i="5"/>
  <c r="CM109" i="2"/>
  <c r="CM109" i="3"/>
  <c r="CM109" i="4"/>
  <c r="CL94" i="5"/>
  <c r="CN109" i="2"/>
  <c r="CN109" i="3"/>
  <c r="CN109" i="4"/>
  <c r="CM94" i="5"/>
  <c r="CO109" i="2"/>
  <c r="CO109" i="3"/>
  <c r="CO109" i="4"/>
  <c r="CN94" i="5"/>
  <c r="CP109" i="2"/>
  <c r="CP109" i="3"/>
  <c r="CP109" i="4"/>
  <c r="CO94" i="5"/>
  <c r="CQ109" i="2"/>
  <c r="CQ109" i="3"/>
  <c r="CQ109" i="4"/>
  <c r="CP94" i="5"/>
  <c r="CR109" i="2"/>
  <c r="CR109" i="3"/>
  <c r="CR109" i="4"/>
  <c r="CS109" i="2"/>
  <c r="CS109" i="3"/>
  <c r="CS109" i="4"/>
  <c r="CR94" i="5"/>
  <c r="CT109" i="2"/>
  <c r="CT109" i="3"/>
  <c r="CT109" i="4"/>
  <c r="CS94" i="5"/>
  <c r="CC110" i="2"/>
  <c r="CC110" i="3"/>
  <c r="CC110" i="4"/>
  <c r="CB95" i="5"/>
  <c r="CD110" i="2"/>
  <c r="CD110" i="3"/>
  <c r="CD110" i="4"/>
  <c r="CC95" i="5"/>
  <c r="CE110" i="2"/>
  <c r="CE110" i="3"/>
  <c r="CE110" i="4"/>
  <c r="CD95" i="5"/>
  <c r="CF110" i="2"/>
  <c r="CF110" i="3"/>
  <c r="CF110" i="4"/>
  <c r="CE95" i="5"/>
  <c r="CG110" i="2"/>
  <c r="CG110" i="3"/>
  <c r="CG110" i="4"/>
  <c r="CF95" i="5"/>
  <c r="CH110" i="2"/>
  <c r="CH110" i="3"/>
  <c r="CH110" i="4"/>
  <c r="CG95" i="5"/>
  <c r="CI110" i="2"/>
  <c r="CI110" i="3"/>
  <c r="CI110" i="4"/>
  <c r="CH95" i="5"/>
  <c r="CJ110" i="2"/>
  <c r="CJ110" i="3"/>
  <c r="CJ110" i="4"/>
  <c r="CI95" i="5"/>
  <c r="CK110" i="2"/>
  <c r="CK110" i="3"/>
  <c r="CK110" i="4"/>
  <c r="CJ95" i="5"/>
  <c r="CL110" i="2"/>
  <c r="CL110" i="3"/>
  <c r="CL110" i="4"/>
  <c r="CK95" i="5"/>
  <c r="CM110" i="2"/>
  <c r="CM110" i="3"/>
  <c r="CM110" i="4"/>
  <c r="CL95" i="5"/>
  <c r="CN110" i="2"/>
  <c r="CN110" i="3"/>
  <c r="CN110" i="4"/>
  <c r="CM95" i="5"/>
  <c r="CO110" i="2"/>
  <c r="CO110" i="3"/>
  <c r="CO110" i="4"/>
  <c r="CN95" i="5"/>
  <c r="CP110" i="2"/>
  <c r="CP110" i="3"/>
  <c r="CP110" i="4"/>
  <c r="CO95" i="5"/>
  <c r="CQ110" i="2"/>
  <c r="CQ110" i="3"/>
  <c r="CQ110" i="4"/>
  <c r="CP95" i="5"/>
  <c r="CR110" i="2"/>
  <c r="CR110" i="3"/>
  <c r="CR110" i="4"/>
  <c r="CS110" i="2"/>
  <c r="CS110" i="3"/>
  <c r="CS110" i="4"/>
  <c r="CR95" i="5"/>
  <c r="CT110" i="2"/>
  <c r="CT110" i="3"/>
  <c r="CT110" i="4"/>
  <c r="CS95" i="5"/>
  <c r="CC111" i="2"/>
  <c r="CC111" i="3"/>
  <c r="CC111" i="4"/>
  <c r="CB96" i="5"/>
  <c r="CD111" i="2"/>
  <c r="CD111" i="3"/>
  <c r="CD111" i="4"/>
  <c r="CC96" i="5"/>
  <c r="CE111" i="2"/>
  <c r="CE111" i="3"/>
  <c r="CE111" i="4"/>
  <c r="CD96" i="5"/>
  <c r="CF111" i="2"/>
  <c r="CF111" i="3"/>
  <c r="CF111" i="4"/>
  <c r="CE96" i="5"/>
  <c r="CG111" i="2"/>
  <c r="CG111" i="3"/>
  <c r="CG111" i="4"/>
  <c r="CF96" i="5"/>
  <c r="CH111" i="2"/>
  <c r="CH111" i="3"/>
  <c r="CH111" i="4"/>
  <c r="CG96" i="5"/>
  <c r="CI111" i="2"/>
  <c r="CI111" i="3"/>
  <c r="CI111" i="4"/>
  <c r="CH96" i="5"/>
  <c r="CJ111" i="2"/>
  <c r="CJ111" i="3"/>
  <c r="CJ111" i="4"/>
  <c r="CI96" i="5"/>
  <c r="CK111" i="2"/>
  <c r="CK111" i="3"/>
  <c r="CK111" i="4"/>
  <c r="CJ96" i="5"/>
  <c r="CL111" i="2"/>
  <c r="CL111" i="3"/>
  <c r="CL111" i="4"/>
  <c r="CK96" i="5"/>
  <c r="CM111" i="2"/>
  <c r="CM111" i="3"/>
  <c r="CM111" i="4"/>
  <c r="CL96" i="5"/>
  <c r="CN111" i="2"/>
  <c r="CN111" i="3"/>
  <c r="CN111" i="4"/>
  <c r="CM96" i="5"/>
  <c r="CO111" i="2"/>
  <c r="CO111" i="3"/>
  <c r="CO111" i="4"/>
  <c r="CN96" i="5"/>
  <c r="CP111" i="2"/>
  <c r="CP111" i="3"/>
  <c r="CP111" i="4"/>
  <c r="CO96" i="5"/>
  <c r="CQ111" i="2"/>
  <c r="CQ111" i="3"/>
  <c r="CQ111" i="4"/>
  <c r="CP96" i="5"/>
  <c r="CR111" i="2"/>
  <c r="CR111" i="3"/>
  <c r="CR111" i="4"/>
  <c r="CS111" i="2"/>
  <c r="CS111" i="3"/>
  <c r="CS111" i="4"/>
  <c r="CR96" i="5"/>
  <c r="CT111" i="2"/>
  <c r="CT111" i="3"/>
  <c r="CT111" i="4"/>
  <c r="CS96" i="5"/>
  <c r="CC112" i="2"/>
  <c r="CC112" i="3"/>
  <c r="CC112" i="4"/>
  <c r="CD112" i="2"/>
  <c r="CD112" i="3"/>
  <c r="CD112" i="4"/>
  <c r="CE112" i="2"/>
  <c r="CE112" i="3"/>
  <c r="CE112" i="4"/>
  <c r="CF112" i="2"/>
  <c r="CF112" i="3"/>
  <c r="CF112" i="4"/>
  <c r="CG112" i="2"/>
  <c r="CG112" i="3"/>
  <c r="CG112" i="4"/>
  <c r="CH112" i="2"/>
  <c r="CH112" i="3"/>
  <c r="CH112" i="4"/>
  <c r="CI112" i="2"/>
  <c r="CI112" i="3"/>
  <c r="CI112" i="4"/>
  <c r="CJ112" i="2"/>
  <c r="CJ112" i="3"/>
  <c r="CJ112" i="4"/>
  <c r="CK112" i="2"/>
  <c r="CK112" i="3"/>
  <c r="CK112" i="4"/>
  <c r="CL112" i="2"/>
  <c r="CL112" i="3"/>
  <c r="CL112" i="4"/>
  <c r="CM112" i="2"/>
  <c r="CM112" i="3"/>
  <c r="CM112" i="4"/>
  <c r="CN112" i="2"/>
  <c r="CN112" i="3"/>
  <c r="CN112" i="4"/>
  <c r="CO112" i="2"/>
  <c r="CO112" i="3"/>
  <c r="CO112" i="4"/>
  <c r="CP112" i="2"/>
  <c r="CP112" i="3"/>
  <c r="CP112" i="4"/>
  <c r="CQ112" i="2"/>
  <c r="CQ112" i="3"/>
  <c r="CQ112" i="4"/>
  <c r="CR112" i="2"/>
  <c r="CR112" i="3"/>
  <c r="CR112" i="4"/>
  <c r="CS112" i="2"/>
  <c r="CS112" i="3"/>
  <c r="CS112" i="4"/>
  <c r="CT112" i="2"/>
  <c r="CT112" i="3"/>
  <c r="CT112" i="4"/>
  <c r="CC113" i="2"/>
  <c r="CC113" i="3"/>
  <c r="CC113" i="4"/>
  <c r="CB98" i="5"/>
  <c r="CD113" i="2"/>
  <c r="CD113" i="3"/>
  <c r="CD113" i="4"/>
  <c r="CC98" i="5"/>
  <c r="CE113" i="2"/>
  <c r="CE113" i="3"/>
  <c r="CE113" i="4"/>
  <c r="CD98" i="5"/>
  <c r="CF113" i="2"/>
  <c r="CF113" i="3"/>
  <c r="CF113" i="4"/>
  <c r="CE98" i="5"/>
  <c r="CG113" i="2"/>
  <c r="CG113" i="3"/>
  <c r="CG113" i="4"/>
  <c r="CF98" i="5"/>
  <c r="CH113" i="2"/>
  <c r="CH113" i="3"/>
  <c r="CH113" i="4"/>
  <c r="CG98" i="5"/>
  <c r="CI113" i="2"/>
  <c r="CI113" i="3"/>
  <c r="CI113" i="4"/>
  <c r="CH98" i="5"/>
  <c r="CJ113" i="2"/>
  <c r="CJ113" i="3"/>
  <c r="CJ113" i="4"/>
  <c r="CI98" i="5"/>
  <c r="CK113" i="2"/>
  <c r="CK113" i="3"/>
  <c r="CK113" i="4"/>
  <c r="CJ98" i="5"/>
  <c r="CL113" i="2"/>
  <c r="CL113" i="3"/>
  <c r="CL113" i="4"/>
  <c r="CK98" i="5"/>
  <c r="CM113" i="2"/>
  <c r="CM113" i="3"/>
  <c r="CM113" i="4"/>
  <c r="CL98" i="5"/>
  <c r="CN113" i="2"/>
  <c r="CN113" i="3"/>
  <c r="CN113" i="4"/>
  <c r="CM98" i="5"/>
  <c r="CO113" i="2"/>
  <c r="CO113" i="3"/>
  <c r="CO113" i="4"/>
  <c r="CN98" i="5"/>
  <c r="CP113" i="2"/>
  <c r="CP113" i="3"/>
  <c r="CP113" i="4"/>
  <c r="CO98" i="5"/>
  <c r="CQ113" i="2"/>
  <c r="CQ113" i="3"/>
  <c r="CQ113" i="4"/>
  <c r="CP98" i="5"/>
  <c r="CR113" i="2"/>
  <c r="CR113" i="3"/>
  <c r="CR113" i="4"/>
  <c r="CS113" i="2"/>
  <c r="CS113" i="3"/>
  <c r="CS113" i="4"/>
  <c r="CR98" i="5"/>
  <c r="CT113" i="2"/>
  <c r="CT113" i="3"/>
  <c r="CT113" i="4"/>
  <c r="CS98" i="5"/>
  <c r="CC114" i="2"/>
  <c r="CC114" i="3"/>
  <c r="CC114" i="4"/>
  <c r="CB99" i="5"/>
  <c r="CD114" i="2"/>
  <c r="CD114" i="3"/>
  <c r="CD114" i="4"/>
  <c r="CC99" i="5"/>
  <c r="CE114" i="2"/>
  <c r="CE114" i="3"/>
  <c r="CE114" i="4"/>
  <c r="CD99" i="5"/>
  <c r="CF114" i="2"/>
  <c r="CF114" i="3"/>
  <c r="CF114" i="4"/>
  <c r="CE99" i="5"/>
  <c r="CG114" i="2"/>
  <c r="CG114" i="3"/>
  <c r="CG114" i="4"/>
  <c r="CF99" i="5"/>
  <c r="CH114" i="2"/>
  <c r="CH114" i="3"/>
  <c r="CH114" i="4"/>
  <c r="CG99" i="5"/>
  <c r="CI114" i="2"/>
  <c r="CI114" i="3"/>
  <c r="CI114" i="4"/>
  <c r="CH99" i="5"/>
  <c r="CJ114" i="2"/>
  <c r="CJ114" i="3"/>
  <c r="CJ114" i="4"/>
  <c r="CI99" i="5"/>
  <c r="CK114" i="2"/>
  <c r="CK114" i="3"/>
  <c r="CK114" i="4"/>
  <c r="CJ99" i="5"/>
  <c r="CL114" i="2"/>
  <c r="CL114" i="3"/>
  <c r="CL114" i="4"/>
  <c r="CK99" i="5"/>
  <c r="CM114" i="2"/>
  <c r="CM114" i="3"/>
  <c r="CM114" i="4"/>
  <c r="CL99" i="5"/>
  <c r="CN114" i="2"/>
  <c r="CN114" i="3"/>
  <c r="CN114" i="4"/>
  <c r="CM99" i="5"/>
  <c r="CO114" i="2"/>
  <c r="CO114" i="3"/>
  <c r="CO114" i="4"/>
  <c r="CN99" i="5"/>
  <c r="CP114" i="2"/>
  <c r="CP114" i="3"/>
  <c r="CP114" i="4"/>
  <c r="CO99" i="5"/>
  <c r="CQ114" i="2"/>
  <c r="CQ114" i="3"/>
  <c r="CQ114" i="4"/>
  <c r="CP99" i="5"/>
  <c r="CR114" i="2"/>
  <c r="CR114" i="3"/>
  <c r="CR114" i="4"/>
  <c r="CS114" i="2"/>
  <c r="CS114" i="3"/>
  <c r="CS114" i="4"/>
  <c r="CR99" i="5"/>
  <c r="CT114" i="2"/>
  <c r="CT114" i="3"/>
  <c r="CT114" i="4"/>
  <c r="CS99" i="5"/>
  <c r="BN19" i="2"/>
  <c r="BN19" i="3"/>
  <c r="BN19" i="4"/>
  <c r="BM4" i="5"/>
  <c r="BO19" i="2"/>
  <c r="BO19" i="3"/>
  <c r="BO19" i="4"/>
  <c r="BN4" i="5"/>
  <c r="BP19" i="2"/>
  <c r="BP19" i="3"/>
  <c r="BP19" i="4"/>
  <c r="BO4" i="5"/>
  <c r="BQ19" i="2"/>
  <c r="BQ19" i="3"/>
  <c r="BQ19" i="4"/>
  <c r="BP4" i="5"/>
  <c r="BR19" i="2"/>
  <c r="BR19" i="3"/>
  <c r="BR19" i="4"/>
  <c r="BQ4" i="5"/>
  <c r="BS19" i="2"/>
  <c r="BS19" i="3"/>
  <c r="BS19" i="4"/>
  <c r="BR4" i="5"/>
  <c r="BT19" i="2"/>
  <c r="BT19" i="3"/>
  <c r="BT19" i="4"/>
  <c r="BS4" i="5"/>
  <c r="BU19" i="2"/>
  <c r="BU19" i="3"/>
  <c r="BU19" i="4"/>
  <c r="BT4" i="5"/>
  <c r="BV19" i="2"/>
  <c r="BV19" i="3"/>
  <c r="BV19" i="4"/>
  <c r="BU4" i="5"/>
  <c r="BW19" i="2"/>
  <c r="BW19" i="3"/>
  <c r="BW19" i="4"/>
  <c r="BV4" i="5"/>
  <c r="BX19" i="2"/>
  <c r="BX19" i="3"/>
  <c r="BX19" i="4"/>
  <c r="BW4" i="5"/>
  <c r="BY19" i="2"/>
  <c r="BY19" i="3"/>
  <c r="BY19" i="4"/>
  <c r="BX4" i="5"/>
  <c r="BZ19" i="2"/>
  <c r="BZ19" i="3"/>
  <c r="BZ19" i="4"/>
  <c r="BY4" i="5"/>
  <c r="CA19" i="2"/>
  <c r="CA19" i="3"/>
  <c r="CA19" i="4"/>
  <c r="BZ4" i="5"/>
  <c r="CB19" i="2"/>
  <c r="CB19" i="3"/>
  <c r="CB19" i="4"/>
  <c r="CA4" i="5"/>
  <c r="BN20" i="2"/>
  <c r="BN20" i="3"/>
  <c r="BN20" i="4"/>
  <c r="BM5" i="5"/>
  <c r="BO20" i="2"/>
  <c r="BO20" i="3"/>
  <c r="BO20" i="4"/>
  <c r="BN5" i="5"/>
  <c r="BP20" i="2"/>
  <c r="BP20" i="3"/>
  <c r="BP20" i="4"/>
  <c r="BO5" i="5"/>
  <c r="BQ20" i="2"/>
  <c r="BQ20" i="3"/>
  <c r="BQ20" i="4"/>
  <c r="BP5" i="5"/>
  <c r="BR20" i="2"/>
  <c r="BR20" i="3"/>
  <c r="BR20" i="4"/>
  <c r="BQ5" i="5"/>
  <c r="BS20" i="2"/>
  <c r="BS20" i="3"/>
  <c r="BS20" i="4"/>
  <c r="BR5" i="5"/>
  <c r="BT20" i="2"/>
  <c r="BT20" i="3"/>
  <c r="BT20" i="4"/>
  <c r="BS5" i="5"/>
  <c r="BU20" i="2"/>
  <c r="BU20" i="3"/>
  <c r="BU20" i="4"/>
  <c r="BT5" i="5"/>
  <c r="BV20" i="2"/>
  <c r="BV20" i="3"/>
  <c r="BV20" i="4"/>
  <c r="BU5" i="5"/>
  <c r="BW20" i="2"/>
  <c r="BW20" i="3"/>
  <c r="BW20" i="4"/>
  <c r="BV5" i="5"/>
  <c r="BX20" i="2"/>
  <c r="BX20" i="3"/>
  <c r="BX20" i="4"/>
  <c r="BW5" i="5"/>
  <c r="BY20" i="2"/>
  <c r="BY20" i="3"/>
  <c r="BY20" i="4"/>
  <c r="BX5" i="5"/>
  <c r="BZ20" i="2"/>
  <c r="BZ20" i="3"/>
  <c r="BZ20" i="4"/>
  <c r="BY5" i="5"/>
  <c r="CA20" i="2"/>
  <c r="CA20" i="3"/>
  <c r="CA20" i="4"/>
  <c r="BZ5" i="5"/>
  <c r="CB20" i="2"/>
  <c r="CB20" i="3"/>
  <c r="CB20" i="4"/>
  <c r="CA5" i="5"/>
  <c r="BN21" i="2"/>
  <c r="BN21" i="3"/>
  <c r="BN21" i="4"/>
  <c r="BM6" i="5"/>
  <c r="BO21" i="2"/>
  <c r="BO21" i="3"/>
  <c r="BO21" i="4"/>
  <c r="BN6" i="5"/>
  <c r="BP21" i="2"/>
  <c r="BP21" i="3"/>
  <c r="BP21" i="4"/>
  <c r="BO6" i="5"/>
  <c r="BQ21" i="2"/>
  <c r="BQ21" i="3"/>
  <c r="BQ21" i="4"/>
  <c r="BP6" i="5"/>
  <c r="BR21" i="2"/>
  <c r="BR21" i="3"/>
  <c r="BR21" i="4"/>
  <c r="BQ6" i="5"/>
  <c r="BS21" i="2"/>
  <c r="BS21" i="3"/>
  <c r="BS21" i="4"/>
  <c r="BR6" i="5"/>
  <c r="BT21" i="2"/>
  <c r="BT21" i="3"/>
  <c r="BT21" i="4"/>
  <c r="BS6" i="5"/>
  <c r="BU21" i="2"/>
  <c r="BU21" i="3"/>
  <c r="BU21" i="4"/>
  <c r="BT6" i="5"/>
  <c r="BV21" i="2"/>
  <c r="BV21" i="3"/>
  <c r="BV21" i="4"/>
  <c r="BU6" i="5"/>
  <c r="BW21" i="2"/>
  <c r="BW21" i="3"/>
  <c r="BW21" i="4"/>
  <c r="BV6" i="5"/>
  <c r="BX21" i="2"/>
  <c r="BX21" i="3"/>
  <c r="BX21" i="4"/>
  <c r="BW6" i="5"/>
  <c r="BY21" i="2"/>
  <c r="BY21" i="3"/>
  <c r="BY21" i="4"/>
  <c r="BX6" i="5"/>
  <c r="BZ21" i="2"/>
  <c r="BZ21" i="3"/>
  <c r="BZ21" i="4"/>
  <c r="BY6" i="5"/>
  <c r="CA21" i="2"/>
  <c r="CA21" i="3"/>
  <c r="CA21" i="4"/>
  <c r="BZ6" i="5"/>
  <c r="CB21" i="2"/>
  <c r="CB21" i="3"/>
  <c r="CB21" i="4"/>
  <c r="CA6" i="5"/>
  <c r="BN22" i="2"/>
  <c r="BN22" i="3"/>
  <c r="BN22" i="4"/>
  <c r="BM7" i="5"/>
  <c r="BO22" i="2"/>
  <c r="BO22" i="3"/>
  <c r="BO22" i="4"/>
  <c r="BN7" i="5"/>
  <c r="BP22" i="2"/>
  <c r="BP22" i="3"/>
  <c r="BP22" i="4"/>
  <c r="BO7" i="5"/>
  <c r="BQ22" i="2"/>
  <c r="BQ22" i="3"/>
  <c r="BQ22" i="4"/>
  <c r="BP7" i="5"/>
  <c r="BR22" i="2"/>
  <c r="BR22" i="3"/>
  <c r="BR22" i="4"/>
  <c r="BQ7" i="5"/>
  <c r="BS22" i="2"/>
  <c r="BS22" i="3"/>
  <c r="BS22" i="4"/>
  <c r="BR7" i="5"/>
  <c r="BT22" i="2"/>
  <c r="BT22" i="3"/>
  <c r="BT22" i="4"/>
  <c r="BS7" i="5"/>
  <c r="BU22" i="2"/>
  <c r="BU22" i="3"/>
  <c r="BU22" i="4"/>
  <c r="BT7" i="5"/>
  <c r="BV22" i="2"/>
  <c r="BV22" i="3"/>
  <c r="BV22" i="4"/>
  <c r="BU7" i="5"/>
  <c r="BW22" i="2"/>
  <c r="BW22" i="3"/>
  <c r="BW22" i="4"/>
  <c r="BV7" i="5"/>
  <c r="BX22" i="2"/>
  <c r="BX22" i="3"/>
  <c r="BX22" i="4"/>
  <c r="BW7" i="5"/>
  <c r="BY22" i="2"/>
  <c r="BY22" i="3"/>
  <c r="BY22" i="4"/>
  <c r="BX7" i="5"/>
  <c r="BZ22" i="2"/>
  <c r="BZ22" i="3"/>
  <c r="BZ22" i="4"/>
  <c r="BY7" i="5"/>
  <c r="CA22" i="2"/>
  <c r="CA22" i="3"/>
  <c r="CA22" i="4"/>
  <c r="BZ7" i="5"/>
  <c r="CB22" i="2"/>
  <c r="CB22" i="3"/>
  <c r="CB22" i="4"/>
  <c r="CA7" i="5"/>
  <c r="BN23" i="2"/>
  <c r="BN23" i="3"/>
  <c r="BN23" i="4"/>
  <c r="BM8" i="5"/>
  <c r="BO23" i="2"/>
  <c r="BO23" i="3"/>
  <c r="BO23" i="4"/>
  <c r="BN8" i="5"/>
  <c r="BP23" i="2"/>
  <c r="BP23" i="3"/>
  <c r="BP23" i="4"/>
  <c r="BO8" i="5"/>
  <c r="BQ23" i="2"/>
  <c r="BQ23" i="3"/>
  <c r="BQ23" i="4"/>
  <c r="BP8" i="5"/>
  <c r="BR23" i="2"/>
  <c r="BR23" i="3"/>
  <c r="BR23" i="4"/>
  <c r="BQ8" i="5"/>
  <c r="BS23" i="2"/>
  <c r="BS23" i="3"/>
  <c r="BS23" i="4"/>
  <c r="BR8" i="5"/>
  <c r="BT23" i="2"/>
  <c r="BT23" i="3"/>
  <c r="BT23" i="4"/>
  <c r="BS8" i="5"/>
  <c r="BU23" i="2"/>
  <c r="BU23" i="3"/>
  <c r="BU23" i="4"/>
  <c r="BT8" i="5"/>
  <c r="BV23" i="2"/>
  <c r="BV23" i="3"/>
  <c r="BV23" i="4"/>
  <c r="BU8" i="5"/>
  <c r="BW23" i="2"/>
  <c r="BW23" i="3"/>
  <c r="BW23" i="4"/>
  <c r="BV8" i="5"/>
  <c r="BX23" i="2"/>
  <c r="BX23" i="3"/>
  <c r="BX23" i="4"/>
  <c r="BW8" i="5"/>
  <c r="BY23" i="2"/>
  <c r="BY23" i="3"/>
  <c r="BY23" i="4"/>
  <c r="BX8" i="5"/>
  <c r="BZ23" i="2"/>
  <c r="BZ23" i="3"/>
  <c r="BZ23" i="4"/>
  <c r="BY8" i="5"/>
  <c r="CA23" i="2"/>
  <c r="CA23" i="3"/>
  <c r="CA23" i="4"/>
  <c r="BZ8" i="5"/>
  <c r="CB23" i="2"/>
  <c r="CB23" i="3"/>
  <c r="CB23" i="4"/>
  <c r="CA8" i="5"/>
  <c r="BN24" i="2"/>
  <c r="BN24" i="3"/>
  <c r="BN24" i="4"/>
  <c r="BM9" i="5"/>
  <c r="BO24" i="2"/>
  <c r="BO24" i="3"/>
  <c r="BO24" i="4"/>
  <c r="BN9" i="5"/>
  <c r="BP24" i="2"/>
  <c r="BP24" i="3"/>
  <c r="BP24" i="4"/>
  <c r="BO9" i="5"/>
  <c r="BQ24" i="2"/>
  <c r="BQ24" i="3"/>
  <c r="BQ24" i="4"/>
  <c r="BP9" i="5"/>
  <c r="BR24" i="2"/>
  <c r="BR24" i="3"/>
  <c r="BR24" i="4"/>
  <c r="BQ9" i="5"/>
  <c r="BS24" i="2"/>
  <c r="BS24" i="3"/>
  <c r="BS24" i="4"/>
  <c r="BR9" i="5"/>
  <c r="BT24" i="2"/>
  <c r="BT24" i="3"/>
  <c r="BT24" i="4"/>
  <c r="BS9" i="5"/>
  <c r="BU24" i="2"/>
  <c r="BU24" i="3"/>
  <c r="BU24" i="4"/>
  <c r="BT9" i="5"/>
  <c r="BV24" i="2"/>
  <c r="BV24" i="3"/>
  <c r="BV24" i="4"/>
  <c r="BU9" i="5"/>
  <c r="BW24" i="2"/>
  <c r="BW24" i="3"/>
  <c r="BW24" i="4"/>
  <c r="BV9" i="5"/>
  <c r="BX24" i="2"/>
  <c r="BX24" i="3"/>
  <c r="BX24" i="4"/>
  <c r="BW9" i="5"/>
  <c r="BY24" i="2"/>
  <c r="BY24" i="3"/>
  <c r="BY24" i="4"/>
  <c r="BX9" i="5"/>
  <c r="BZ24" i="2"/>
  <c r="BZ24" i="3"/>
  <c r="BZ24" i="4"/>
  <c r="BY9" i="5"/>
  <c r="CA24" i="2"/>
  <c r="CA24" i="3"/>
  <c r="CA24" i="4"/>
  <c r="BZ9" i="5"/>
  <c r="CB24" i="2"/>
  <c r="CB24" i="3"/>
  <c r="CB24" i="4"/>
  <c r="CA9" i="5"/>
  <c r="BN25" i="2"/>
  <c r="BN25" i="3"/>
  <c r="BN25" i="4"/>
  <c r="BM10" i="5"/>
  <c r="BO25" i="2"/>
  <c r="BO25" i="3"/>
  <c r="BO25" i="4"/>
  <c r="BN10" i="5"/>
  <c r="BP25" i="2"/>
  <c r="BP25" i="3"/>
  <c r="BP25" i="4"/>
  <c r="BO10" i="5"/>
  <c r="BQ25" i="2"/>
  <c r="BQ25" i="3"/>
  <c r="BQ25" i="4"/>
  <c r="BP10" i="5"/>
  <c r="BR25" i="2"/>
  <c r="BR25" i="3"/>
  <c r="BR25" i="4"/>
  <c r="BQ10" i="5"/>
  <c r="BS25" i="2"/>
  <c r="BS25" i="3"/>
  <c r="BS25" i="4"/>
  <c r="BR10" i="5"/>
  <c r="BT25" i="2"/>
  <c r="BT25" i="3"/>
  <c r="BT25" i="4"/>
  <c r="BS10" i="5"/>
  <c r="BU25" i="2"/>
  <c r="BU25" i="3"/>
  <c r="BU25" i="4"/>
  <c r="BT10" i="5"/>
  <c r="BV25" i="2"/>
  <c r="BV25" i="3"/>
  <c r="BV25" i="4"/>
  <c r="BU10" i="5"/>
  <c r="BW25" i="2"/>
  <c r="BW25" i="3"/>
  <c r="BW25" i="4"/>
  <c r="BV10" i="5"/>
  <c r="BX25" i="2"/>
  <c r="BX25" i="3"/>
  <c r="BX25" i="4"/>
  <c r="BW10" i="5"/>
  <c r="BY25" i="2"/>
  <c r="BY25" i="3"/>
  <c r="BY25" i="4"/>
  <c r="BX10" i="5"/>
  <c r="BZ25" i="2"/>
  <c r="BZ25" i="3"/>
  <c r="BZ25" i="4"/>
  <c r="BY10" i="5"/>
  <c r="CA25" i="2"/>
  <c r="CA25" i="3"/>
  <c r="CA25" i="4"/>
  <c r="BZ10" i="5"/>
  <c r="CB25" i="2"/>
  <c r="CB25" i="3"/>
  <c r="CB25" i="4"/>
  <c r="CA10" i="5"/>
  <c r="BN26" i="2"/>
  <c r="BN26" i="3"/>
  <c r="BN26" i="4"/>
  <c r="BM11" i="5"/>
  <c r="BO26" i="2"/>
  <c r="BO26" i="3"/>
  <c r="BO26" i="4"/>
  <c r="BN11" i="5"/>
  <c r="BP26" i="2"/>
  <c r="BP26" i="3"/>
  <c r="BP26" i="4"/>
  <c r="BO11" i="5"/>
  <c r="BQ26" i="2"/>
  <c r="BQ26" i="3"/>
  <c r="BQ26" i="4"/>
  <c r="BP11" i="5"/>
  <c r="BR26" i="2"/>
  <c r="BR26" i="3"/>
  <c r="BR26" i="4"/>
  <c r="BQ11" i="5"/>
  <c r="BS26" i="2"/>
  <c r="BS26" i="3"/>
  <c r="BS26" i="4"/>
  <c r="BR11" i="5"/>
  <c r="BT26" i="2"/>
  <c r="BT26" i="3"/>
  <c r="BT26" i="4"/>
  <c r="BS11" i="5"/>
  <c r="BU26" i="2"/>
  <c r="BU26" i="3"/>
  <c r="BU26" i="4"/>
  <c r="BT11" i="5"/>
  <c r="BV26" i="2"/>
  <c r="BV26" i="3"/>
  <c r="BV26" i="4"/>
  <c r="BU11" i="5"/>
  <c r="BW26" i="2"/>
  <c r="BW26" i="3"/>
  <c r="BW26" i="4"/>
  <c r="BV11" i="5"/>
  <c r="BX26" i="2"/>
  <c r="BX26" i="3"/>
  <c r="BX26" i="4"/>
  <c r="BW11" i="5"/>
  <c r="BY26" i="2"/>
  <c r="BY26" i="3"/>
  <c r="BY26" i="4"/>
  <c r="BX11" i="5"/>
  <c r="BZ26" i="2"/>
  <c r="BZ26" i="3"/>
  <c r="BZ26" i="4"/>
  <c r="BY11" i="5"/>
  <c r="CA26" i="2"/>
  <c r="CA26" i="3"/>
  <c r="CA26" i="4"/>
  <c r="BZ11" i="5"/>
  <c r="CB26" i="2"/>
  <c r="CB26" i="3"/>
  <c r="CB26" i="4"/>
  <c r="CA11" i="5"/>
  <c r="BN27" i="2"/>
  <c r="BN27" i="3"/>
  <c r="BN27" i="4"/>
  <c r="BM12" i="5"/>
  <c r="BO27" i="2"/>
  <c r="BO27" i="3"/>
  <c r="BO27" i="4"/>
  <c r="BN12" i="5"/>
  <c r="BP27" i="2"/>
  <c r="BP27" i="3"/>
  <c r="BP27" i="4"/>
  <c r="BO12" i="5"/>
  <c r="BQ27" i="2"/>
  <c r="BQ27" i="3"/>
  <c r="BQ27" i="4"/>
  <c r="BP12" i="5"/>
  <c r="BR27" i="2"/>
  <c r="BR27" i="3"/>
  <c r="BR27" i="4"/>
  <c r="BQ12" i="5"/>
  <c r="BS27" i="2"/>
  <c r="BS27" i="3"/>
  <c r="BS27" i="4"/>
  <c r="BR12" i="5"/>
  <c r="BT27" i="2"/>
  <c r="BT27" i="3"/>
  <c r="BT27" i="4"/>
  <c r="BS12" i="5"/>
  <c r="BU27" i="2"/>
  <c r="BU27" i="3"/>
  <c r="BU27" i="4"/>
  <c r="BT12" i="5"/>
  <c r="BV27" i="2"/>
  <c r="BV27" i="3"/>
  <c r="BV27" i="4"/>
  <c r="BU12" i="5"/>
  <c r="BW27" i="2"/>
  <c r="BW27" i="3"/>
  <c r="BW27" i="4"/>
  <c r="BV12" i="5"/>
  <c r="BX27" i="2"/>
  <c r="BX27" i="3"/>
  <c r="BX27" i="4"/>
  <c r="BW12" i="5"/>
  <c r="BY27" i="2"/>
  <c r="BY27" i="3"/>
  <c r="BY27" i="4"/>
  <c r="BX12" i="5"/>
  <c r="BZ27" i="2"/>
  <c r="BZ27" i="3"/>
  <c r="BZ27" i="4"/>
  <c r="BY12" i="5"/>
  <c r="CA27" i="2"/>
  <c r="CA27" i="3"/>
  <c r="CA27" i="4"/>
  <c r="BZ12" i="5"/>
  <c r="CB27" i="2"/>
  <c r="CB27" i="3"/>
  <c r="CB27" i="4"/>
  <c r="CA12" i="5"/>
  <c r="BN28" i="2"/>
  <c r="BN28" i="3"/>
  <c r="BN28" i="4"/>
  <c r="BM13" i="5"/>
  <c r="BO28" i="2"/>
  <c r="BO28" i="3"/>
  <c r="BO28" i="4"/>
  <c r="BN13" i="5"/>
  <c r="BP28" i="2"/>
  <c r="BP28" i="3"/>
  <c r="BP28" i="4"/>
  <c r="BO13" i="5"/>
  <c r="BQ28" i="2"/>
  <c r="BQ28" i="3"/>
  <c r="BQ28" i="4"/>
  <c r="BP13" i="5"/>
  <c r="BR28" i="2"/>
  <c r="BR28" i="3"/>
  <c r="BR28" i="4"/>
  <c r="BQ13" i="5"/>
  <c r="BS28" i="2"/>
  <c r="BS28" i="3"/>
  <c r="BS28" i="4"/>
  <c r="BR13" i="5"/>
  <c r="BT28" i="2"/>
  <c r="BT28" i="3"/>
  <c r="BT28" i="4"/>
  <c r="BS13" i="5"/>
  <c r="BU28" i="2"/>
  <c r="BU28" i="3"/>
  <c r="BU28" i="4"/>
  <c r="BT13" i="5"/>
  <c r="BV28" i="2"/>
  <c r="BV28" i="3"/>
  <c r="BV28" i="4"/>
  <c r="BU13" i="5"/>
  <c r="BW28" i="2"/>
  <c r="BW28" i="3"/>
  <c r="BW28" i="4"/>
  <c r="BV13" i="5"/>
  <c r="BX28" i="2"/>
  <c r="BX28" i="3"/>
  <c r="BX28" i="4"/>
  <c r="BW13" i="5"/>
  <c r="BY28" i="2"/>
  <c r="BY28" i="3"/>
  <c r="BY28" i="4"/>
  <c r="BX13" i="5"/>
  <c r="BZ28" i="2"/>
  <c r="BZ28" i="3"/>
  <c r="BZ28" i="4"/>
  <c r="BY13" i="5"/>
  <c r="CA28" i="2"/>
  <c r="CA28" i="3"/>
  <c r="CA28" i="4"/>
  <c r="BZ13" i="5"/>
  <c r="CB28" i="2"/>
  <c r="CB28" i="3"/>
  <c r="CB28" i="4"/>
  <c r="CA13" i="5"/>
  <c r="BN29" i="2"/>
  <c r="BN29" i="3"/>
  <c r="BN29" i="4"/>
  <c r="BM14" i="5"/>
  <c r="BO29" i="2"/>
  <c r="BO29" i="3"/>
  <c r="BO29" i="4"/>
  <c r="BN14" i="5"/>
  <c r="BP29" i="2"/>
  <c r="BP29" i="3"/>
  <c r="BP29" i="4"/>
  <c r="BO14" i="5"/>
  <c r="BQ29" i="2"/>
  <c r="BQ29" i="3"/>
  <c r="BQ29" i="4"/>
  <c r="BP14" i="5"/>
  <c r="BR29" i="2"/>
  <c r="BR29" i="3"/>
  <c r="BR29" i="4"/>
  <c r="BQ14" i="5"/>
  <c r="BS29" i="2"/>
  <c r="BS29" i="3"/>
  <c r="BS29" i="4"/>
  <c r="BR14" i="5"/>
  <c r="BT29" i="2"/>
  <c r="BT29" i="3"/>
  <c r="BT29" i="4"/>
  <c r="BS14" i="5"/>
  <c r="BU29" i="2"/>
  <c r="BU29" i="3"/>
  <c r="BU29" i="4"/>
  <c r="BT14" i="5"/>
  <c r="BV29" i="2"/>
  <c r="BV29" i="3"/>
  <c r="BV29" i="4"/>
  <c r="BU14" i="5"/>
  <c r="BW29" i="2"/>
  <c r="BW29" i="3"/>
  <c r="BW29" i="4"/>
  <c r="BV14" i="5"/>
  <c r="BX29" i="2"/>
  <c r="BX29" i="3"/>
  <c r="BX29" i="4"/>
  <c r="BW14" i="5"/>
  <c r="BY29" i="2"/>
  <c r="BY29" i="3"/>
  <c r="BY29" i="4"/>
  <c r="BX14" i="5"/>
  <c r="BZ29" i="2"/>
  <c r="BZ29" i="3"/>
  <c r="BZ29" i="4"/>
  <c r="BY14" i="5"/>
  <c r="CA29" i="2"/>
  <c r="CA29" i="3"/>
  <c r="CA29" i="4"/>
  <c r="BZ14" i="5"/>
  <c r="CB29" i="2"/>
  <c r="CB29" i="3"/>
  <c r="CB29" i="4"/>
  <c r="CA14" i="5"/>
  <c r="BN30" i="2"/>
  <c r="BN30" i="3"/>
  <c r="BN30" i="4"/>
  <c r="BM15" i="5"/>
  <c r="BO30" i="2"/>
  <c r="BO30" i="3"/>
  <c r="BO30" i="4"/>
  <c r="BN15" i="5"/>
  <c r="BP30" i="2"/>
  <c r="BP30" i="3"/>
  <c r="BP30" i="4"/>
  <c r="BO15" i="5"/>
  <c r="BQ30" i="2"/>
  <c r="BQ30" i="3"/>
  <c r="BQ30" i="4"/>
  <c r="BP15" i="5"/>
  <c r="BR30" i="2"/>
  <c r="BR30" i="3"/>
  <c r="BR30" i="4"/>
  <c r="BQ15" i="5"/>
  <c r="BS30" i="2"/>
  <c r="BS30" i="3"/>
  <c r="BS30" i="4"/>
  <c r="BR15" i="5"/>
  <c r="BT30" i="2"/>
  <c r="BT30" i="3"/>
  <c r="BT30" i="4"/>
  <c r="BS15" i="5"/>
  <c r="BU30" i="2"/>
  <c r="BU30" i="3"/>
  <c r="BU30" i="4"/>
  <c r="BT15" i="5"/>
  <c r="BV30" i="2"/>
  <c r="BV30" i="3"/>
  <c r="BV30" i="4"/>
  <c r="BU15" i="5"/>
  <c r="BW30" i="2"/>
  <c r="BW30" i="3"/>
  <c r="BW30" i="4"/>
  <c r="BV15" i="5"/>
  <c r="BX30" i="2"/>
  <c r="BX30" i="3"/>
  <c r="BX30" i="4"/>
  <c r="BW15" i="5"/>
  <c r="BY30" i="2"/>
  <c r="BY30" i="3"/>
  <c r="BY30" i="4"/>
  <c r="BX15" i="5"/>
  <c r="BZ30" i="2"/>
  <c r="BZ30" i="3"/>
  <c r="BZ30" i="4"/>
  <c r="BY15" i="5"/>
  <c r="CA30" i="2"/>
  <c r="CA30" i="3"/>
  <c r="CA30" i="4"/>
  <c r="BZ15" i="5"/>
  <c r="CB30" i="2"/>
  <c r="CB30" i="3"/>
  <c r="CB30" i="4"/>
  <c r="CA15" i="5"/>
  <c r="BN31" i="2"/>
  <c r="BN31" i="3"/>
  <c r="BN31" i="4"/>
  <c r="BM16" i="5"/>
  <c r="BO31" i="2"/>
  <c r="BO31" i="3"/>
  <c r="BO31" i="4"/>
  <c r="BN16" i="5"/>
  <c r="BP31" i="2"/>
  <c r="BP31" i="3"/>
  <c r="BP31" i="4"/>
  <c r="BO16" i="5"/>
  <c r="BQ31" i="2"/>
  <c r="BQ31" i="3"/>
  <c r="BQ31" i="4"/>
  <c r="BP16" i="5"/>
  <c r="BR31" i="2"/>
  <c r="BR31" i="3"/>
  <c r="BR31" i="4"/>
  <c r="BQ16" i="5"/>
  <c r="BS31" i="2"/>
  <c r="BS31" i="3"/>
  <c r="BS31" i="4"/>
  <c r="BR16" i="5"/>
  <c r="BT31" i="2"/>
  <c r="BT31" i="3"/>
  <c r="BT31" i="4"/>
  <c r="BS16" i="5"/>
  <c r="BU31" i="2"/>
  <c r="BU31" i="3"/>
  <c r="BU31" i="4"/>
  <c r="BT16" i="5"/>
  <c r="BV31" i="2"/>
  <c r="BV31" i="3"/>
  <c r="BV31" i="4"/>
  <c r="BU16" i="5"/>
  <c r="BW31" i="2"/>
  <c r="BW31" i="3"/>
  <c r="BW31" i="4"/>
  <c r="BV16" i="5"/>
  <c r="BX31" i="2"/>
  <c r="BX31" i="3"/>
  <c r="BX31" i="4"/>
  <c r="BW16" i="5"/>
  <c r="BY31" i="2"/>
  <c r="BY31" i="3"/>
  <c r="BY31" i="4"/>
  <c r="BX16" i="5"/>
  <c r="BZ31" i="2"/>
  <c r="BZ31" i="3"/>
  <c r="BZ31" i="4"/>
  <c r="BY16" i="5"/>
  <c r="CA31" i="2"/>
  <c r="CA31" i="3"/>
  <c r="CA31" i="4"/>
  <c r="BZ16" i="5"/>
  <c r="CB31" i="2"/>
  <c r="CB31" i="3"/>
  <c r="CB31" i="4"/>
  <c r="CA16" i="5"/>
  <c r="BN32" i="2"/>
  <c r="BN32" i="3"/>
  <c r="BN32" i="4"/>
  <c r="BM17" i="5"/>
  <c r="BO32" i="2"/>
  <c r="BO32" i="3"/>
  <c r="BO32" i="4"/>
  <c r="BN17" i="5"/>
  <c r="BP32" i="2"/>
  <c r="BP32" i="3"/>
  <c r="BP32" i="4"/>
  <c r="BO17" i="5"/>
  <c r="BQ32" i="2"/>
  <c r="BQ32" i="3"/>
  <c r="BQ32" i="4"/>
  <c r="BP17" i="5"/>
  <c r="BR32" i="2"/>
  <c r="BR32" i="3"/>
  <c r="BR32" i="4"/>
  <c r="BQ17" i="5"/>
  <c r="BS32" i="2"/>
  <c r="BS32" i="3"/>
  <c r="BS32" i="4"/>
  <c r="BR17" i="5"/>
  <c r="BT32" i="2"/>
  <c r="BT32" i="3"/>
  <c r="BT32" i="4"/>
  <c r="BS17" i="5"/>
  <c r="BU32" i="2"/>
  <c r="BU32" i="3"/>
  <c r="BU32" i="4"/>
  <c r="BT17" i="5"/>
  <c r="BV32" i="2"/>
  <c r="BV32" i="3"/>
  <c r="BV32" i="4"/>
  <c r="BU17" i="5"/>
  <c r="BW32" i="2"/>
  <c r="BW32" i="3"/>
  <c r="BW32" i="4"/>
  <c r="BV17" i="5"/>
  <c r="BX32" i="2"/>
  <c r="BX32" i="3"/>
  <c r="BX32" i="4"/>
  <c r="BW17" i="5"/>
  <c r="BY32" i="2"/>
  <c r="BY32" i="3"/>
  <c r="BY32" i="4"/>
  <c r="BX17" i="5"/>
  <c r="BZ32" i="2"/>
  <c r="BZ32" i="3"/>
  <c r="BZ32" i="4"/>
  <c r="BY17" i="5"/>
  <c r="CA32" i="2"/>
  <c r="CA32" i="3"/>
  <c r="CA32" i="4"/>
  <c r="BZ17" i="5"/>
  <c r="CB32" i="2"/>
  <c r="CB32" i="3"/>
  <c r="CB32" i="4"/>
  <c r="CA17" i="5"/>
  <c r="BN33" i="2"/>
  <c r="BN33" i="3"/>
  <c r="BN33" i="4"/>
  <c r="BM18" i="5"/>
  <c r="BO33" i="2"/>
  <c r="BO33" i="3"/>
  <c r="BO33" i="4"/>
  <c r="BN18" i="5"/>
  <c r="BP33" i="2"/>
  <c r="BP33" i="3"/>
  <c r="BP33" i="4"/>
  <c r="BO18" i="5"/>
  <c r="BQ33" i="2"/>
  <c r="BQ33" i="3"/>
  <c r="BQ33" i="4"/>
  <c r="BP18" i="5"/>
  <c r="BR33" i="2"/>
  <c r="BR33" i="3"/>
  <c r="BR33" i="4"/>
  <c r="BQ18" i="5"/>
  <c r="BS33" i="2"/>
  <c r="BS33" i="3"/>
  <c r="BS33" i="4"/>
  <c r="BR18" i="5"/>
  <c r="BT33" i="2"/>
  <c r="BT33" i="3"/>
  <c r="BT33" i="4"/>
  <c r="BS18" i="5"/>
  <c r="BU33" i="2"/>
  <c r="BU33" i="3"/>
  <c r="BU33" i="4"/>
  <c r="BT18" i="5"/>
  <c r="BV33" i="2"/>
  <c r="BV33" i="3"/>
  <c r="BV33" i="4"/>
  <c r="BU18" i="5"/>
  <c r="BW33" i="2"/>
  <c r="BW33" i="3"/>
  <c r="BW33" i="4"/>
  <c r="BV18" i="5"/>
  <c r="BX33" i="2"/>
  <c r="BX33" i="3"/>
  <c r="BX33" i="4"/>
  <c r="BW18" i="5"/>
  <c r="BY33" i="2"/>
  <c r="BY33" i="3"/>
  <c r="BY33" i="4"/>
  <c r="BX18" i="5"/>
  <c r="BZ33" i="2"/>
  <c r="BZ33" i="3"/>
  <c r="BZ33" i="4"/>
  <c r="BY18" i="5"/>
  <c r="CA33" i="2"/>
  <c r="CA33" i="3"/>
  <c r="CA33" i="4"/>
  <c r="BZ18" i="5"/>
  <c r="CB33" i="2"/>
  <c r="CB33" i="3"/>
  <c r="CB33" i="4"/>
  <c r="CA18" i="5"/>
  <c r="BN34" i="2"/>
  <c r="BN34" i="3"/>
  <c r="BN34" i="4"/>
  <c r="BM19" i="5"/>
  <c r="BO34" i="2"/>
  <c r="BO34" i="3"/>
  <c r="BO34" i="4"/>
  <c r="BN19" i="5"/>
  <c r="BP34" i="2"/>
  <c r="BP34" i="3"/>
  <c r="BP34" i="4"/>
  <c r="BO19" i="5"/>
  <c r="BQ34" i="2"/>
  <c r="BQ34" i="3"/>
  <c r="BQ34" i="4"/>
  <c r="BP19" i="5"/>
  <c r="BR34" i="2"/>
  <c r="BR34" i="3"/>
  <c r="BR34" i="4"/>
  <c r="BQ19" i="5"/>
  <c r="BS34" i="2"/>
  <c r="BS34" i="3"/>
  <c r="BS34" i="4"/>
  <c r="BR19" i="5"/>
  <c r="BT34" i="2"/>
  <c r="BT34" i="3"/>
  <c r="BT34" i="4"/>
  <c r="BS19" i="5"/>
  <c r="BU34" i="2"/>
  <c r="BU34" i="3"/>
  <c r="BU34" i="4"/>
  <c r="BT19" i="5"/>
  <c r="BV34" i="2"/>
  <c r="BV34" i="3"/>
  <c r="BV34" i="4"/>
  <c r="BU19" i="5"/>
  <c r="BW34" i="2"/>
  <c r="BW34" i="3"/>
  <c r="BW34" i="4"/>
  <c r="BV19" i="5"/>
  <c r="BX34" i="2"/>
  <c r="BX34" i="3"/>
  <c r="BX34" i="4"/>
  <c r="BW19" i="5"/>
  <c r="BY34" i="2"/>
  <c r="BY34" i="3"/>
  <c r="BY34" i="4"/>
  <c r="BX19" i="5"/>
  <c r="BZ34" i="2"/>
  <c r="BZ34" i="3"/>
  <c r="BZ34" i="4"/>
  <c r="BY19" i="5"/>
  <c r="CA34" i="2"/>
  <c r="CA34" i="3"/>
  <c r="CA34" i="4"/>
  <c r="BZ19" i="5"/>
  <c r="CB34" i="2"/>
  <c r="CB34" i="3"/>
  <c r="CB34" i="4"/>
  <c r="CA19" i="5"/>
  <c r="BN35" i="2"/>
  <c r="BN35" i="3"/>
  <c r="BN35" i="4"/>
  <c r="BM20" i="5"/>
  <c r="BO35" i="2"/>
  <c r="BO35" i="3"/>
  <c r="BO35" i="4"/>
  <c r="BN20" i="5"/>
  <c r="BP35" i="2"/>
  <c r="BP35" i="3"/>
  <c r="BP35" i="4"/>
  <c r="BO20" i="5"/>
  <c r="BQ35" i="2"/>
  <c r="BQ35" i="3"/>
  <c r="BQ35" i="4"/>
  <c r="BP20" i="5"/>
  <c r="BR35" i="2"/>
  <c r="BR35" i="3"/>
  <c r="BR35" i="4"/>
  <c r="BQ20" i="5"/>
  <c r="BS35" i="2"/>
  <c r="BS35" i="3"/>
  <c r="BS35" i="4"/>
  <c r="BR20" i="5"/>
  <c r="BT35" i="2"/>
  <c r="BT35" i="3"/>
  <c r="BT35" i="4"/>
  <c r="BS20" i="5"/>
  <c r="BU35" i="2"/>
  <c r="BU35" i="3"/>
  <c r="BU35" i="4"/>
  <c r="BT20" i="5"/>
  <c r="BV35" i="2"/>
  <c r="BV35" i="3"/>
  <c r="BV35" i="4"/>
  <c r="BU20" i="5"/>
  <c r="BW35" i="2"/>
  <c r="BW35" i="3"/>
  <c r="BW35" i="4"/>
  <c r="BV20" i="5"/>
  <c r="BX35" i="2"/>
  <c r="BX35" i="3"/>
  <c r="BX35" i="4"/>
  <c r="BW20" i="5"/>
  <c r="BY35" i="2"/>
  <c r="BY35" i="3"/>
  <c r="BY35" i="4"/>
  <c r="BX20" i="5"/>
  <c r="BZ35" i="2"/>
  <c r="BZ35" i="3"/>
  <c r="BZ35" i="4"/>
  <c r="BY20" i="5"/>
  <c r="CA35" i="2"/>
  <c r="CA35" i="3"/>
  <c r="CA35" i="4"/>
  <c r="BZ20" i="5"/>
  <c r="CB35" i="2"/>
  <c r="CB35" i="3"/>
  <c r="CB35" i="4"/>
  <c r="CA20" i="5"/>
  <c r="BN36" i="2"/>
  <c r="BN36" i="3"/>
  <c r="BN36" i="4"/>
  <c r="BM21" i="5"/>
  <c r="BO36" i="2"/>
  <c r="BO36" i="3"/>
  <c r="BO36" i="4"/>
  <c r="BN21" i="5"/>
  <c r="BP36" i="2"/>
  <c r="BP36" i="3"/>
  <c r="BP36" i="4"/>
  <c r="BO21" i="5"/>
  <c r="BQ36" i="2"/>
  <c r="BQ36" i="3"/>
  <c r="BQ36" i="4"/>
  <c r="BP21" i="5"/>
  <c r="BR36" i="2"/>
  <c r="BR36" i="3"/>
  <c r="BR36" i="4"/>
  <c r="BQ21" i="5"/>
  <c r="BS36" i="2"/>
  <c r="BS36" i="3"/>
  <c r="BS36" i="4"/>
  <c r="BR21" i="5"/>
  <c r="BT36" i="2"/>
  <c r="BT36" i="3"/>
  <c r="BT36" i="4"/>
  <c r="BS21" i="5"/>
  <c r="BU36" i="2"/>
  <c r="BU36" i="3"/>
  <c r="BU36" i="4"/>
  <c r="BT21" i="5"/>
  <c r="BV36" i="2"/>
  <c r="BV36" i="3"/>
  <c r="BV36" i="4"/>
  <c r="BU21" i="5"/>
  <c r="BW36" i="2"/>
  <c r="BW36" i="3"/>
  <c r="BW36" i="4"/>
  <c r="BV21" i="5"/>
  <c r="BX36" i="2"/>
  <c r="BX36" i="3"/>
  <c r="BX36" i="4"/>
  <c r="BW21" i="5"/>
  <c r="BY36" i="2"/>
  <c r="BY36" i="3"/>
  <c r="BY36" i="4"/>
  <c r="BX21" i="5"/>
  <c r="BZ36" i="2"/>
  <c r="BZ36" i="3"/>
  <c r="BZ36" i="4"/>
  <c r="BY21" i="5"/>
  <c r="CA36" i="2"/>
  <c r="CA36" i="3"/>
  <c r="CA36" i="4"/>
  <c r="BZ21" i="5"/>
  <c r="CB36" i="2"/>
  <c r="CB36" i="3"/>
  <c r="CB36" i="4"/>
  <c r="CA21" i="5"/>
  <c r="BN37" i="2"/>
  <c r="BN37" i="3"/>
  <c r="BN37" i="4"/>
  <c r="BM22" i="5"/>
  <c r="BO37" i="2"/>
  <c r="BO37" i="3"/>
  <c r="BO37" i="4"/>
  <c r="BN22" i="5"/>
  <c r="BP37" i="2"/>
  <c r="BP37" i="3"/>
  <c r="BP37" i="4"/>
  <c r="BO22" i="5"/>
  <c r="BQ37" i="2"/>
  <c r="BQ37" i="3"/>
  <c r="BQ37" i="4"/>
  <c r="BP22" i="5"/>
  <c r="BR37" i="2"/>
  <c r="BR37" i="3"/>
  <c r="BR37" i="4"/>
  <c r="BQ22" i="5"/>
  <c r="BS37" i="2"/>
  <c r="BS37" i="3"/>
  <c r="BS37" i="4"/>
  <c r="BR22" i="5"/>
  <c r="BT37" i="2"/>
  <c r="BT37" i="3"/>
  <c r="BT37" i="4"/>
  <c r="BS22" i="5"/>
  <c r="BU37" i="2"/>
  <c r="BU37" i="3"/>
  <c r="BU37" i="4"/>
  <c r="BT22" i="5"/>
  <c r="BV37" i="2"/>
  <c r="BV37" i="3"/>
  <c r="BV37" i="4"/>
  <c r="BU22" i="5"/>
  <c r="BW37" i="2"/>
  <c r="BW37" i="3"/>
  <c r="BW37" i="4"/>
  <c r="BV22" i="5"/>
  <c r="BX37" i="2"/>
  <c r="BX37" i="3"/>
  <c r="BX37" i="4"/>
  <c r="BW22" i="5"/>
  <c r="BY37" i="2"/>
  <c r="BY37" i="3"/>
  <c r="BY37" i="4"/>
  <c r="BX22" i="5"/>
  <c r="BZ37" i="2"/>
  <c r="BZ37" i="3"/>
  <c r="BZ37" i="4"/>
  <c r="BY22" i="5"/>
  <c r="CA37" i="2"/>
  <c r="CA37" i="3"/>
  <c r="CA37" i="4"/>
  <c r="BZ22" i="5"/>
  <c r="CB37" i="2"/>
  <c r="CB37" i="3"/>
  <c r="CB37" i="4"/>
  <c r="CA22" i="5"/>
  <c r="BN38" i="2"/>
  <c r="BN38" i="3"/>
  <c r="BN38" i="4"/>
  <c r="BM23" i="5"/>
  <c r="BO38" i="2"/>
  <c r="BO38" i="3"/>
  <c r="BO38" i="4"/>
  <c r="BN23" i="5"/>
  <c r="BP38" i="2"/>
  <c r="BP38" i="3"/>
  <c r="BP38" i="4"/>
  <c r="BO23" i="5"/>
  <c r="BQ38" i="2"/>
  <c r="BQ38" i="3"/>
  <c r="BQ38" i="4"/>
  <c r="BP23" i="5"/>
  <c r="BR38" i="2"/>
  <c r="BR38" i="3"/>
  <c r="BR38" i="4"/>
  <c r="BQ23" i="5"/>
  <c r="BS38" i="2"/>
  <c r="BS38" i="3"/>
  <c r="BS38" i="4"/>
  <c r="BR23" i="5"/>
  <c r="BT38" i="2"/>
  <c r="BT38" i="3"/>
  <c r="BT38" i="4"/>
  <c r="BS23" i="5"/>
  <c r="BU38" i="2"/>
  <c r="BU38" i="3"/>
  <c r="BU38" i="4"/>
  <c r="BT23" i="5"/>
  <c r="BV38" i="2"/>
  <c r="BV38" i="3"/>
  <c r="BV38" i="4"/>
  <c r="BU23" i="5"/>
  <c r="BW38" i="2"/>
  <c r="BW38" i="3"/>
  <c r="BW38" i="4"/>
  <c r="BV23" i="5"/>
  <c r="BX38" i="2"/>
  <c r="BX38" i="3"/>
  <c r="BX38" i="4"/>
  <c r="BW23" i="5"/>
  <c r="BY38" i="2"/>
  <c r="BY38" i="3"/>
  <c r="BY38" i="4"/>
  <c r="BX23" i="5"/>
  <c r="BZ38" i="2"/>
  <c r="BZ38" i="3"/>
  <c r="BZ38" i="4"/>
  <c r="BY23" i="5"/>
  <c r="CA38" i="2"/>
  <c r="CA38" i="3"/>
  <c r="CA38" i="4"/>
  <c r="BZ23" i="5"/>
  <c r="CB38" i="2"/>
  <c r="CB38" i="3"/>
  <c r="CB38" i="4"/>
  <c r="CA23" i="5"/>
  <c r="BN39" i="2"/>
  <c r="BN39" i="3"/>
  <c r="BN39" i="4"/>
  <c r="BM24" i="5"/>
  <c r="BO39" i="2"/>
  <c r="BO39" i="3"/>
  <c r="BO39" i="4"/>
  <c r="BN24" i="5"/>
  <c r="BP39" i="2"/>
  <c r="BP39" i="3"/>
  <c r="BP39" i="4"/>
  <c r="BO24" i="5"/>
  <c r="BQ39" i="2"/>
  <c r="BQ39" i="3"/>
  <c r="BQ39" i="4"/>
  <c r="BP24" i="5"/>
  <c r="BR39" i="2"/>
  <c r="BR39" i="3"/>
  <c r="BR39" i="4"/>
  <c r="BQ24" i="5"/>
  <c r="BS39" i="2"/>
  <c r="BS39" i="3"/>
  <c r="BS39" i="4"/>
  <c r="BR24" i="5"/>
  <c r="BT39" i="2"/>
  <c r="BT39" i="3"/>
  <c r="BT39" i="4"/>
  <c r="BS24" i="5"/>
  <c r="BU39" i="2"/>
  <c r="BU39" i="3"/>
  <c r="BU39" i="4"/>
  <c r="BT24" i="5"/>
  <c r="BV39" i="2"/>
  <c r="BV39" i="3"/>
  <c r="BV39" i="4"/>
  <c r="BU24" i="5"/>
  <c r="BW39" i="2"/>
  <c r="BW39" i="3"/>
  <c r="BW39" i="4"/>
  <c r="BV24" i="5"/>
  <c r="BX39" i="2"/>
  <c r="BX39" i="3"/>
  <c r="BX39" i="4"/>
  <c r="BW24" i="5"/>
  <c r="BY39" i="2"/>
  <c r="BY39" i="3"/>
  <c r="BY39" i="4"/>
  <c r="BX24" i="5"/>
  <c r="BZ39" i="2"/>
  <c r="BZ39" i="3"/>
  <c r="BZ39" i="4"/>
  <c r="BY24" i="5"/>
  <c r="CA39" i="2"/>
  <c r="CA39" i="3"/>
  <c r="CA39" i="4"/>
  <c r="BZ24" i="5"/>
  <c r="CB39" i="2"/>
  <c r="CB39" i="3"/>
  <c r="CB39" i="4"/>
  <c r="CA24" i="5"/>
  <c r="BN40" i="2"/>
  <c r="BN40" i="3"/>
  <c r="BN40" i="4"/>
  <c r="BM25" i="5"/>
  <c r="BO40" i="2"/>
  <c r="BO40" i="3"/>
  <c r="BO40" i="4"/>
  <c r="BN25" i="5"/>
  <c r="BP40" i="2"/>
  <c r="BP40" i="3"/>
  <c r="BP40" i="4"/>
  <c r="BO25" i="5"/>
  <c r="BQ40" i="2"/>
  <c r="BQ40" i="3"/>
  <c r="BQ40" i="4"/>
  <c r="BP25" i="5"/>
  <c r="BR40" i="2"/>
  <c r="BR40" i="3"/>
  <c r="BR40" i="4"/>
  <c r="BQ25" i="5"/>
  <c r="BS40" i="2"/>
  <c r="BS40" i="3"/>
  <c r="BS40" i="4"/>
  <c r="BR25" i="5"/>
  <c r="BT40" i="2"/>
  <c r="BT40" i="3"/>
  <c r="BT40" i="4"/>
  <c r="BS25" i="5"/>
  <c r="BU40" i="2"/>
  <c r="BU40" i="3"/>
  <c r="BU40" i="4"/>
  <c r="BT25" i="5"/>
  <c r="BV40" i="2"/>
  <c r="BV40" i="3"/>
  <c r="BV40" i="4"/>
  <c r="BU25" i="5"/>
  <c r="BW40" i="2"/>
  <c r="BW40" i="3"/>
  <c r="BW40" i="4"/>
  <c r="BV25" i="5"/>
  <c r="BX40" i="2"/>
  <c r="BX40" i="3"/>
  <c r="BX40" i="4"/>
  <c r="BW25" i="5"/>
  <c r="BY40" i="2"/>
  <c r="BY40" i="3"/>
  <c r="BY40" i="4"/>
  <c r="BX25" i="5"/>
  <c r="BZ40" i="2"/>
  <c r="BZ40" i="3"/>
  <c r="BZ40" i="4"/>
  <c r="BY25" i="5"/>
  <c r="CA40" i="2"/>
  <c r="CA40" i="3"/>
  <c r="CA40" i="4"/>
  <c r="BZ25" i="5"/>
  <c r="CB40" i="2"/>
  <c r="CB40" i="3"/>
  <c r="CB40" i="4"/>
  <c r="CA25" i="5"/>
  <c r="BN41" i="2"/>
  <c r="BN41" i="3"/>
  <c r="BN41" i="4"/>
  <c r="BM26" i="5"/>
  <c r="BO41" i="2"/>
  <c r="BO41" i="3"/>
  <c r="BO41" i="4"/>
  <c r="BN26" i="5"/>
  <c r="BP41" i="2"/>
  <c r="BP41" i="3"/>
  <c r="BP41" i="4"/>
  <c r="BO26" i="5"/>
  <c r="BQ41" i="2"/>
  <c r="BQ41" i="3"/>
  <c r="BQ41" i="4"/>
  <c r="BP26" i="5"/>
  <c r="BR41" i="2"/>
  <c r="BR41" i="3"/>
  <c r="BR41" i="4"/>
  <c r="BQ26" i="5"/>
  <c r="BS41" i="2"/>
  <c r="BS41" i="3"/>
  <c r="BS41" i="4"/>
  <c r="BR26" i="5"/>
  <c r="BT41" i="2"/>
  <c r="BT41" i="3"/>
  <c r="BT41" i="4"/>
  <c r="BS26" i="5"/>
  <c r="BU41" i="2"/>
  <c r="BU41" i="3"/>
  <c r="BU41" i="4"/>
  <c r="BT26" i="5"/>
  <c r="BV41" i="2"/>
  <c r="BV41" i="3"/>
  <c r="BV41" i="4"/>
  <c r="BU26" i="5"/>
  <c r="BW41" i="2"/>
  <c r="BW41" i="3"/>
  <c r="BW41" i="4"/>
  <c r="BV26" i="5"/>
  <c r="BX41" i="2"/>
  <c r="BX41" i="3"/>
  <c r="BX41" i="4"/>
  <c r="BW26" i="5"/>
  <c r="BY41" i="2"/>
  <c r="BY41" i="3"/>
  <c r="BY41" i="4"/>
  <c r="BX26" i="5"/>
  <c r="BZ41" i="2"/>
  <c r="BZ41" i="3"/>
  <c r="BZ41" i="4"/>
  <c r="BY26" i="5"/>
  <c r="CA41" i="2"/>
  <c r="CA41" i="3"/>
  <c r="CA41" i="4"/>
  <c r="BZ26" i="5"/>
  <c r="CB41" i="2"/>
  <c r="CB41" i="3"/>
  <c r="CB41" i="4"/>
  <c r="CA26" i="5"/>
  <c r="BN42" i="2"/>
  <c r="BN42" i="3"/>
  <c r="BN42" i="4"/>
  <c r="BM27" i="5"/>
  <c r="BO42" i="2"/>
  <c r="BO42" i="3"/>
  <c r="BO42" i="4"/>
  <c r="BN27" i="5"/>
  <c r="BP42" i="2"/>
  <c r="BP42" i="3"/>
  <c r="BP42" i="4"/>
  <c r="BO27" i="5"/>
  <c r="BQ42" i="2"/>
  <c r="BQ42" i="3"/>
  <c r="BQ42" i="4"/>
  <c r="BP27" i="5"/>
  <c r="BR42" i="2"/>
  <c r="BR42" i="3"/>
  <c r="BR42" i="4"/>
  <c r="BQ27" i="5"/>
  <c r="BS42" i="2"/>
  <c r="BS42" i="3"/>
  <c r="BS42" i="4"/>
  <c r="BR27" i="5"/>
  <c r="BT42" i="2"/>
  <c r="BT42" i="3"/>
  <c r="BT42" i="4"/>
  <c r="BS27" i="5"/>
  <c r="BU42" i="2"/>
  <c r="BU42" i="3"/>
  <c r="BU42" i="4"/>
  <c r="BT27" i="5"/>
  <c r="BV42" i="2"/>
  <c r="BV42" i="3"/>
  <c r="BV42" i="4"/>
  <c r="BU27" i="5"/>
  <c r="BW42" i="2"/>
  <c r="BW42" i="3"/>
  <c r="BW42" i="4"/>
  <c r="BV27" i="5"/>
  <c r="BX42" i="2"/>
  <c r="BX42" i="3"/>
  <c r="BX42" i="4"/>
  <c r="BW27" i="5"/>
  <c r="BY42" i="2"/>
  <c r="BY42" i="3"/>
  <c r="BY42" i="4"/>
  <c r="BX27" i="5"/>
  <c r="BZ42" i="2"/>
  <c r="BZ42" i="3"/>
  <c r="BZ42" i="4"/>
  <c r="BY27" i="5"/>
  <c r="CA42" i="2"/>
  <c r="CA42" i="3"/>
  <c r="CA42" i="4"/>
  <c r="BZ27" i="5"/>
  <c r="CB42" i="2"/>
  <c r="CB42" i="3"/>
  <c r="CB42" i="4"/>
  <c r="CA27" i="5"/>
  <c r="BN43" i="2"/>
  <c r="BN43" i="3"/>
  <c r="BN43" i="4"/>
  <c r="BM28" i="5"/>
  <c r="BO43" i="2"/>
  <c r="BO43" i="3"/>
  <c r="BO43" i="4"/>
  <c r="BN28" i="5"/>
  <c r="BP43" i="2"/>
  <c r="BP43" i="3"/>
  <c r="BP43" i="4"/>
  <c r="BO28" i="5"/>
  <c r="BQ43" i="2"/>
  <c r="BQ43" i="3"/>
  <c r="BQ43" i="4"/>
  <c r="BP28" i="5"/>
  <c r="BR43" i="2"/>
  <c r="BR43" i="3"/>
  <c r="BR43" i="4"/>
  <c r="BQ28" i="5"/>
  <c r="BS43" i="2"/>
  <c r="BS43" i="3"/>
  <c r="BS43" i="4"/>
  <c r="BR28" i="5"/>
  <c r="BT43" i="2"/>
  <c r="BT43" i="3"/>
  <c r="BT43" i="4"/>
  <c r="BS28" i="5"/>
  <c r="BU43" i="2"/>
  <c r="BU43" i="3"/>
  <c r="BU43" i="4"/>
  <c r="BT28" i="5"/>
  <c r="BV43" i="2"/>
  <c r="BV43" i="3"/>
  <c r="BV43" i="4"/>
  <c r="BU28" i="5"/>
  <c r="BW43" i="2"/>
  <c r="BW43" i="3"/>
  <c r="BW43" i="4"/>
  <c r="BV28" i="5"/>
  <c r="BX43" i="2"/>
  <c r="BX43" i="3"/>
  <c r="BX43" i="4"/>
  <c r="BW28" i="5"/>
  <c r="BY43" i="2"/>
  <c r="BY43" i="3"/>
  <c r="BY43" i="4"/>
  <c r="BX28" i="5"/>
  <c r="BZ43" i="2"/>
  <c r="BZ43" i="3"/>
  <c r="BZ43" i="4"/>
  <c r="BY28" i="5"/>
  <c r="CA43" i="2"/>
  <c r="CA43" i="3"/>
  <c r="CA43" i="4"/>
  <c r="BZ28" i="5"/>
  <c r="CB43" i="2"/>
  <c r="CB43" i="3"/>
  <c r="CB43" i="4"/>
  <c r="CA28" i="5"/>
  <c r="BN44" i="2"/>
  <c r="BN44" i="3"/>
  <c r="BN44" i="4"/>
  <c r="BM29" i="5"/>
  <c r="BO44" i="2"/>
  <c r="BO44" i="3"/>
  <c r="BO44" i="4"/>
  <c r="BN29" i="5"/>
  <c r="BP44" i="2"/>
  <c r="BP44" i="3"/>
  <c r="BP44" i="4"/>
  <c r="BO29" i="5"/>
  <c r="BQ44" i="2"/>
  <c r="BQ44" i="3"/>
  <c r="BQ44" i="4"/>
  <c r="BP29" i="5"/>
  <c r="BR44" i="2"/>
  <c r="BR44" i="3"/>
  <c r="BR44" i="4"/>
  <c r="BQ29" i="5"/>
  <c r="BS44" i="2"/>
  <c r="BS44" i="3"/>
  <c r="BS44" i="4"/>
  <c r="BR29" i="5"/>
  <c r="BT44" i="2"/>
  <c r="BT44" i="3"/>
  <c r="BT44" i="4"/>
  <c r="BS29" i="5"/>
  <c r="BU44" i="2"/>
  <c r="BU44" i="3"/>
  <c r="BU44" i="4"/>
  <c r="BT29" i="5"/>
  <c r="BV44" i="2"/>
  <c r="BV44" i="3"/>
  <c r="BV44" i="4"/>
  <c r="BU29" i="5"/>
  <c r="BW44" i="2"/>
  <c r="BW44" i="3"/>
  <c r="BW44" i="4"/>
  <c r="BV29" i="5"/>
  <c r="BX44" i="2"/>
  <c r="BX44" i="3"/>
  <c r="BX44" i="4"/>
  <c r="BW29" i="5"/>
  <c r="BY44" i="2"/>
  <c r="BY44" i="3"/>
  <c r="BY44" i="4"/>
  <c r="BX29" i="5"/>
  <c r="BZ44" i="2"/>
  <c r="BZ44" i="3"/>
  <c r="BZ44" i="4"/>
  <c r="BY29" i="5"/>
  <c r="CA44" i="2"/>
  <c r="CA44" i="3"/>
  <c r="CA44" i="4"/>
  <c r="BZ29" i="5"/>
  <c r="CB44" i="2"/>
  <c r="CB44" i="3"/>
  <c r="CB44" i="4"/>
  <c r="CA29" i="5"/>
  <c r="BN45" i="2"/>
  <c r="BN45" i="3"/>
  <c r="BN45" i="4"/>
  <c r="BM30" i="5"/>
  <c r="BO45" i="2"/>
  <c r="BO45" i="3"/>
  <c r="BO45" i="4"/>
  <c r="BN30" i="5"/>
  <c r="BP45" i="2"/>
  <c r="BP45" i="3"/>
  <c r="BP45" i="4"/>
  <c r="BO30" i="5"/>
  <c r="BQ45" i="2"/>
  <c r="BQ45" i="3"/>
  <c r="BQ45" i="4"/>
  <c r="BP30" i="5"/>
  <c r="BR45" i="2"/>
  <c r="BR45" i="3"/>
  <c r="BR45" i="4"/>
  <c r="BQ30" i="5"/>
  <c r="BS45" i="2"/>
  <c r="BS45" i="3"/>
  <c r="BS45" i="4"/>
  <c r="BR30" i="5"/>
  <c r="BT45" i="2"/>
  <c r="BT45" i="3"/>
  <c r="BT45" i="4"/>
  <c r="BS30" i="5"/>
  <c r="BU45" i="2"/>
  <c r="BU45" i="3"/>
  <c r="BU45" i="4"/>
  <c r="BT30" i="5"/>
  <c r="BV45" i="2"/>
  <c r="BV45" i="3"/>
  <c r="BV45" i="4"/>
  <c r="BU30" i="5"/>
  <c r="BW45" i="2"/>
  <c r="BW45" i="3"/>
  <c r="BW45" i="4"/>
  <c r="BV30" i="5"/>
  <c r="BX45" i="2"/>
  <c r="BX45" i="3"/>
  <c r="BX45" i="4"/>
  <c r="BW30" i="5"/>
  <c r="BY45" i="2"/>
  <c r="BY45" i="3"/>
  <c r="BY45" i="4"/>
  <c r="BX30" i="5"/>
  <c r="BZ45" i="2"/>
  <c r="BZ45" i="3"/>
  <c r="BZ45" i="4"/>
  <c r="BY30" i="5"/>
  <c r="CA45" i="2"/>
  <c r="CA45" i="3"/>
  <c r="CA45" i="4"/>
  <c r="BZ30" i="5"/>
  <c r="CB45" i="2"/>
  <c r="CB45" i="3"/>
  <c r="CB45" i="4"/>
  <c r="CA30" i="5"/>
  <c r="BN46" i="2"/>
  <c r="BN46" i="3"/>
  <c r="BN46" i="4"/>
  <c r="BM31" i="5"/>
  <c r="BO46" i="2"/>
  <c r="BO46" i="3"/>
  <c r="BO46" i="4"/>
  <c r="BN31" i="5"/>
  <c r="BP46" i="2"/>
  <c r="BP46" i="3"/>
  <c r="BP46" i="4"/>
  <c r="BO31" i="5"/>
  <c r="BQ46" i="2"/>
  <c r="BQ46" i="3"/>
  <c r="BQ46" i="4"/>
  <c r="BP31" i="5"/>
  <c r="BR46" i="2"/>
  <c r="BR46" i="3"/>
  <c r="BR46" i="4"/>
  <c r="BQ31" i="5"/>
  <c r="BS46" i="2"/>
  <c r="BS46" i="3"/>
  <c r="BS46" i="4"/>
  <c r="BR31" i="5"/>
  <c r="BT46" i="2"/>
  <c r="BT46" i="3"/>
  <c r="BT46" i="4"/>
  <c r="BS31" i="5"/>
  <c r="BU46" i="2"/>
  <c r="BU46" i="3"/>
  <c r="BU46" i="4"/>
  <c r="BT31" i="5"/>
  <c r="BV46" i="2"/>
  <c r="BV46" i="3"/>
  <c r="BV46" i="4"/>
  <c r="BU31" i="5"/>
  <c r="BW46" i="2"/>
  <c r="BW46" i="3"/>
  <c r="BW46" i="4"/>
  <c r="BV31" i="5"/>
  <c r="BX46" i="2"/>
  <c r="BX46" i="3"/>
  <c r="BX46" i="4"/>
  <c r="BW31" i="5"/>
  <c r="BY46" i="2"/>
  <c r="BY46" i="3"/>
  <c r="BY46" i="4"/>
  <c r="BX31" i="5"/>
  <c r="BZ46" i="2"/>
  <c r="BZ46" i="3"/>
  <c r="BZ46" i="4"/>
  <c r="BY31" i="5"/>
  <c r="CA46" i="2"/>
  <c r="CA46" i="3"/>
  <c r="CA46" i="4"/>
  <c r="BZ31" i="5"/>
  <c r="CB46" i="2"/>
  <c r="CB46" i="3"/>
  <c r="CB46" i="4"/>
  <c r="CA31" i="5"/>
  <c r="BN47" i="2"/>
  <c r="BN47" i="3"/>
  <c r="BN47" i="4"/>
  <c r="BM32" i="5"/>
  <c r="BO47" i="2"/>
  <c r="BO47" i="3"/>
  <c r="BO47" i="4"/>
  <c r="BN32" i="5"/>
  <c r="BP47" i="2"/>
  <c r="BP47" i="3"/>
  <c r="BP47" i="4"/>
  <c r="BO32" i="5"/>
  <c r="BQ47" i="2"/>
  <c r="BQ47" i="3"/>
  <c r="BQ47" i="4"/>
  <c r="BP32" i="5"/>
  <c r="BR47" i="2"/>
  <c r="BR47" i="3"/>
  <c r="BR47" i="4"/>
  <c r="BQ32" i="5"/>
  <c r="BS47" i="2"/>
  <c r="BS47" i="3"/>
  <c r="BS47" i="4"/>
  <c r="BR32" i="5"/>
  <c r="BT47" i="2"/>
  <c r="BT47" i="3"/>
  <c r="BT47" i="4"/>
  <c r="BS32" i="5"/>
  <c r="BU47" i="2"/>
  <c r="BU47" i="3"/>
  <c r="BU47" i="4"/>
  <c r="BT32" i="5"/>
  <c r="BV47" i="2"/>
  <c r="BV47" i="3"/>
  <c r="BV47" i="4"/>
  <c r="BU32" i="5"/>
  <c r="BW47" i="2"/>
  <c r="BW47" i="3"/>
  <c r="BW47" i="4"/>
  <c r="BV32" i="5"/>
  <c r="BX47" i="2"/>
  <c r="BX47" i="3"/>
  <c r="BX47" i="4"/>
  <c r="BW32" i="5"/>
  <c r="BY47" i="2"/>
  <c r="BY47" i="3"/>
  <c r="BY47" i="4"/>
  <c r="BX32" i="5"/>
  <c r="BZ47" i="2"/>
  <c r="BZ47" i="3"/>
  <c r="BZ47" i="4"/>
  <c r="BY32" i="5"/>
  <c r="CA47" i="2"/>
  <c r="CA47" i="3"/>
  <c r="CA47" i="4"/>
  <c r="BZ32" i="5"/>
  <c r="CB47" i="2"/>
  <c r="CB47" i="3"/>
  <c r="CB47" i="4"/>
  <c r="CA32" i="5"/>
  <c r="BN48" i="2"/>
  <c r="BN48" i="3"/>
  <c r="BN48" i="4"/>
  <c r="BM33" i="5"/>
  <c r="BO48" i="2"/>
  <c r="BO48" i="3"/>
  <c r="BO48" i="4"/>
  <c r="BN33" i="5"/>
  <c r="BP48" i="2"/>
  <c r="BP48" i="3"/>
  <c r="BP48" i="4"/>
  <c r="BO33" i="5"/>
  <c r="BQ48" i="2"/>
  <c r="BQ48" i="3"/>
  <c r="BQ48" i="4"/>
  <c r="BP33" i="5"/>
  <c r="BR48" i="2"/>
  <c r="BR48" i="3"/>
  <c r="BR48" i="4"/>
  <c r="BQ33" i="5"/>
  <c r="BS48" i="2"/>
  <c r="BS48" i="3"/>
  <c r="BS48" i="4"/>
  <c r="BR33" i="5"/>
  <c r="BT48" i="2"/>
  <c r="BT48" i="3"/>
  <c r="BT48" i="4"/>
  <c r="BS33" i="5"/>
  <c r="BU48" i="2"/>
  <c r="BU48" i="3"/>
  <c r="BU48" i="4"/>
  <c r="BT33" i="5"/>
  <c r="BV48" i="2"/>
  <c r="BV48" i="3"/>
  <c r="BV48" i="4"/>
  <c r="BU33" i="5"/>
  <c r="BW48" i="2"/>
  <c r="BW48" i="3"/>
  <c r="BW48" i="4"/>
  <c r="BV33" i="5"/>
  <c r="BX48" i="2"/>
  <c r="BX48" i="3"/>
  <c r="BX48" i="4"/>
  <c r="BW33" i="5"/>
  <c r="BY48" i="2"/>
  <c r="BY48" i="3"/>
  <c r="BY48" i="4"/>
  <c r="BX33" i="5"/>
  <c r="BZ48" i="2"/>
  <c r="BZ48" i="3"/>
  <c r="BZ48" i="4"/>
  <c r="BY33" i="5"/>
  <c r="CA48" i="2"/>
  <c r="CA48" i="3"/>
  <c r="CA48" i="4"/>
  <c r="BZ33" i="5"/>
  <c r="CB48" i="2"/>
  <c r="CB48" i="3"/>
  <c r="CB48" i="4"/>
  <c r="CA33" i="5"/>
  <c r="BN49" i="2"/>
  <c r="BN49" i="3"/>
  <c r="BN49" i="4"/>
  <c r="BM34" i="5"/>
  <c r="BO49" i="2"/>
  <c r="BO49" i="3"/>
  <c r="BO49" i="4"/>
  <c r="BN34" i="5"/>
  <c r="BP49" i="2"/>
  <c r="BP49" i="3"/>
  <c r="BP49" i="4"/>
  <c r="BO34" i="5"/>
  <c r="BQ49" i="2"/>
  <c r="BQ49" i="3"/>
  <c r="BQ49" i="4"/>
  <c r="BP34" i="5"/>
  <c r="BR49" i="2"/>
  <c r="BR49" i="3"/>
  <c r="BR49" i="4"/>
  <c r="BQ34" i="5"/>
  <c r="BS49" i="2"/>
  <c r="BS49" i="3"/>
  <c r="BS49" i="4"/>
  <c r="BR34" i="5"/>
  <c r="BT49" i="2"/>
  <c r="BT49" i="3"/>
  <c r="BT49" i="4"/>
  <c r="BS34" i="5"/>
  <c r="BU49" i="2"/>
  <c r="BU49" i="3"/>
  <c r="BU49" i="4"/>
  <c r="BT34" i="5"/>
  <c r="BV49" i="2"/>
  <c r="BV49" i="3"/>
  <c r="BV49" i="4"/>
  <c r="BU34" i="5"/>
  <c r="BW49" i="2"/>
  <c r="BW49" i="3"/>
  <c r="BW49" i="4"/>
  <c r="BV34" i="5"/>
  <c r="BX49" i="2"/>
  <c r="BX49" i="3"/>
  <c r="BX49" i="4"/>
  <c r="BW34" i="5"/>
  <c r="BY49" i="2"/>
  <c r="BY49" i="3"/>
  <c r="BY49" i="4"/>
  <c r="BX34" i="5"/>
  <c r="BZ49" i="2"/>
  <c r="BZ49" i="3"/>
  <c r="BZ49" i="4"/>
  <c r="BY34" i="5"/>
  <c r="CA49" i="2"/>
  <c r="CA49" i="3"/>
  <c r="CA49" i="4"/>
  <c r="BZ34" i="5"/>
  <c r="CB49" i="2"/>
  <c r="CB49" i="3"/>
  <c r="CB49" i="4"/>
  <c r="CA34" i="5"/>
  <c r="BN50" i="2"/>
  <c r="BN50" i="3"/>
  <c r="BN50" i="4"/>
  <c r="BM35" i="5"/>
  <c r="BO50" i="2"/>
  <c r="BO50" i="3"/>
  <c r="BO50" i="4"/>
  <c r="BN35" i="5"/>
  <c r="BP50" i="2"/>
  <c r="BP50" i="3"/>
  <c r="BP50" i="4"/>
  <c r="BO35" i="5"/>
  <c r="BQ50" i="2"/>
  <c r="BQ50" i="3"/>
  <c r="BQ50" i="4"/>
  <c r="BP35" i="5"/>
  <c r="BR50" i="2"/>
  <c r="BR50" i="3"/>
  <c r="BR50" i="4"/>
  <c r="BQ35" i="5"/>
  <c r="BS50" i="2"/>
  <c r="BS50" i="3"/>
  <c r="BS50" i="4"/>
  <c r="BR35" i="5"/>
  <c r="BT50" i="2"/>
  <c r="BT50" i="3"/>
  <c r="BT50" i="4"/>
  <c r="BS35" i="5"/>
  <c r="BU50" i="2"/>
  <c r="BU50" i="3"/>
  <c r="BU50" i="4"/>
  <c r="BT35" i="5"/>
  <c r="BV50" i="2"/>
  <c r="BV50" i="3"/>
  <c r="BV50" i="4"/>
  <c r="BU35" i="5"/>
  <c r="BW50" i="2"/>
  <c r="BW50" i="3"/>
  <c r="BW50" i="4"/>
  <c r="BV35" i="5"/>
  <c r="BX50" i="2"/>
  <c r="BX50" i="3"/>
  <c r="BX50" i="4"/>
  <c r="BW35" i="5"/>
  <c r="BY50" i="2"/>
  <c r="BY50" i="3"/>
  <c r="BY50" i="4"/>
  <c r="BX35" i="5"/>
  <c r="BZ50" i="2"/>
  <c r="BZ50" i="3"/>
  <c r="BZ50" i="4"/>
  <c r="BY35" i="5"/>
  <c r="CA50" i="2"/>
  <c r="CA50" i="3"/>
  <c r="CA50" i="4"/>
  <c r="BZ35" i="5"/>
  <c r="CB50" i="2"/>
  <c r="CB50" i="3"/>
  <c r="CB50" i="4"/>
  <c r="CA35" i="5"/>
  <c r="BN51" i="2"/>
  <c r="BN51" i="3"/>
  <c r="BN51" i="4"/>
  <c r="BM36" i="5"/>
  <c r="BO51" i="2"/>
  <c r="BO51" i="3"/>
  <c r="BO51" i="4"/>
  <c r="BN36" i="5"/>
  <c r="BP51" i="2"/>
  <c r="BP51" i="3"/>
  <c r="BP51" i="4"/>
  <c r="BO36" i="5"/>
  <c r="BQ51" i="2"/>
  <c r="BQ51" i="3"/>
  <c r="BQ51" i="4"/>
  <c r="BP36" i="5"/>
  <c r="BR51" i="2"/>
  <c r="BR51" i="3"/>
  <c r="BR51" i="4"/>
  <c r="BQ36" i="5"/>
  <c r="BS51" i="2"/>
  <c r="BS51" i="3"/>
  <c r="BS51" i="4"/>
  <c r="BR36" i="5"/>
  <c r="BT51" i="2"/>
  <c r="BT51" i="3"/>
  <c r="BT51" i="4"/>
  <c r="BS36" i="5"/>
  <c r="BU51" i="2"/>
  <c r="BU51" i="3"/>
  <c r="BU51" i="4"/>
  <c r="BT36" i="5"/>
  <c r="BV51" i="2"/>
  <c r="BV51" i="3"/>
  <c r="BV51" i="4"/>
  <c r="BU36" i="5"/>
  <c r="BW51" i="2"/>
  <c r="BW51" i="3"/>
  <c r="BW51" i="4"/>
  <c r="BV36" i="5"/>
  <c r="BX51" i="2"/>
  <c r="BX51" i="3"/>
  <c r="BX51" i="4"/>
  <c r="BW36" i="5"/>
  <c r="BY51" i="2"/>
  <c r="BY51" i="3"/>
  <c r="BY51" i="4"/>
  <c r="BX36" i="5"/>
  <c r="BZ51" i="2"/>
  <c r="BZ51" i="3"/>
  <c r="BZ51" i="4"/>
  <c r="BY36" i="5"/>
  <c r="CA51" i="2"/>
  <c r="CA51" i="3"/>
  <c r="CA51" i="4"/>
  <c r="BZ36" i="5"/>
  <c r="CB51" i="2"/>
  <c r="CB51" i="3"/>
  <c r="CB51" i="4"/>
  <c r="CA36" i="5"/>
  <c r="BN52" i="2"/>
  <c r="BN52" i="3"/>
  <c r="BN52" i="4"/>
  <c r="BM37" i="5"/>
  <c r="BO52" i="2"/>
  <c r="BO52" i="3"/>
  <c r="BO52" i="4"/>
  <c r="BN37" i="5"/>
  <c r="BP52" i="2"/>
  <c r="BP52" i="3"/>
  <c r="BP52" i="4"/>
  <c r="BO37" i="5"/>
  <c r="BQ52" i="2"/>
  <c r="BQ52" i="3"/>
  <c r="BQ52" i="4"/>
  <c r="BP37" i="5"/>
  <c r="BR52" i="2"/>
  <c r="BR52" i="3"/>
  <c r="BR52" i="4"/>
  <c r="BQ37" i="5"/>
  <c r="BS52" i="2"/>
  <c r="BS52" i="3"/>
  <c r="BS52" i="4"/>
  <c r="BR37" i="5"/>
  <c r="BT52" i="2"/>
  <c r="BT52" i="3"/>
  <c r="BT52" i="4"/>
  <c r="BS37" i="5"/>
  <c r="BU52" i="2"/>
  <c r="BU52" i="3"/>
  <c r="BU52" i="4"/>
  <c r="BT37" i="5"/>
  <c r="BV52" i="2"/>
  <c r="BV52" i="3"/>
  <c r="BV52" i="4"/>
  <c r="BU37" i="5"/>
  <c r="BW52" i="2"/>
  <c r="BW52" i="3"/>
  <c r="BW52" i="4"/>
  <c r="BV37" i="5"/>
  <c r="BX52" i="2"/>
  <c r="BX52" i="3"/>
  <c r="BX52" i="4"/>
  <c r="BW37" i="5"/>
  <c r="BY52" i="2"/>
  <c r="BY52" i="3"/>
  <c r="BY52" i="4"/>
  <c r="BX37" i="5"/>
  <c r="BZ52" i="2"/>
  <c r="BZ52" i="3"/>
  <c r="BZ52" i="4"/>
  <c r="BY37" i="5"/>
  <c r="CA52" i="2"/>
  <c r="CA52" i="3"/>
  <c r="CA52" i="4"/>
  <c r="BZ37" i="5"/>
  <c r="CB52" i="2"/>
  <c r="CB52" i="3"/>
  <c r="CB52" i="4"/>
  <c r="CA37" i="5"/>
  <c r="BN53" i="2"/>
  <c r="BN53" i="3"/>
  <c r="BN53" i="4"/>
  <c r="BM38" i="5"/>
  <c r="BO53" i="2"/>
  <c r="BO53" i="3"/>
  <c r="BO53" i="4"/>
  <c r="BN38" i="5"/>
  <c r="BP53" i="2"/>
  <c r="BP53" i="3"/>
  <c r="BP53" i="4"/>
  <c r="BO38" i="5"/>
  <c r="BQ53" i="2"/>
  <c r="BQ53" i="3"/>
  <c r="BQ53" i="4"/>
  <c r="BP38" i="5"/>
  <c r="BR53" i="2"/>
  <c r="BR53" i="3"/>
  <c r="BR53" i="4"/>
  <c r="BQ38" i="5"/>
  <c r="BS53" i="2"/>
  <c r="BS53" i="3"/>
  <c r="BS53" i="4"/>
  <c r="BR38" i="5"/>
  <c r="BT53" i="2"/>
  <c r="BT53" i="3"/>
  <c r="BT53" i="4"/>
  <c r="BS38" i="5"/>
  <c r="BU53" i="2"/>
  <c r="BU53" i="3"/>
  <c r="BU53" i="4"/>
  <c r="BT38" i="5"/>
  <c r="BV53" i="2"/>
  <c r="BV53" i="3"/>
  <c r="BV53" i="4"/>
  <c r="BU38" i="5"/>
  <c r="BW53" i="2"/>
  <c r="BW53" i="3"/>
  <c r="BW53" i="4"/>
  <c r="BV38" i="5"/>
  <c r="BX53" i="2"/>
  <c r="BX53" i="3"/>
  <c r="BX53" i="4"/>
  <c r="BW38" i="5"/>
  <c r="BY53" i="2"/>
  <c r="BY53" i="3"/>
  <c r="BY53" i="4"/>
  <c r="BX38" i="5"/>
  <c r="BZ53" i="2"/>
  <c r="BZ53" i="3"/>
  <c r="BZ53" i="4"/>
  <c r="BY38" i="5"/>
  <c r="CA53" i="2"/>
  <c r="CA53" i="3"/>
  <c r="CA53" i="4"/>
  <c r="BZ38" i="5"/>
  <c r="CB53" i="2"/>
  <c r="CB53" i="3"/>
  <c r="CB53" i="4"/>
  <c r="CA38" i="5"/>
  <c r="BN54" i="2"/>
  <c r="BN54" i="3"/>
  <c r="BN54" i="4"/>
  <c r="BM39" i="5"/>
  <c r="BO54" i="2"/>
  <c r="BO54" i="3"/>
  <c r="BO54" i="4"/>
  <c r="BN39" i="5"/>
  <c r="BP54" i="2"/>
  <c r="BP54" i="3"/>
  <c r="BP54" i="4"/>
  <c r="BO39" i="5"/>
  <c r="BQ54" i="2"/>
  <c r="BQ54" i="3"/>
  <c r="BQ54" i="4"/>
  <c r="BP39" i="5"/>
  <c r="BR54" i="2"/>
  <c r="BR54" i="3"/>
  <c r="BR54" i="4"/>
  <c r="BQ39" i="5"/>
  <c r="BS54" i="2"/>
  <c r="BS54" i="3"/>
  <c r="BS54" i="4"/>
  <c r="BR39" i="5"/>
  <c r="BT54" i="2"/>
  <c r="BT54" i="3"/>
  <c r="BT54" i="4"/>
  <c r="BS39" i="5"/>
  <c r="BU54" i="2"/>
  <c r="BU54" i="3"/>
  <c r="BU54" i="4"/>
  <c r="BT39" i="5"/>
  <c r="BV54" i="2"/>
  <c r="BV54" i="3"/>
  <c r="BV54" i="4"/>
  <c r="BU39" i="5"/>
  <c r="BW54" i="2"/>
  <c r="BW54" i="3"/>
  <c r="BW54" i="4"/>
  <c r="BV39" i="5"/>
  <c r="BX54" i="2"/>
  <c r="BX54" i="3"/>
  <c r="BX54" i="4"/>
  <c r="BW39" i="5"/>
  <c r="BY54" i="2"/>
  <c r="BY54" i="3"/>
  <c r="BY54" i="4"/>
  <c r="BX39" i="5"/>
  <c r="BZ54" i="2"/>
  <c r="BZ54" i="3"/>
  <c r="BZ54" i="4"/>
  <c r="BY39" i="5"/>
  <c r="CA54" i="2"/>
  <c r="CA54" i="3"/>
  <c r="CA54" i="4"/>
  <c r="BZ39" i="5"/>
  <c r="CB54" i="2"/>
  <c r="CB54" i="3"/>
  <c r="CB54" i="4"/>
  <c r="CA39" i="5"/>
  <c r="BN55" i="2"/>
  <c r="BN55" i="3"/>
  <c r="BN55" i="4"/>
  <c r="BM40" i="5"/>
  <c r="BO55" i="2"/>
  <c r="BO55" i="3"/>
  <c r="BO55" i="4"/>
  <c r="BN40" i="5"/>
  <c r="BP55" i="2"/>
  <c r="BP55" i="3"/>
  <c r="BP55" i="4"/>
  <c r="BO40" i="5"/>
  <c r="BQ55" i="2"/>
  <c r="BQ55" i="3"/>
  <c r="BQ55" i="4"/>
  <c r="BP40" i="5"/>
  <c r="BR55" i="2"/>
  <c r="BR55" i="3"/>
  <c r="BR55" i="4"/>
  <c r="BQ40" i="5"/>
  <c r="BS55" i="2"/>
  <c r="BS55" i="3"/>
  <c r="BS55" i="4"/>
  <c r="BR40" i="5"/>
  <c r="BT55" i="2"/>
  <c r="BT55" i="3"/>
  <c r="BT55" i="4"/>
  <c r="BS40" i="5"/>
  <c r="BU55" i="2"/>
  <c r="BU55" i="3"/>
  <c r="BU55" i="4"/>
  <c r="BT40" i="5"/>
  <c r="BV55" i="2"/>
  <c r="BV55" i="3"/>
  <c r="BV55" i="4"/>
  <c r="BU40" i="5"/>
  <c r="BW55" i="2"/>
  <c r="BW55" i="3"/>
  <c r="BW55" i="4"/>
  <c r="BV40" i="5"/>
  <c r="BX55" i="2"/>
  <c r="BX55" i="3"/>
  <c r="BX55" i="4"/>
  <c r="BW40" i="5"/>
  <c r="BY55" i="2"/>
  <c r="BY55" i="3"/>
  <c r="BY55" i="4"/>
  <c r="BX40" i="5"/>
  <c r="BZ55" i="2"/>
  <c r="BZ55" i="3"/>
  <c r="BZ55" i="4"/>
  <c r="BY40" i="5"/>
  <c r="CA55" i="2"/>
  <c r="CA55" i="3"/>
  <c r="CA55" i="4"/>
  <c r="BZ40" i="5"/>
  <c r="CB55" i="2"/>
  <c r="CB55" i="3"/>
  <c r="CB55" i="4"/>
  <c r="CA40" i="5"/>
  <c r="BN56" i="2"/>
  <c r="BN56" i="3"/>
  <c r="BN56" i="4"/>
  <c r="BM41" i="5"/>
  <c r="BO56" i="2"/>
  <c r="BO56" i="3"/>
  <c r="BO56" i="4"/>
  <c r="BN41" i="5"/>
  <c r="BP56" i="2"/>
  <c r="BP56" i="3"/>
  <c r="BP56" i="4"/>
  <c r="BO41" i="5"/>
  <c r="BQ56" i="2"/>
  <c r="BQ56" i="3"/>
  <c r="BQ56" i="4"/>
  <c r="BP41" i="5"/>
  <c r="BR56" i="2"/>
  <c r="BR56" i="3"/>
  <c r="BR56" i="4"/>
  <c r="BQ41" i="5"/>
  <c r="BS56" i="2"/>
  <c r="BS56" i="3"/>
  <c r="BS56" i="4"/>
  <c r="BR41" i="5"/>
  <c r="BT56" i="2"/>
  <c r="BT56" i="3"/>
  <c r="BT56" i="4"/>
  <c r="BS41" i="5"/>
  <c r="BU56" i="2"/>
  <c r="BU56" i="3"/>
  <c r="BU56" i="4"/>
  <c r="BT41" i="5"/>
  <c r="BV56" i="2"/>
  <c r="BV56" i="3"/>
  <c r="BV56" i="4"/>
  <c r="BU41" i="5"/>
  <c r="BW56" i="2"/>
  <c r="BW56" i="3"/>
  <c r="BW56" i="4"/>
  <c r="BV41" i="5"/>
  <c r="BX56" i="2"/>
  <c r="BX56" i="3"/>
  <c r="BX56" i="4"/>
  <c r="BW41" i="5"/>
  <c r="BY56" i="2"/>
  <c r="BY56" i="3"/>
  <c r="BY56" i="4"/>
  <c r="BX41" i="5"/>
  <c r="BZ56" i="2"/>
  <c r="BZ56" i="3"/>
  <c r="BZ56" i="4"/>
  <c r="BY41" i="5"/>
  <c r="CA56" i="2"/>
  <c r="CA56" i="3"/>
  <c r="CA56" i="4"/>
  <c r="BZ41" i="5"/>
  <c r="CB56" i="2"/>
  <c r="CB56" i="3"/>
  <c r="CB56" i="4"/>
  <c r="CA41" i="5"/>
  <c r="BN57" i="2"/>
  <c r="BN57" i="3"/>
  <c r="BN57" i="4"/>
  <c r="BM42" i="5"/>
  <c r="BO57" i="2"/>
  <c r="BO57" i="3"/>
  <c r="BO57" i="4"/>
  <c r="BN42" i="5"/>
  <c r="BP57" i="2"/>
  <c r="BP57" i="3"/>
  <c r="BP57" i="4"/>
  <c r="BO42" i="5"/>
  <c r="BQ57" i="2"/>
  <c r="BQ57" i="3"/>
  <c r="BQ57" i="4"/>
  <c r="BP42" i="5"/>
  <c r="BR57" i="2"/>
  <c r="BR57" i="3"/>
  <c r="BR57" i="4"/>
  <c r="BQ42" i="5"/>
  <c r="BS57" i="2"/>
  <c r="BS57" i="3"/>
  <c r="BS57" i="4"/>
  <c r="BR42" i="5"/>
  <c r="BT57" i="2"/>
  <c r="BT57" i="3"/>
  <c r="BT57" i="4"/>
  <c r="BS42" i="5"/>
  <c r="BU57" i="2"/>
  <c r="BU57" i="3"/>
  <c r="BU57" i="4"/>
  <c r="BT42" i="5"/>
  <c r="BV57" i="2"/>
  <c r="BV57" i="3"/>
  <c r="BV57" i="4"/>
  <c r="BU42" i="5"/>
  <c r="BW57" i="2"/>
  <c r="BW57" i="3"/>
  <c r="BW57" i="4"/>
  <c r="BV42" i="5"/>
  <c r="BX57" i="2"/>
  <c r="BX57" i="3"/>
  <c r="BX57" i="4"/>
  <c r="BW42" i="5"/>
  <c r="BY57" i="2"/>
  <c r="BY57" i="3"/>
  <c r="BY57" i="4"/>
  <c r="BX42" i="5"/>
  <c r="BZ57" i="2"/>
  <c r="BZ57" i="3"/>
  <c r="BZ57" i="4"/>
  <c r="BY42" i="5"/>
  <c r="CA57" i="2"/>
  <c r="CA57" i="3"/>
  <c r="CA57" i="4"/>
  <c r="BZ42" i="5"/>
  <c r="CB57" i="2"/>
  <c r="CB57" i="3"/>
  <c r="CB57" i="4"/>
  <c r="CA42" i="5"/>
  <c r="BN58" i="2"/>
  <c r="BN58" i="3"/>
  <c r="BN58" i="4"/>
  <c r="BM43" i="5"/>
  <c r="BO58" i="2"/>
  <c r="BO58" i="3"/>
  <c r="BO58" i="4"/>
  <c r="BN43" i="5"/>
  <c r="BP58" i="2"/>
  <c r="BP58" i="3"/>
  <c r="BP58" i="4"/>
  <c r="BO43" i="5"/>
  <c r="BQ58" i="2"/>
  <c r="BQ58" i="3"/>
  <c r="BQ58" i="4"/>
  <c r="BP43" i="5"/>
  <c r="BR58" i="2"/>
  <c r="BR58" i="3"/>
  <c r="BR58" i="4"/>
  <c r="BQ43" i="5"/>
  <c r="BS58" i="2"/>
  <c r="BS58" i="3"/>
  <c r="BS58" i="4"/>
  <c r="BR43" i="5"/>
  <c r="BT58" i="2"/>
  <c r="BT58" i="3"/>
  <c r="BT58" i="4"/>
  <c r="BS43" i="5"/>
  <c r="BU58" i="2"/>
  <c r="BU58" i="3"/>
  <c r="BU58" i="4"/>
  <c r="BT43" i="5"/>
  <c r="BV58" i="2"/>
  <c r="BV58" i="3"/>
  <c r="BV58" i="4"/>
  <c r="BU43" i="5"/>
  <c r="BW58" i="2"/>
  <c r="BW58" i="3"/>
  <c r="BW58" i="4"/>
  <c r="BV43" i="5"/>
  <c r="BX58" i="2"/>
  <c r="BX58" i="3"/>
  <c r="BX58" i="4"/>
  <c r="BW43" i="5"/>
  <c r="BY58" i="2"/>
  <c r="BY58" i="3"/>
  <c r="BY58" i="4"/>
  <c r="BX43" i="5"/>
  <c r="BZ58" i="2"/>
  <c r="BZ58" i="3"/>
  <c r="BZ58" i="4"/>
  <c r="BY43" i="5"/>
  <c r="CA58" i="2"/>
  <c r="CA58" i="3"/>
  <c r="CA58" i="4"/>
  <c r="BZ43" i="5"/>
  <c r="CB58" i="2"/>
  <c r="CB58" i="3"/>
  <c r="CB58" i="4"/>
  <c r="CA43" i="5"/>
  <c r="BN59" i="2"/>
  <c r="BN59" i="3"/>
  <c r="BN59" i="4"/>
  <c r="BM44" i="5"/>
  <c r="BO59" i="2"/>
  <c r="BO59" i="3"/>
  <c r="BO59" i="4"/>
  <c r="BN44" i="5"/>
  <c r="BP59" i="2"/>
  <c r="BP59" i="3"/>
  <c r="BP59" i="4"/>
  <c r="BO44" i="5"/>
  <c r="BQ59" i="2"/>
  <c r="BQ59" i="3"/>
  <c r="BQ59" i="4"/>
  <c r="BP44" i="5"/>
  <c r="BR59" i="2"/>
  <c r="BR59" i="3"/>
  <c r="BR59" i="4"/>
  <c r="BQ44" i="5"/>
  <c r="BS59" i="2"/>
  <c r="BS59" i="3"/>
  <c r="BS59" i="4"/>
  <c r="BR44" i="5"/>
  <c r="BT59" i="2"/>
  <c r="BT59" i="3"/>
  <c r="BT59" i="4"/>
  <c r="BS44" i="5"/>
  <c r="BU59" i="2"/>
  <c r="BU59" i="3"/>
  <c r="BU59" i="4"/>
  <c r="BT44" i="5"/>
  <c r="BV59" i="2"/>
  <c r="BV59" i="3"/>
  <c r="BV59" i="4"/>
  <c r="BU44" i="5"/>
  <c r="BW59" i="2"/>
  <c r="BW59" i="3"/>
  <c r="BW59" i="4"/>
  <c r="BV44" i="5"/>
  <c r="BX59" i="2"/>
  <c r="BX59" i="3"/>
  <c r="BX59" i="4"/>
  <c r="BW44" i="5"/>
  <c r="BY59" i="2"/>
  <c r="BY59" i="3"/>
  <c r="BY59" i="4"/>
  <c r="BX44" i="5"/>
  <c r="BZ59" i="2"/>
  <c r="BZ59" i="3"/>
  <c r="BZ59" i="4"/>
  <c r="BY44" i="5"/>
  <c r="CA59" i="2"/>
  <c r="CA59" i="3"/>
  <c r="CA59" i="4"/>
  <c r="BZ44" i="5"/>
  <c r="CB59" i="2"/>
  <c r="CB59" i="3"/>
  <c r="CB59" i="4"/>
  <c r="CA44" i="5"/>
  <c r="BN60" i="2"/>
  <c r="BN60" i="3"/>
  <c r="BN60" i="4"/>
  <c r="BM45" i="5"/>
  <c r="BO60" i="2"/>
  <c r="BO60" i="3"/>
  <c r="BO60" i="4"/>
  <c r="BN45" i="5"/>
  <c r="BP60" i="2"/>
  <c r="BP60" i="3"/>
  <c r="BP60" i="4"/>
  <c r="BO45" i="5"/>
  <c r="BQ60" i="2"/>
  <c r="BQ60" i="3"/>
  <c r="BQ60" i="4"/>
  <c r="BP45" i="5"/>
  <c r="BR60" i="2"/>
  <c r="BR60" i="3"/>
  <c r="BR60" i="4"/>
  <c r="BQ45" i="5"/>
  <c r="BS60" i="2"/>
  <c r="BS60" i="3"/>
  <c r="BS60" i="4"/>
  <c r="BR45" i="5"/>
  <c r="BT60" i="2"/>
  <c r="BT60" i="3"/>
  <c r="BT60" i="4"/>
  <c r="BS45" i="5"/>
  <c r="BU60" i="2"/>
  <c r="BU60" i="3"/>
  <c r="BU60" i="4"/>
  <c r="BT45" i="5"/>
  <c r="BV60" i="2"/>
  <c r="BV60" i="3"/>
  <c r="BV60" i="4"/>
  <c r="BU45" i="5"/>
  <c r="BW60" i="2"/>
  <c r="BW60" i="3"/>
  <c r="BW60" i="4"/>
  <c r="BV45" i="5"/>
  <c r="BX60" i="2"/>
  <c r="BX60" i="3"/>
  <c r="BX60" i="4"/>
  <c r="BW45" i="5"/>
  <c r="BY60" i="2"/>
  <c r="BY60" i="3"/>
  <c r="BY60" i="4"/>
  <c r="BX45" i="5"/>
  <c r="BZ60" i="2"/>
  <c r="BZ60" i="3"/>
  <c r="BZ60" i="4"/>
  <c r="BY45" i="5"/>
  <c r="CA60" i="2"/>
  <c r="CA60" i="3"/>
  <c r="CA60" i="4"/>
  <c r="BZ45" i="5"/>
  <c r="CB60" i="2"/>
  <c r="CB60" i="3"/>
  <c r="CB60" i="4"/>
  <c r="CA45" i="5"/>
  <c r="BN61" i="2"/>
  <c r="BN61" i="3"/>
  <c r="BN61" i="4"/>
  <c r="BM46" i="5"/>
  <c r="BO61" i="2"/>
  <c r="BO61" i="3"/>
  <c r="BO61" i="4"/>
  <c r="BN46" i="5"/>
  <c r="BP61" i="2"/>
  <c r="BP61" i="3"/>
  <c r="BP61" i="4"/>
  <c r="BO46" i="5"/>
  <c r="BQ61" i="2"/>
  <c r="BQ61" i="3"/>
  <c r="BQ61" i="4"/>
  <c r="BP46" i="5"/>
  <c r="BR61" i="2"/>
  <c r="BR61" i="3"/>
  <c r="BR61" i="4"/>
  <c r="BQ46" i="5"/>
  <c r="BS61" i="2"/>
  <c r="BS61" i="3"/>
  <c r="BS61" i="4"/>
  <c r="BR46" i="5"/>
  <c r="BT61" i="2"/>
  <c r="BT61" i="3"/>
  <c r="BT61" i="4"/>
  <c r="BS46" i="5"/>
  <c r="BU61" i="2"/>
  <c r="BU61" i="3"/>
  <c r="BU61" i="4"/>
  <c r="BT46" i="5"/>
  <c r="BV61" i="2"/>
  <c r="BV61" i="3"/>
  <c r="BV61" i="4"/>
  <c r="BU46" i="5"/>
  <c r="BW61" i="2"/>
  <c r="BW61" i="3"/>
  <c r="BW61" i="4"/>
  <c r="BV46" i="5"/>
  <c r="BX61" i="2"/>
  <c r="BX61" i="3"/>
  <c r="BX61" i="4"/>
  <c r="BW46" i="5"/>
  <c r="BY61" i="2"/>
  <c r="BY61" i="3"/>
  <c r="BY61" i="4"/>
  <c r="BX46" i="5"/>
  <c r="BZ61" i="2"/>
  <c r="BZ61" i="3"/>
  <c r="BZ61" i="4"/>
  <c r="BY46" i="5"/>
  <c r="CA61" i="2"/>
  <c r="CA61" i="3"/>
  <c r="CA61" i="4"/>
  <c r="BZ46" i="5"/>
  <c r="CB61" i="2"/>
  <c r="CB61" i="3"/>
  <c r="CB61" i="4"/>
  <c r="CA46" i="5"/>
  <c r="BN62" i="2"/>
  <c r="BN62" i="3"/>
  <c r="BN62" i="4"/>
  <c r="BM47" i="5"/>
  <c r="BO62" i="2"/>
  <c r="BO62" i="3"/>
  <c r="BO62" i="4"/>
  <c r="BN47" i="5"/>
  <c r="BP62" i="2"/>
  <c r="BP62" i="3"/>
  <c r="BP62" i="4"/>
  <c r="BO47" i="5"/>
  <c r="BQ62" i="2"/>
  <c r="BQ62" i="3"/>
  <c r="BQ62" i="4"/>
  <c r="BP47" i="5"/>
  <c r="BR62" i="2"/>
  <c r="BR62" i="3"/>
  <c r="BR62" i="4"/>
  <c r="BQ47" i="5"/>
  <c r="BS62" i="2"/>
  <c r="BS62" i="3"/>
  <c r="BS62" i="4"/>
  <c r="BR47" i="5"/>
  <c r="BT62" i="2"/>
  <c r="BT62" i="3"/>
  <c r="BT62" i="4"/>
  <c r="BS47" i="5"/>
  <c r="BU62" i="2"/>
  <c r="BU62" i="3"/>
  <c r="BU62" i="4"/>
  <c r="BT47" i="5"/>
  <c r="BV62" i="2"/>
  <c r="BV62" i="3"/>
  <c r="BV62" i="4"/>
  <c r="BU47" i="5"/>
  <c r="BW62" i="2"/>
  <c r="BW62" i="3"/>
  <c r="BW62" i="4"/>
  <c r="BV47" i="5"/>
  <c r="BX62" i="2"/>
  <c r="BX62" i="3"/>
  <c r="BX62" i="4"/>
  <c r="BW47" i="5"/>
  <c r="BY62" i="2"/>
  <c r="BY62" i="3"/>
  <c r="BY62" i="4"/>
  <c r="BX47" i="5"/>
  <c r="BZ62" i="2"/>
  <c r="BZ62" i="3"/>
  <c r="BZ62" i="4"/>
  <c r="BY47" i="5"/>
  <c r="CA62" i="2"/>
  <c r="CA62" i="3"/>
  <c r="CA62" i="4"/>
  <c r="BZ47" i="5"/>
  <c r="CB62" i="2"/>
  <c r="CB62" i="3"/>
  <c r="CB62" i="4"/>
  <c r="CA47" i="5"/>
  <c r="BN63" i="2"/>
  <c r="BN63" i="3"/>
  <c r="BN63" i="4"/>
  <c r="BM48" i="5"/>
  <c r="BO63" i="2"/>
  <c r="BO63" i="3"/>
  <c r="BO63" i="4"/>
  <c r="BN48" i="5"/>
  <c r="BP63" i="2"/>
  <c r="BP63" i="3"/>
  <c r="BP63" i="4"/>
  <c r="BO48" i="5"/>
  <c r="BQ63" i="2"/>
  <c r="BQ63" i="3"/>
  <c r="BQ63" i="4"/>
  <c r="BP48" i="5"/>
  <c r="BR63" i="2"/>
  <c r="BR63" i="3"/>
  <c r="BR63" i="4"/>
  <c r="BQ48" i="5"/>
  <c r="BS63" i="2"/>
  <c r="BS63" i="3"/>
  <c r="BS63" i="4"/>
  <c r="BR48" i="5"/>
  <c r="BT63" i="2"/>
  <c r="BT63" i="3"/>
  <c r="BT63" i="4"/>
  <c r="BS48" i="5"/>
  <c r="BU63" i="2"/>
  <c r="BU63" i="3"/>
  <c r="BU63" i="4"/>
  <c r="BT48" i="5"/>
  <c r="BV63" i="2"/>
  <c r="BV63" i="3"/>
  <c r="BV63" i="4"/>
  <c r="BU48" i="5"/>
  <c r="BW63" i="2"/>
  <c r="BW63" i="3"/>
  <c r="BW63" i="4"/>
  <c r="BV48" i="5"/>
  <c r="BX63" i="2"/>
  <c r="BX63" i="3"/>
  <c r="BX63" i="4"/>
  <c r="BW48" i="5"/>
  <c r="BY63" i="2"/>
  <c r="BY63" i="3"/>
  <c r="BY63" i="4"/>
  <c r="BX48" i="5"/>
  <c r="BZ63" i="2"/>
  <c r="BZ63" i="3"/>
  <c r="BZ63" i="4"/>
  <c r="BY48" i="5"/>
  <c r="CA63" i="2"/>
  <c r="CA63" i="3"/>
  <c r="CA63" i="4"/>
  <c r="BZ48" i="5"/>
  <c r="CB63" i="2"/>
  <c r="CB63" i="3"/>
  <c r="CB63" i="4"/>
  <c r="CA48" i="5"/>
  <c r="BN64" i="2"/>
  <c r="BN64" i="3"/>
  <c r="BN64" i="4"/>
  <c r="BM49" i="5"/>
  <c r="BO64" i="2"/>
  <c r="BO64" i="3"/>
  <c r="BO64" i="4"/>
  <c r="BN49" i="5"/>
  <c r="BP64" i="2"/>
  <c r="BP64" i="3"/>
  <c r="BP64" i="4"/>
  <c r="BO49" i="5"/>
  <c r="BQ64" i="2"/>
  <c r="BQ64" i="3"/>
  <c r="BQ64" i="4"/>
  <c r="BP49" i="5"/>
  <c r="BR64" i="2"/>
  <c r="BR64" i="3"/>
  <c r="BR64" i="4"/>
  <c r="BQ49" i="5"/>
  <c r="BS64" i="2"/>
  <c r="BS64" i="3"/>
  <c r="BS64" i="4"/>
  <c r="BR49" i="5"/>
  <c r="BT64" i="2"/>
  <c r="BT64" i="3"/>
  <c r="BT64" i="4"/>
  <c r="BS49" i="5"/>
  <c r="BU64" i="2"/>
  <c r="BU64" i="3"/>
  <c r="BU64" i="4"/>
  <c r="BT49" i="5"/>
  <c r="BV64" i="2"/>
  <c r="BV64" i="3"/>
  <c r="BV64" i="4"/>
  <c r="BU49" i="5"/>
  <c r="BW64" i="2"/>
  <c r="BW64" i="3"/>
  <c r="BW64" i="4"/>
  <c r="BV49" i="5"/>
  <c r="BX64" i="2"/>
  <c r="BX64" i="3"/>
  <c r="BX64" i="4"/>
  <c r="BW49" i="5"/>
  <c r="BY64" i="2"/>
  <c r="BY64" i="3"/>
  <c r="BY64" i="4"/>
  <c r="BX49" i="5"/>
  <c r="BZ64" i="2"/>
  <c r="BZ64" i="3"/>
  <c r="BZ64" i="4"/>
  <c r="BY49" i="5"/>
  <c r="CA64" i="2"/>
  <c r="CA64" i="3"/>
  <c r="CA64" i="4"/>
  <c r="BZ49" i="5"/>
  <c r="CB64" i="2"/>
  <c r="CB64" i="3"/>
  <c r="CB64" i="4"/>
  <c r="CA49" i="5"/>
  <c r="BN65" i="2"/>
  <c r="BN65" i="3"/>
  <c r="BN65" i="4"/>
  <c r="BM50" i="5"/>
  <c r="BO65" i="2"/>
  <c r="BO65" i="3"/>
  <c r="BO65" i="4"/>
  <c r="BN50" i="5"/>
  <c r="BP65" i="2"/>
  <c r="BP65" i="3"/>
  <c r="BP65" i="4"/>
  <c r="BO50" i="5"/>
  <c r="BQ65" i="2"/>
  <c r="BQ65" i="3"/>
  <c r="BQ65" i="4"/>
  <c r="BP50" i="5"/>
  <c r="BR65" i="2"/>
  <c r="BR65" i="3"/>
  <c r="BR65" i="4"/>
  <c r="BQ50" i="5"/>
  <c r="BS65" i="2"/>
  <c r="BS65" i="3"/>
  <c r="BS65" i="4"/>
  <c r="BR50" i="5"/>
  <c r="BT65" i="2"/>
  <c r="BT65" i="3"/>
  <c r="BT65" i="4"/>
  <c r="BS50" i="5"/>
  <c r="BU65" i="2"/>
  <c r="BU65" i="3"/>
  <c r="BU65" i="4"/>
  <c r="BT50" i="5"/>
  <c r="BV65" i="2"/>
  <c r="BV65" i="3"/>
  <c r="BV65" i="4"/>
  <c r="BU50" i="5"/>
  <c r="BW65" i="2"/>
  <c r="BW65" i="3"/>
  <c r="BW65" i="4"/>
  <c r="BV50" i="5"/>
  <c r="BX65" i="2"/>
  <c r="BX65" i="3"/>
  <c r="BX65" i="4"/>
  <c r="BW50" i="5"/>
  <c r="BY65" i="2"/>
  <c r="BY65" i="3"/>
  <c r="BY65" i="4"/>
  <c r="BX50" i="5"/>
  <c r="BZ65" i="2"/>
  <c r="BZ65" i="3"/>
  <c r="BZ65" i="4"/>
  <c r="BY50" i="5"/>
  <c r="CA65" i="2"/>
  <c r="CA65" i="3"/>
  <c r="CA65" i="4"/>
  <c r="BZ50" i="5"/>
  <c r="CB65" i="2"/>
  <c r="CB65" i="3"/>
  <c r="CB65" i="4"/>
  <c r="CA50" i="5"/>
  <c r="BN66" i="2"/>
  <c r="BN66" i="3"/>
  <c r="BN66" i="4"/>
  <c r="BM51" i="5"/>
  <c r="BO66" i="2"/>
  <c r="BO66" i="3"/>
  <c r="BO66" i="4"/>
  <c r="BN51" i="5"/>
  <c r="BP66" i="2"/>
  <c r="BP66" i="3"/>
  <c r="BP66" i="4"/>
  <c r="BO51" i="5"/>
  <c r="BQ66" i="2"/>
  <c r="BQ66" i="3"/>
  <c r="BQ66" i="4"/>
  <c r="BP51" i="5"/>
  <c r="BR66" i="2"/>
  <c r="BR66" i="3"/>
  <c r="BR66" i="4"/>
  <c r="BQ51" i="5"/>
  <c r="BS66" i="2"/>
  <c r="BS66" i="3"/>
  <c r="BS66" i="4"/>
  <c r="BR51" i="5"/>
  <c r="BT66" i="2"/>
  <c r="BT66" i="3"/>
  <c r="BT66" i="4"/>
  <c r="BS51" i="5"/>
  <c r="BU66" i="2"/>
  <c r="BU66" i="3"/>
  <c r="BU66" i="4"/>
  <c r="BT51" i="5"/>
  <c r="BV66" i="2"/>
  <c r="BV66" i="3"/>
  <c r="BV66" i="4"/>
  <c r="BU51" i="5"/>
  <c r="BW66" i="2"/>
  <c r="BW66" i="3"/>
  <c r="BW66" i="4"/>
  <c r="BV51" i="5"/>
  <c r="BX66" i="2"/>
  <c r="BX66" i="3"/>
  <c r="BX66" i="4"/>
  <c r="BW51" i="5"/>
  <c r="BY66" i="2"/>
  <c r="BY66" i="3"/>
  <c r="BY66" i="4"/>
  <c r="BX51" i="5"/>
  <c r="BZ66" i="2"/>
  <c r="BZ66" i="3"/>
  <c r="BZ66" i="4"/>
  <c r="BY51" i="5"/>
  <c r="CA66" i="2"/>
  <c r="CA66" i="3"/>
  <c r="CA66" i="4"/>
  <c r="BZ51" i="5"/>
  <c r="CB66" i="2"/>
  <c r="CB66" i="3"/>
  <c r="CB66" i="4"/>
  <c r="CA51" i="5"/>
  <c r="BN67" i="2"/>
  <c r="BN67" i="3"/>
  <c r="BN67" i="4"/>
  <c r="BM52" i="5"/>
  <c r="BO67" i="2"/>
  <c r="BO67" i="3"/>
  <c r="BO67" i="4"/>
  <c r="BN52" i="5"/>
  <c r="BP67" i="2"/>
  <c r="BP67" i="3"/>
  <c r="BP67" i="4"/>
  <c r="BO52" i="5"/>
  <c r="BQ67" i="2"/>
  <c r="BQ67" i="3"/>
  <c r="BQ67" i="4"/>
  <c r="BP52" i="5"/>
  <c r="BR67" i="2"/>
  <c r="BR67" i="3"/>
  <c r="BR67" i="4"/>
  <c r="BQ52" i="5"/>
  <c r="BS67" i="2"/>
  <c r="BS67" i="3"/>
  <c r="BS67" i="4"/>
  <c r="BR52" i="5"/>
  <c r="BT67" i="2"/>
  <c r="BT67" i="3"/>
  <c r="BT67" i="4"/>
  <c r="BS52" i="5"/>
  <c r="BU67" i="2"/>
  <c r="BU67" i="3"/>
  <c r="BU67" i="4"/>
  <c r="BT52" i="5"/>
  <c r="BV67" i="2"/>
  <c r="BV67" i="3"/>
  <c r="BV67" i="4"/>
  <c r="BU52" i="5"/>
  <c r="BW67" i="2"/>
  <c r="BW67" i="3"/>
  <c r="BW67" i="4"/>
  <c r="BV52" i="5"/>
  <c r="BX67" i="2"/>
  <c r="BX67" i="3"/>
  <c r="BX67" i="4"/>
  <c r="BW52" i="5"/>
  <c r="BY67" i="2"/>
  <c r="BY67" i="3"/>
  <c r="BY67" i="4"/>
  <c r="BX52" i="5"/>
  <c r="BZ67" i="2"/>
  <c r="BZ67" i="3"/>
  <c r="BZ67" i="4"/>
  <c r="BY52" i="5"/>
  <c r="CA67" i="2"/>
  <c r="CA67" i="3"/>
  <c r="CA67" i="4"/>
  <c r="BZ52" i="5"/>
  <c r="CB67" i="2"/>
  <c r="CB67" i="3"/>
  <c r="CB67" i="4"/>
  <c r="CA52" i="5"/>
  <c r="BN68" i="2"/>
  <c r="BN68" i="3"/>
  <c r="BN68" i="4"/>
  <c r="BM53" i="5"/>
  <c r="BO68" i="2"/>
  <c r="BO68" i="3"/>
  <c r="BO68" i="4"/>
  <c r="BN53" i="5"/>
  <c r="BP68" i="2"/>
  <c r="BP68" i="3"/>
  <c r="BP68" i="4"/>
  <c r="BO53" i="5"/>
  <c r="BQ68" i="2"/>
  <c r="BQ68" i="3"/>
  <c r="BQ68" i="4"/>
  <c r="BP53" i="5"/>
  <c r="BR68" i="2"/>
  <c r="BR68" i="3"/>
  <c r="BR68" i="4"/>
  <c r="BQ53" i="5"/>
  <c r="BS68" i="2"/>
  <c r="BS68" i="3"/>
  <c r="BS68" i="4"/>
  <c r="BR53" i="5"/>
  <c r="BT68" i="2"/>
  <c r="BT68" i="3"/>
  <c r="BT68" i="4"/>
  <c r="BS53" i="5"/>
  <c r="BU68" i="2"/>
  <c r="BU68" i="3"/>
  <c r="BU68" i="4"/>
  <c r="BT53" i="5"/>
  <c r="BV68" i="2"/>
  <c r="BV68" i="3"/>
  <c r="BV68" i="4"/>
  <c r="BU53" i="5"/>
  <c r="BW68" i="2"/>
  <c r="BW68" i="3"/>
  <c r="BW68" i="4"/>
  <c r="BV53" i="5"/>
  <c r="BX68" i="2"/>
  <c r="BX68" i="3"/>
  <c r="BX68" i="4"/>
  <c r="BW53" i="5"/>
  <c r="BY68" i="2"/>
  <c r="BY68" i="3"/>
  <c r="BY68" i="4"/>
  <c r="BX53" i="5"/>
  <c r="BZ68" i="2"/>
  <c r="BZ68" i="3"/>
  <c r="BZ68" i="4"/>
  <c r="BY53" i="5"/>
  <c r="CA68" i="2"/>
  <c r="CA68" i="3"/>
  <c r="CA68" i="4"/>
  <c r="BZ53" i="5"/>
  <c r="CB68" i="2"/>
  <c r="CB68" i="3"/>
  <c r="CB68" i="4"/>
  <c r="CA53" i="5"/>
  <c r="BN69" i="2"/>
  <c r="BN69" i="3"/>
  <c r="BN69" i="4"/>
  <c r="BM54" i="5"/>
  <c r="BO69" i="2"/>
  <c r="BO69" i="3"/>
  <c r="BO69" i="4"/>
  <c r="BN54" i="5"/>
  <c r="BP69" i="2"/>
  <c r="BP69" i="3"/>
  <c r="BP69" i="4"/>
  <c r="BO54" i="5"/>
  <c r="BQ69" i="2"/>
  <c r="BQ69" i="3"/>
  <c r="BQ69" i="4"/>
  <c r="BP54" i="5"/>
  <c r="BR69" i="2"/>
  <c r="BR69" i="3"/>
  <c r="BR69" i="4"/>
  <c r="BQ54" i="5"/>
  <c r="BS69" i="2"/>
  <c r="BS69" i="3"/>
  <c r="BS69" i="4"/>
  <c r="BR54" i="5"/>
  <c r="BT69" i="2"/>
  <c r="BT69" i="3"/>
  <c r="BT69" i="4"/>
  <c r="BS54" i="5"/>
  <c r="BU69" i="2"/>
  <c r="BU69" i="3"/>
  <c r="BU69" i="4"/>
  <c r="BT54" i="5"/>
  <c r="BV69" i="2"/>
  <c r="BV69" i="3"/>
  <c r="BV69" i="4"/>
  <c r="BU54" i="5"/>
  <c r="BW69" i="2"/>
  <c r="BW69" i="3"/>
  <c r="BW69" i="4"/>
  <c r="BV54" i="5"/>
  <c r="BX69" i="2"/>
  <c r="BX69" i="3"/>
  <c r="BX69" i="4"/>
  <c r="BW54" i="5"/>
  <c r="BY69" i="2"/>
  <c r="BY69" i="3"/>
  <c r="BY69" i="4"/>
  <c r="BX54" i="5"/>
  <c r="BZ69" i="2"/>
  <c r="BZ69" i="3"/>
  <c r="BZ69" i="4"/>
  <c r="BY54" i="5"/>
  <c r="CA69" i="2"/>
  <c r="CA69" i="3"/>
  <c r="CA69" i="4"/>
  <c r="BZ54" i="5"/>
  <c r="CB69" i="2"/>
  <c r="CB69" i="3"/>
  <c r="CB69" i="4"/>
  <c r="CA54" i="5"/>
  <c r="BN70" i="2"/>
  <c r="BN70" i="3"/>
  <c r="BN70" i="4"/>
  <c r="BO70" i="2"/>
  <c r="BO70" i="3"/>
  <c r="BO70" i="4"/>
  <c r="BP70" i="2"/>
  <c r="BP70" i="3"/>
  <c r="BP70" i="4"/>
  <c r="BQ70" i="2"/>
  <c r="BQ70" i="3"/>
  <c r="BQ70" i="4"/>
  <c r="BR70" i="2"/>
  <c r="BR70" i="3"/>
  <c r="BR70" i="4"/>
  <c r="BS70" i="2"/>
  <c r="BS70" i="3"/>
  <c r="BS70" i="4"/>
  <c r="BT70" i="2"/>
  <c r="BT70" i="3"/>
  <c r="BT70" i="4"/>
  <c r="BU70" i="2"/>
  <c r="BU70" i="3"/>
  <c r="BU70" i="4"/>
  <c r="BV70" i="2"/>
  <c r="BV70" i="3"/>
  <c r="BV70" i="4"/>
  <c r="BW70" i="2"/>
  <c r="BW70" i="3"/>
  <c r="BW70" i="4"/>
  <c r="BX70" i="2"/>
  <c r="BX70" i="3"/>
  <c r="BX70" i="4"/>
  <c r="BY70" i="2"/>
  <c r="BY70" i="3"/>
  <c r="BY70" i="4"/>
  <c r="BZ70" i="2"/>
  <c r="BZ70" i="3"/>
  <c r="BZ70" i="4"/>
  <c r="CA70" i="2"/>
  <c r="CA70" i="3"/>
  <c r="CA70" i="4"/>
  <c r="CB70" i="2"/>
  <c r="CB70" i="3"/>
  <c r="CB70" i="4"/>
  <c r="BN71" i="2"/>
  <c r="BN71" i="3"/>
  <c r="BN71" i="4"/>
  <c r="BM56" i="5"/>
  <c r="BO71" i="2"/>
  <c r="BO71" i="3"/>
  <c r="BO71" i="4"/>
  <c r="BN56" i="5"/>
  <c r="BP71" i="2"/>
  <c r="BP71" i="3"/>
  <c r="BP71" i="4"/>
  <c r="BO56" i="5"/>
  <c r="BQ71" i="2"/>
  <c r="BQ71" i="3"/>
  <c r="BQ71" i="4"/>
  <c r="BP56" i="5"/>
  <c r="BR71" i="2"/>
  <c r="BR71" i="3"/>
  <c r="BR71" i="4"/>
  <c r="BQ56" i="5"/>
  <c r="BS71" i="2"/>
  <c r="BS71" i="3"/>
  <c r="BS71" i="4"/>
  <c r="BR56" i="5"/>
  <c r="BT71" i="2"/>
  <c r="BT71" i="3"/>
  <c r="BT71" i="4"/>
  <c r="BS56" i="5"/>
  <c r="BU71" i="2"/>
  <c r="BU71" i="3"/>
  <c r="BU71" i="4"/>
  <c r="BT56" i="5"/>
  <c r="BV71" i="2"/>
  <c r="BV71" i="3"/>
  <c r="BV71" i="4"/>
  <c r="BU56" i="5"/>
  <c r="BW71" i="2"/>
  <c r="BW71" i="3"/>
  <c r="BW71" i="4"/>
  <c r="BV56" i="5"/>
  <c r="BX71" i="2"/>
  <c r="BX71" i="3"/>
  <c r="BX71" i="4"/>
  <c r="BW56" i="5"/>
  <c r="BY71" i="2"/>
  <c r="BY71" i="3"/>
  <c r="BY71" i="4"/>
  <c r="BX56" i="5"/>
  <c r="BZ71" i="2"/>
  <c r="BZ71" i="3"/>
  <c r="BZ71" i="4"/>
  <c r="BY56" i="5"/>
  <c r="CA71" i="2"/>
  <c r="CA71" i="3"/>
  <c r="CA71" i="4"/>
  <c r="BZ56" i="5"/>
  <c r="CB71" i="2"/>
  <c r="CB71" i="3"/>
  <c r="CB71" i="4"/>
  <c r="CA56" i="5"/>
  <c r="BN72" i="2"/>
  <c r="BN72" i="3"/>
  <c r="BN72" i="4"/>
  <c r="BM57" i="5"/>
  <c r="BO72" i="2"/>
  <c r="BO72" i="3"/>
  <c r="BO72" i="4"/>
  <c r="BN57" i="5"/>
  <c r="BP72" i="2"/>
  <c r="BP72" i="3"/>
  <c r="BP72" i="4"/>
  <c r="BO57" i="5"/>
  <c r="BQ72" i="2"/>
  <c r="BQ72" i="3"/>
  <c r="BQ72" i="4"/>
  <c r="BP57" i="5"/>
  <c r="BR72" i="2"/>
  <c r="BR72" i="3"/>
  <c r="BR72" i="4"/>
  <c r="BQ57" i="5"/>
  <c r="BS72" i="2"/>
  <c r="BS72" i="3"/>
  <c r="BS72" i="4"/>
  <c r="BR57" i="5"/>
  <c r="BT72" i="2"/>
  <c r="BT72" i="3"/>
  <c r="BT72" i="4"/>
  <c r="BS57" i="5"/>
  <c r="BU72" i="2"/>
  <c r="BU72" i="3"/>
  <c r="BU72" i="4"/>
  <c r="BT57" i="5"/>
  <c r="BV72" i="2"/>
  <c r="BV72" i="3"/>
  <c r="BV72" i="4"/>
  <c r="BU57" i="5"/>
  <c r="BW72" i="2"/>
  <c r="BW72" i="3"/>
  <c r="BW72" i="4"/>
  <c r="BV57" i="5"/>
  <c r="BX72" i="2"/>
  <c r="BX72" i="3"/>
  <c r="BX72" i="4"/>
  <c r="BW57" i="5"/>
  <c r="BY72" i="2"/>
  <c r="BY72" i="3"/>
  <c r="BY72" i="4"/>
  <c r="BX57" i="5"/>
  <c r="BZ72" i="2"/>
  <c r="BZ72" i="3"/>
  <c r="BZ72" i="4"/>
  <c r="BY57" i="5"/>
  <c r="CA72" i="2"/>
  <c r="CA72" i="3"/>
  <c r="CA72" i="4"/>
  <c r="BZ57" i="5"/>
  <c r="CB72" i="2"/>
  <c r="CB72" i="3"/>
  <c r="CB72" i="4"/>
  <c r="CA57" i="5"/>
  <c r="BN73" i="2"/>
  <c r="BN73" i="3"/>
  <c r="BN73" i="4"/>
  <c r="BM58" i="5"/>
  <c r="BO73" i="2"/>
  <c r="BO73" i="3"/>
  <c r="BO73" i="4"/>
  <c r="BN58" i="5"/>
  <c r="BP73" i="2"/>
  <c r="BP73" i="3"/>
  <c r="BP73" i="4"/>
  <c r="BO58" i="5"/>
  <c r="BQ73" i="2"/>
  <c r="BQ73" i="3"/>
  <c r="BQ73" i="4"/>
  <c r="BP58" i="5"/>
  <c r="BR73" i="2"/>
  <c r="BR73" i="3"/>
  <c r="BR73" i="4"/>
  <c r="BQ58" i="5"/>
  <c r="BS73" i="2"/>
  <c r="BS73" i="3"/>
  <c r="BS73" i="4"/>
  <c r="BR58" i="5"/>
  <c r="BT73" i="2"/>
  <c r="BT73" i="3"/>
  <c r="BT73" i="4"/>
  <c r="BS58" i="5"/>
  <c r="BU73" i="2"/>
  <c r="BU73" i="3"/>
  <c r="BU73" i="4"/>
  <c r="BT58" i="5"/>
  <c r="BV73" i="2"/>
  <c r="BV73" i="3"/>
  <c r="BV73" i="4"/>
  <c r="BU58" i="5"/>
  <c r="BW73" i="2"/>
  <c r="BW73" i="3"/>
  <c r="BW73" i="4"/>
  <c r="BV58" i="5"/>
  <c r="BX73" i="2"/>
  <c r="BX73" i="3"/>
  <c r="BX73" i="4"/>
  <c r="BW58" i="5"/>
  <c r="BY73" i="2"/>
  <c r="BY73" i="3"/>
  <c r="BY73" i="4"/>
  <c r="BX58" i="5"/>
  <c r="BZ73" i="2"/>
  <c r="BZ73" i="3"/>
  <c r="BZ73" i="4"/>
  <c r="BY58" i="5"/>
  <c r="CA73" i="2"/>
  <c r="CA73" i="3"/>
  <c r="CA73" i="4"/>
  <c r="BZ58" i="5"/>
  <c r="CB73" i="2"/>
  <c r="CB73" i="3"/>
  <c r="CB73" i="4"/>
  <c r="CA58" i="5"/>
  <c r="BN74" i="2"/>
  <c r="BN74" i="3"/>
  <c r="BN74" i="4"/>
  <c r="BM59" i="5"/>
  <c r="BO74" i="2"/>
  <c r="BO74" i="3"/>
  <c r="BO74" i="4"/>
  <c r="BN59" i="5"/>
  <c r="BP74" i="2"/>
  <c r="BP74" i="3"/>
  <c r="BP74" i="4"/>
  <c r="BO59" i="5"/>
  <c r="BQ74" i="2"/>
  <c r="BQ74" i="3"/>
  <c r="BQ74" i="4"/>
  <c r="BP59" i="5"/>
  <c r="BR74" i="2"/>
  <c r="BR74" i="3"/>
  <c r="BR74" i="4"/>
  <c r="BQ59" i="5"/>
  <c r="BS74" i="2"/>
  <c r="BS74" i="3"/>
  <c r="BS74" i="4"/>
  <c r="BR59" i="5"/>
  <c r="BT74" i="2"/>
  <c r="BT74" i="3"/>
  <c r="BT74" i="4"/>
  <c r="BS59" i="5"/>
  <c r="BU74" i="2"/>
  <c r="BU74" i="3"/>
  <c r="BU74" i="4"/>
  <c r="BT59" i="5"/>
  <c r="BV74" i="2"/>
  <c r="BV74" i="3"/>
  <c r="BV74" i="4"/>
  <c r="BU59" i="5"/>
  <c r="BW74" i="2"/>
  <c r="BW74" i="3"/>
  <c r="BW74" i="4"/>
  <c r="BV59" i="5"/>
  <c r="BX74" i="2"/>
  <c r="BX74" i="3"/>
  <c r="BX74" i="4"/>
  <c r="BW59" i="5"/>
  <c r="BY74" i="2"/>
  <c r="BY74" i="3"/>
  <c r="BY74" i="4"/>
  <c r="BX59" i="5"/>
  <c r="BZ74" i="2"/>
  <c r="BZ74" i="3"/>
  <c r="BZ74" i="4"/>
  <c r="BY59" i="5"/>
  <c r="CA74" i="2"/>
  <c r="CA74" i="3"/>
  <c r="CA74" i="4"/>
  <c r="BZ59" i="5"/>
  <c r="CB74" i="2"/>
  <c r="CB74" i="3"/>
  <c r="CB74" i="4"/>
  <c r="CA59" i="5"/>
  <c r="BN75" i="2"/>
  <c r="BN75" i="3"/>
  <c r="BN75" i="4"/>
  <c r="BM60" i="5"/>
  <c r="BO75" i="2"/>
  <c r="BO75" i="3"/>
  <c r="BO75" i="4"/>
  <c r="BN60" i="5"/>
  <c r="BP75" i="2"/>
  <c r="BP75" i="3"/>
  <c r="BP75" i="4"/>
  <c r="BO60" i="5"/>
  <c r="BQ75" i="2"/>
  <c r="BQ75" i="3"/>
  <c r="BQ75" i="4"/>
  <c r="BP60" i="5"/>
  <c r="BR75" i="2"/>
  <c r="BR75" i="3"/>
  <c r="BR75" i="4"/>
  <c r="BQ60" i="5"/>
  <c r="BS75" i="2"/>
  <c r="BS75" i="3"/>
  <c r="BS75" i="4"/>
  <c r="BR60" i="5"/>
  <c r="BT75" i="2"/>
  <c r="BT75" i="3"/>
  <c r="BT75" i="4"/>
  <c r="BS60" i="5"/>
  <c r="BU75" i="2"/>
  <c r="BU75" i="3"/>
  <c r="BU75" i="4"/>
  <c r="BT60" i="5"/>
  <c r="BV75" i="2"/>
  <c r="BV75" i="3"/>
  <c r="BV75" i="4"/>
  <c r="BU60" i="5"/>
  <c r="BW75" i="2"/>
  <c r="BW75" i="3"/>
  <c r="BW75" i="4"/>
  <c r="BV60" i="5"/>
  <c r="BX75" i="2"/>
  <c r="BX75" i="3"/>
  <c r="BX75" i="4"/>
  <c r="BW60" i="5"/>
  <c r="BY75" i="2"/>
  <c r="BY75" i="3"/>
  <c r="BY75" i="4"/>
  <c r="BX60" i="5"/>
  <c r="BZ75" i="2"/>
  <c r="BZ75" i="3"/>
  <c r="BZ75" i="4"/>
  <c r="BY60" i="5"/>
  <c r="CA75" i="2"/>
  <c r="CA75" i="3"/>
  <c r="CA75" i="4"/>
  <c r="BZ60" i="5"/>
  <c r="CB75" i="2"/>
  <c r="CB75" i="3"/>
  <c r="CB75" i="4"/>
  <c r="CA60" i="5"/>
  <c r="BN76" i="2"/>
  <c r="BN76" i="3"/>
  <c r="BN76" i="4"/>
  <c r="BM61" i="5"/>
  <c r="BO76" i="2"/>
  <c r="BO76" i="3"/>
  <c r="BO76" i="4"/>
  <c r="BN61" i="5"/>
  <c r="BP76" i="2"/>
  <c r="BP76" i="3"/>
  <c r="BP76" i="4"/>
  <c r="BO61" i="5"/>
  <c r="BQ76" i="2"/>
  <c r="BQ76" i="3"/>
  <c r="BQ76" i="4"/>
  <c r="BP61" i="5"/>
  <c r="BR76" i="2"/>
  <c r="BR76" i="3"/>
  <c r="BR76" i="4"/>
  <c r="BQ61" i="5"/>
  <c r="BS76" i="2"/>
  <c r="BS76" i="3"/>
  <c r="BS76" i="4"/>
  <c r="BR61" i="5"/>
  <c r="BT76" i="2"/>
  <c r="BT76" i="3"/>
  <c r="BT76" i="4"/>
  <c r="BS61" i="5"/>
  <c r="BU76" i="2"/>
  <c r="BU76" i="3"/>
  <c r="BU76" i="4"/>
  <c r="BT61" i="5"/>
  <c r="BV76" i="2"/>
  <c r="BV76" i="3"/>
  <c r="BV76" i="4"/>
  <c r="BU61" i="5"/>
  <c r="BW76" i="2"/>
  <c r="BW76" i="3"/>
  <c r="BW76" i="4"/>
  <c r="BV61" i="5"/>
  <c r="BX76" i="2"/>
  <c r="BX76" i="3"/>
  <c r="BX76" i="4"/>
  <c r="BW61" i="5"/>
  <c r="BY76" i="2"/>
  <c r="BY76" i="3"/>
  <c r="BY76" i="4"/>
  <c r="BX61" i="5"/>
  <c r="BZ76" i="2"/>
  <c r="BZ76" i="3"/>
  <c r="BZ76" i="4"/>
  <c r="BY61" i="5"/>
  <c r="CA76" i="2"/>
  <c r="CA76" i="3"/>
  <c r="CA76" i="4"/>
  <c r="BZ61" i="5"/>
  <c r="CB76" i="2"/>
  <c r="CB76" i="3"/>
  <c r="CB76" i="4"/>
  <c r="CA61" i="5"/>
  <c r="BN77" i="2"/>
  <c r="BN77" i="3"/>
  <c r="BN77" i="4"/>
  <c r="BM62" i="5"/>
  <c r="BO77" i="2"/>
  <c r="BO77" i="3"/>
  <c r="BO77" i="4"/>
  <c r="BN62" i="5"/>
  <c r="BP77" i="2"/>
  <c r="BP77" i="3"/>
  <c r="BP77" i="4"/>
  <c r="BO62" i="5"/>
  <c r="BQ77" i="2"/>
  <c r="BQ77" i="3"/>
  <c r="BQ77" i="4"/>
  <c r="BP62" i="5"/>
  <c r="BR77" i="2"/>
  <c r="BR77" i="3"/>
  <c r="BR77" i="4"/>
  <c r="BQ62" i="5"/>
  <c r="BS77" i="2"/>
  <c r="BS77" i="3"/>
  <c r="BS77" i="4"/>
  <c r="BR62" i="5"/>
  <c r="BT77" i="2"/>
  <c r="BT77" i="3"/>
  <c r="BT77" i="4"/>
  <c r="BS62" i="5"/>
  <c r="BU77" i="2"/>
  <c r="BU77" i="3"/>
  <c r="BU77" i="4"/>
  <c r="BT62" i="5"/>
  <c r="BV77" i="2"/>
  <c r="BV77" i="3"/>
  <c r="BV77" i="4"/>
  <c r="BU62" i="5"/>
  <c r="BW77" i="2"/>
  <c r="BW77" i="3"/>
  <c r="BW77" i="4"/>
  <c r="BV62" i="5"/>
  <c r="BX77" i="2"/>
  <c r="BX77" i="3"/>
  <c r="BX77" i="4"/>
  <c r="BW62" i="5"/>
  <c r="BY77" i="2"/>
  <c r="BY77" i="3"/>
  <c r="BY77" i="4"/>
  <c r="BX62" i="5"/>
  <c r="BZ77" i="2"/>
  <c r="BZ77" i="3"/>
  <c r="BZ77" i="4"/>
  <c r="BY62" i="5"/>
  <c r="CA77" i="2"/>
  <c r="CA77" i="3"/>
  <c r="CA77" i="4"/>
  <c r="BZ62" i="5"/>
  <c r="CB77" i="2"/>
  <c r="CB77" i="3"/>
  <c r="CB77" i="4"/>
  <c r="CA62" i="5"/>
  <c r="BN78" i="2"/>
  <c r="BN78" i="3"/>
  <c r="BN78" i="4"/>
  <c r="BM63" i="5"/>
  <c r="BO78" i="2"/>
  <c r="BO78" i="3"/>
  <c r="BO78" i="4"/>
  <c r="BN63" i="5"/>
  <c r="BP78" i="2"/>
  <c r="BP78" i="3"/>
  <c r="BP78" i="4"/>
  <c r="BO63" i="5"/>
  <c r="BQ78" i="2"/>
  <c r="BQ78" i="3"/>
  <c r="BQ78" i="4"/>
  <c r="BP63" i="5"/>
  <c r="BR78" i="2"/>
  <c r="BR78" i="3"/>
  <c r="BR78" i="4"/>
  <c r="BQ63" i="5"/>
  <c r="BS78" i="2"/>
  <c r="BS78" i="3"/>
  <c r="BS78" i="4"/>
  <c r="BR63" i="5"/>
  <c r="BT78" i="2"/>
  <c r="BT78" i="3"/>
  <c r="BT78" i="4"/>
  <c r="BS63" i="5"/>
  <c r="BU78" i="2"/>
  <c r="BU78" i="3"/>
  <c r="BU78" i="4"/>
  <c r="BT63" i="5"/>
  <c r="BV78" i="2"/>
  <c r="BV78" i="3"/>
  <c r="BV78" i="4"/>
  <c r="BU63" i="5"/>
  <c r="BW78" i="2"/>
  <c r="BW78" i="3"/>
  <c r="BW78" i="4"/>
  <c r="BV63" i="5"/>
  <c r="BX78" i="2"/>
  <c r="BX78" i="3"/>
  <c r="BX78" i="4"/>
  <c r="BW63" i="5"/>
  <c r="BY78" i="2"/>
  <c r="BY78" i="3"/>
  <c r="BY78" i="4"/>
  <c r="BX63" i="5"/>
  <c r="BZ78" i="2"/>
  <c r="BZ78" i="3"/>
  <c r="BZ78" i="4"/>
  <c r="BY63" i="5"/>
  <c r="CA78" i="2"/>
  <c r="CA78" i="3"/>
  <c r="CA78" i="4"/>
  <c r="BZ63" i="5"/>
  <c r="CB78" i="2"/>
  <c r="CB78" i="3"/>
  <c r="CB78" i="4"/>
  <c r="CA63" i="5"/>
  <c r="BN79" i="2"/>
  <c r="BN79" i="3"/>
  <c r="BN79" i="4"/>
  <c r="BM64" i="5"/>
  <c r="BO79" i="2"/>
  <c r="BO79" i="3"/>
  <c r="BO79" i="4"/>
  <c r="BN64" i="5"/>
  <c r="BP79" i="2"/>
  <c r="BP79" i="3"/>
  <c r="BP79" i="4"/>
  <c r="BO64" i="5"/>
  <c r="BQ79" i="2"/>
  <c r="BQ79" i="3"/>
  <c r="BQ79" i="4"/>
  <c r="BP64" i="5"/>
  <c r="BR79" i="2"/>
  <c r="BR79" i="3"/>
  <c r="BR79" i="4"/>
  <c r="BQ64" i="5"/>
  <c r="BS79" i="2"/>
  <c r="BS79" i="3"/>
  <c r="BS79" i="4"/>
  <c r="BR64" i="5"/>
  <c r="BT79" i="2"/>
  <c r="BT79" i="3"/>
  <c r="BT79" i="4"/>
  <c r="BS64" i="5"/>
  <c r="BU79" i="2"/>
  <c r="BU79" i="3"/>
  <c r="BU79" i="4"/>
  <c r="BT64" i="5"/>
  <c r="BV79" i="2"/>
  <c r="BV79" i="3"/>
  <c r="BV79" i="4"/>
  <c r="BU64" i="5"/>
  <c r="BW79" i="2"/>
  <c r="BW79" i="3"/>
  <c r="BW79" i="4"/>
  <c r="BV64" i="5"/>
  <c r="BX79" i="2"/>
  <c r="BX79" i="3"/>
  <c r="BX79" i="4"/>
  <c r="BW64" i="5"/>
  <c r="BY79" i="2"/>
  <c r="BY79" i="3"/>
  <c r="BY79" i="4"/>
  <c r="BX64" i="5"/>
  <c r="BZ79" i="2"/>
  <c r="BZ79" i="3"/>
  <c r="BZ79" i="4"/>
  <c r="BY64" i="5"/>
  <c r="CA79" i="2"/>
  <c r="CA79" i="3"/>
  <c r="CA79" i="4"/>
  <c r="BZ64" i="5"/>
  <c r="CB79" i="2"/>
  <c r="CB79" i="3"/>
  <c r="CB79" i="4"/>
  <c r="CA64" i="5"/>
  <c r="BN80" i="2"/>
  <c r="BN80" i="3"/>
  <c r="BN80" i="4"/>
  <c r="BM65" i="5"/>
  <c r="BO80" i="2"/>
  <c r="BO80" i="3"/>
  <c r="BO80" i="4"/>
  <c r="BN65" i="5"/>
  <c r="BP80" i="2"/>
  <c r="BP80" i="3"/>
  <c r="BP80" i="4"/>
  <c r="BO65" i="5"/>
  <c r="BQ80" i="2"/>
  <c r="BQ80" i="3"/>
  <c r="BQ80" i="4"/>
  <c r="BP65" i="5"/>
  <c r="BR80" i="2"/>
  <c r="BR80" i="3"/>
  <c r="BR80" i="4"/>
  <c r="BQ65" i="5"/>
  <c r="BS80" i="2"/>
  <c r="BS80" i="3"/>
  <c r="BS80" i="4"/>
  <c r="BR65" i="5"/>
  <c r="BT80" i="2"/>
  <c r="BT80" i="3"/>
  <c r="BT80" i="4"/>
  <c r="BS65" i="5"/>
  <c r="BU80" i="2"/>
  <c r="BU80" i="3"/>
  <c r="BU80" i="4"/>
  <c r="BT65" i="5"/>
  <c r="BV80" i="2"/>
  <c r="BV80" i="3"/>
  <c r="BV80" i="4"/>
  <c r="BU65" i="5"/>
  <c r="BW80" i="2"/>
  <c r="BW80" i="3"/>
  <c r="BW80" i="4"/>
  <c r="BV65" i="5"/>
  <c r="BX80" i="2"/>
  <c r="BX80" i="3"/>
  <c r="BX80" i="4"/>
  <c r="BW65" i="5"/>
  <c r="BY80" i="2"/>
  <c r="BY80" i="3"/>
  <c r="BY80" i="4"/>
  <c r="BX65" i="5"/>
  <c r="BZ80" i="2"/>
  <c r="BZ80" i="3"/>
  <c r="BZ80" i="4"/>
  <c r="BY65" i="5"/>
  <c r="CA80" i="2"/>
  <c r="CA80" i="3"/>
  <c r="CA80" i="4"/>
  <c r="BZ65" i="5"/>
  <c r="CB80" i="2"/>
  <c r="CB80" i="3"/>
  <c r="CB80" i="4"/>
  <c r="CA65" i="5"/>
  <c r="BN81" i="2"/>
  <c r="BN81" i="3"/>
  <c r="BN81" i="4"/>
  <c r="BM66" i="5"/>
  <c r="BO81" i="2"/>
  <c r="BO81" i="3"/>
  <c r="BO81" i="4"/>
  <c r="BN66" i="5"/>
  <c r="BP81" i="2"/>
  <c r="BP81" i="3"/>
  <c r="BP81" i="4"/>
  <c r="BO66" i="5"/>
  <c r="BQ81" i="2"/>
  <c r="BQ81" i="3"/>
  <c r="BQ81" i="4"/>
  <c r="BP66" i="5"/>
  <c r="BR81" i="2"/>
  <c r="BR81" i="3"/>
  <c r="BR81" i="4"/>
  <c r="BQ66" i="5"/>
  <c r="BS81" i="2"/>
  <c r="BS81" i="3"/>
  <c r="BS81" i="4"/>
  <c r="BR66" i="5"/>
  <c r="BT81" i="2"/>
  <c r="BT81" i="3"/>
  <c r="BT81" i="4"/>
  <c r="BS66" i="5"/>
  <c r="BU81" i="2"/>
  <c r="BU81" i="3"/>
  <c r="BU81" i="4"/>
  <c r="BT66" i="5"/>
  <c r="BV81" i="2"/>
  <c r="BV81" i="3"/>
  <c r="BV81" i="4"/>
  <c r="BU66" i="5"/>
  <c r="BW81" i="2"/>
  <c r="BW81" i="3"/>
  <c r="BW81" i="4"/>
  <c r="BV66" i="5"/>
  <c r="BX81" i="2"/>
  <c r="BX81" i="3"/>
  <c r="BX81" i="4"/>
  <c r="BW66" i="5"/>
  <c r="BY81" i="2"/>
  <c r="BY81" i="3"/>
  <c r="BY81" i="4"/>
  <c r="BX66" i="5"/>
  <c r="BZ81" i="2"/>
  <c r="BZ81" i="3"/>
  <c r="BZ81" i="4"/>
  <c r="BY66" i="5"/>
  <c r="CA81" i="2"/>
  <c r="CA81" i="3"/>
  <c r="CA81" i="4"/>
  <c r="BZ66" i="5"/>
  <c r="CB81" i="2"/>
  <c r="CB81" i="3"/>
  <c r="CB81" i="4"/>
  <c r="CA66" i="5"/>
  <c r="BN82" i="2"/>
  <c r="BN82" i="3"/>
  <c r="BN82" i="4"/>
  <c r="BM67" i="5"/>
  <c r="BO82" i="2"/>
  <c r="BO82" i="3"/>
  <c r="BO82" i="4"/>
  <c r="BN67" i="5"/>
  <c r="BP82" i="2"/>
  <c r="BP82" i="3"/>
  <c r="BP82" i="4"/>
  <c r="BO67" i="5"/>
  <c r="BQ82" i="2"/>
  <c r="BQ82" i="3"/>
  <c r="BQ82" i="4"/>
  <c r="BP67" i="5"/>
  <c r="BR82" i="2"/>
  <c r="BR82" i="3"/>
  <c r="BR82" i="4"/>
  <c r="BQ67" i="5"/>
  <c r="BS82" i="2"/>
  <c r="BS82" i="3"/>
  <c r="BS82" i="4"/>
  <c r="BR67" i="5"/>
  <c r="BT82" i="2"/>
  <c r="BT82" i="3"/>
  <c r="BT82" i="4"/>
  <c r="BS67" i="5"/>
  <c r="BU82" i="2"/>
  <c r="BU82" i="3"/>
  <c r="BU82" i="4"/>
  <c r="BT67" i="5"/>
  <c r="BV82" i="2"/>
  <c r="BV82" i="3"/>
  <c r="BV82" i="4"/>
  <c r="BU67" i="5"/>
  <c r="BW82" i="2"/>
  <c r="BW82" i="3"/>
  <c r="BW82" i="4"/>
  <c r="BV67" i="5"/>
  <c r="BX82" i="2"/>
  <c r="BX82" i="3"/>
  <c r="BX82" i="4"/>
  <c r="BW67" i="5"/>
  <c r="BY82" i="2"/>
  <c r="BY82" i="3"/>
  <c r="BY82" i="4"/>
  <c r="BX67" i="5"/>
  <c r="BZ82" i="2"/>
  <c r="BZ82" i="3"/>
  <c r="BZ82" i="4"/>
  <c r="BY67" i="5"/>
  <c r="CA82" i="2"/>
  <c r="CA82" i="3"/>
  <c r="CA82" i="4"/>
  <c r="BZ67" i="5"/>
  <c r="CB82" i="2"/>
  <c r="CB82" i="3"/>
  <c r="CB82" i="4"/>
  <c r="CA67" i="5"/>
  <c r="BN83" i="2"/>
  <c r="BN83" i="3"/>
  <c r="BN83" i="4"/>
  <c r="BM68" i="5"/>
  <c r="BO83" i="2"/>
  <c r="BO83" i="3"/>
  <c r="BO83" i="4"/>
  <c r="BN68" i="5"/>
  <c r="BP83" i="2"/>
  <c r="BP83" i="3"/>
  <c r="BP83" i="4"/>
  <c r="BO68" i="5"/>
  <c r="BQ83" i="2"/>
  <c r="BQ83" i="3"/>
  <c r="BQ83" i="4"/>
  <c r="BP68" i="5"/>
  <c r="BR83" i="2"/>
  <c r="BR83" i="3"/>
  <c r="BR83" i="4"/>
  <c r="BQ68" i="5"/>
  <c r="BS83" i="2"/>
  <c r="BS83" i="3"/>
  <c r="BS83" i="4"/>
  <c r="BR68" i="5"/>
  <c r="BT83" i="2"/>
  <c r="BT83" i="3"/>
  <c r="BT83" i="4"/>
  <c r="BS68" i="5"/>
  <c r="BU83" i="2"/>
  <c r="BU83" i="3"/>
  <c r="BU83" i="4"/>
  <c r="BT68" i="5"/>
  <c r="BV83" i="2"/>
  <c r="BV83" i="3"/>
  <c r="BV83" i="4"/>
  <c r="BU68" i="5"/>
  <c r="BW83" i="2"/>
  <c r="BW83" i="3"/>
  <c r="BW83" i="4"/>
  <c r="BV68" i="5"/>
  <c r="BX83" i="2"/>
  <c r="BX83" i="3"/>
  <c r="BX83" i="4"/>
  <c r="BW68" i="5"/>
  <c r="BY83" i="2"/>
  <c r="BY83" i="3"/>
  <c r="BY83" i="4"/>
  <c r="BX68" i="5"/>
  <c r="BZ83" i="2"/>
  <c r="BZ83" i="3"/>
  <c r="BZ83" i="4"/>
  <c r="BY68" i="5"/>
  <c r="CA83" i="2"/>
  <c r="CA83" i="3"/>
  <c r="CA83" i="4"/>
  <c r="BZ68" i="5"/>
  <c r="CB83" i="2"/>
  <c r="CB83" i="3"/>
  <c r="CB83" i="4"/>
  <c r="CA68" i="5"/>
  <c r="BN84" i="2"/>
  <c r="BN84" i="3"/>
  <c r="BN84" i="4"/>
  <c r="BM69" i="5"/>
  <c r="BO84" i="2"/>
  <c r="BO84" i="3"/>
  <c r="BO84" i="4"/>
  <c r="BN69" i="5"/>
  <c r="BP84" i="2"/>
  <c r="BP84" i="3"/>
  <c r="BP84" i="4"/>
  <c r="BO69" i="5"/>
  <c r="BQ84" i="2"/>
  <c r="BQ84" i="3"/>
  <c r="BQ84" i="4"/>
  <c r="BP69" i="5"/>
  <c r="BR84" i="2"/>
  <c r="BR84" i="3"/>
  <c r="BR84" i="4"/>
  <c r="BQ69" i="5"/>
  <c r="BS84" i="2"/>
  <c r="BS84" i="3"/>
  <c r="BS84" i="4"/>
  <c r="BR69" i="5"/>
  <c r="BT84" i="2"/>
  <c r="BT84" i="3"/>
  <c r="BT84" i="4"/>
  <c r="BS69" i="5"/>
  <c r="BU84" i="2"/>
  <c r="BU84" i="3"/>
  <c r="BU84" i="4"/>
  <c r="BT69" i="5"/>
  <c r="BV84" i="2"/>
  <c r="BV84" i="3"/>
  <c r="BV84" i="4"/>
  <c r="BU69" i="5"/>
  <c r="BW84" i="2"/>
  <c r="BW84" i="3"/>
  <c r="BW84" i="4"/>
  <c r="BV69" i="5"/>
  <c r="BX84" i="2"/>
  <c r="BX84" i="3"/>
  <c r="BX84" i="4"/>
  <c r="BW69" i="5"/>
  <c r="BY84" i="2"/>
  <c r="BY84" i="3"/>
  <c r="BY84" i="4"/>
  <c r="BX69" i="5"/>
  <c r="BZ84" i="2"/>
  <c r="BZ84" i="3"/>
  <c r="BZ84" i="4"/>
  <c r="BY69" i="5"/>
  <c r="CA84" i="2"/>
  <c r="CA84" i="3"/>
  <c r="CA84" i="4"/>
  <c r="BZ69" i="5"/>
  <c r="CB84" i="2"/>
  <c r="CB84" i="3"/>
  <c r="CB84" i="4"/>
  <c r="CA69" i="5"/>
  <c r="BN85" i="2"/>
  <c r="BN85" i="3"/>
  <c r="BN85" i="4"/>
  <c r="BM70" i="5"/>
  <c r="BO85" i="2"/>
  <c r="BO85" i="3"/>
  <c r="BO85" i="4"/>
  <c r="BN70" i="5"/>
  <c r="BP85" i="2"/>
  <c r="BP85" i="3"/>
  <c r="BP85" i="4"/>
  <c r="BO70" i="5"/>
  <c r="BQ85" i="2"/>
  <c r="BQ85" i="3"/>
  <c r="BQ85" i="4"/>
  <c r="BP70" i="5"/>
  <c r="BR85" i="2"/>
  <c r="BR85" i="3"/>
  <c r="BR85" i="4"/>
  <c r="BQ70" i="5"/>
  <c r="BS85" i="2"/>
  <c r="BS85" i="3"/>
  <c r="BS85" i="4"/>
  <c r="BR70" i="5"/>
  <c r="BT85" i="2"/>
  <c r="BT85" i="3"/>
  <c r="BT85" i="4"/>
  <c r="BS70" i="5"/>
  <c r="BU85" i="2"/>
  <c r="BU85" i="3"/>
  <c r="BU85" i="4"/>
  <c r="BT70" i="5"/>
  <c r="BV85" i="2"/>
  <c r="BV85" i="3"/>
  <c r="BV85" i="4"/>
  <c r="BU70" i="5"/>
  <c r="BW85" i="2"/>
  <c r="BW85" i="3"/>
  <c r="BW85" i="4"/>
  <c r="BV70" i="5"/>
  <c r="BX85" i="2"/>
  <c r="BX85" i="3"/>
  <c r="BX85" i="4"/>
  <c r="BW70" i="5"/>
  <c r="BY85" i="2"/>
  <c r="BY85" i="3"/>
  <c r="BY85" i="4"/>
  <c r="BX70" i="5"/>
  <c r="BZ85" i="2"/>
  <c r="BZ85" i="3"/>
  <c r="BZ85" i="4"/>
  <c r="BY70" i="5"/>
  <c r="CA85" i="2"/>
  <c r="CA85" i="3"/>
  <c r="CA85" i="4"/>
  <c r="BZ70" i="5"/>
  <c r="CB85" i="2"/>
  <c r="CB85" i="3"/>
  <c r="CB85" i="4"/>
  <c r="CA70" i="5"/>
  <c r="BN86" i="2"/>
  <c r="BN86" i="3"/>
  <c r="BN86" i="4"/>
  <c r="BM71" i="5"/>
  <c r="BO86" i="2"/>
  <c r="BO86" i="3"/>
  <c r="BO86" i="4"/>
  <c r="BN71" i="5"/>
  <c r="BP86" i="2"/>
  <c r="BP86" i="3"/>
  <c r="BP86" i="4"/>
  <c r="BO71" i="5"/>
  <c r="BQ86" i="2"/>
  <c r="BQ86" i="3"/>
  <c r="BQ86" i="4"/>
  <c r="BP71" i="5"/>
  <c r="BR86" i="2"/>
  <c r="BR86" i="3"/>
  <c r="BR86" i="4"/>
  <c r="BQ71" i="5"/>
  <c r="BS86" i="2"/>
  <c r="BS86" i="3"/>
  <c r="BS86" i="4"/>
  <c r="BR71" i="5"/>
  <c r="BT86" i="2"/>
  <c r="BT86" i="3"/>
  <c r="BT86" i="4"/>
  <c r="BS71" i="5"/>
  <c r="BU86" i="2"/>
  <c r="BU86" i="3"/>
  <c r="BU86" i="4"/>
  <c r="BT71" i="5"/>
  <c r="BV86" i="2"/>
  <c r="BV86" i="3"/>
  <c r="BV86" i="4"/>
  <c r="BU71" i="5"/>
  <c r="BW86" i="2"/>
  <c r="BW86" i="3"/>
  <c r="BW86" i="4"/>
  <c r="BV71" i="5"/>
  <c r="BX86" i="2"/>
  <c r="BX86" i="3"/>
  <c r="BX86" i="4"/>
  <c r="BW71" i="5"/>
  <c r="BY86" i="2"/>
  <c r="BY86" i="3"/>
  <c r="BY86" i="4"/>
  <c r="BX71" i="5"/>
  <c r="BZ86" i="2"/>
  <c r="BZ86" i="3"/>
  <c r="BZ86" i="4"/>
  <c r="BY71" i="5"/>
  <c r="CA86" i="2"/>
  <c r="CA86" i="3"/>
  <c r="CA86" i="4"/>
  <c r="BZ71" i="5"/>
  <c r="CB86" i="2"/>
  <c r="CB86" i="3"/>
  <c r="CB86" i="4"/>
  <c r="CA71" i="5"/>
  <c r="BN87" i="2"/>
  <c r="BN87" i="3"/>
  <c r="BN87" i="4"/>
  <c r="BM72" i="5"/>
  <c r="BO87" i="2"/>
  <c r="BO87" i="3"/>
  <c r="BO87" i="4"/>
  <c r="BN72" i="5"/>
  <c r="BP87" i="2"/>
  <c r="BP87" i="3"/>
  <c r="BP87" i="4"/>
  <c r="BO72" i="5"/>
  <c r="BQ87" i="2"/>
  <c r="BQ87" i="3"/>
  <c r="BQ87" i="4"/>
  <c r="BP72" i="5"/>
  <c r="BR87" i="2"/>
  <c r="BR87" i="3"/>
  <c r="BR87" i="4"/>
  <c r="BQ72" i="5"/>
  <c r="BS87" i="2"/>
  <c r="BS87" i="3"/>
  <c r="BS87" i="4"/>
  <c r="BR72" i="5"/>
  <c r="BT87" i="2"/>
  <c r="BT87" i="3"/>
  <c r="BT87" i="4"/>
  <c r="BS72" i="5"/>
  <c r="BU87" i="2"/>
  <c r="BU87" i="3"/>
  <c r="BU87" i="4"/>
  <c r="BT72" i="5"/>
  <c r="BV87" i="2"/>
  <c r="BV87" i="3"/>
  <c r="BV87" i="4"/>
  <c r="BU72" i="5"/>
  <c r="BW87" i="2"/>
  <c r="BW87" i="3"/>
  <c r="BW87" i="4"/>
  <c r="BV72" i="5"/>
  <c r="BX87" i="2"/>
  <c r="BX87" i="3"/>
  <c r="BX87" i="4"/>
  <c r="BW72" i="5"/>
  <c r="BY87" i="2"/>
  <c r="BY87" i="3"/>
  <c r="BY87" i="4"/>
  <c r="BX72" i="5"/>
  <c r="BZ87" i="2"/>
  <c r="BZ87" i="3"/>
  <c r="BZ87" i="4"/>
  <c r="BY72" i="5"/>
  <c r="CA87" i="2"/>
  <c r="CA87" i="3"/>
  <c r="CA87" i="4"/>
  <c r="BZ72" i="5"/>
  <c r="CB87" i="2"/>
  <c r="CB87" i="3"/>
  <c r="CB87" i="4"/>
  <c r="CA72" i="5"/>
  <c r="BN88" i="2"/>
  <c r="BN88" i="3"/>
  <c r="BN88" i="4"/>
  <c r="BM73" i="5"/>
  <c r="BO88" i="2"/>
  <c r="BO88" i="3"/>
  <c r="BO88" i="4"/>
  <c r="BN73" i="5"/>
  <c r="BP88" i="2"/>
  <c r="BP88" i="3"/>
  <c r="BP88" i="4"/>
  <c r="BO73" i="5"/>
  <c r="BQ88" i="2"/>
  <c r="BQ88" i="3"/>
  <c r="BQ88" i="4"/>
  <c r="BP73" i="5"/>
  <c r="BR88" i="2"/>
  <c r="BR88" i="3"/>
  <c r="BR88" i="4"/>
  <c r="BQ73" i="5"/>
  <c r="BS88" i="2"/>
  <c r="BS88" i="3"/>
  <c r="BS88" i="4"/>
  <c r="BR73" i="5"/>
  <c r="BT88" i="2"/>
  <c r="BT88" i="3"/>
  <c r="BT88" i="4"/>
  <c r="BS73" i="5"/>
  <c r="BU88" i="2"/>
  <c r="BU88" i="3"/>
  <c r="BU88" i="4"/>
  <c r="BT73" i="5"/>
  <c r="BV88" i="2"/>
  <c r="BV88" i="3"/>
  <c r="BV88" i="4"/>
  <c r="BU73" i="5"/>
  <c r="BW88" i="2"/>
  <c r="BW88" i="3"/>
  <c r="BW88" i="4"/>
  <c r="BV73" i="5"/>
  <c r="BX88" i="2"/>
  <c r="BX88" i="3"/>
  <c r="BX88" i="4"/>
  <c r="BW73" i="5"/>
  <c r="BY88" i="2"/>
  <c r="BY88" i="3"/>
  <c r="BY88" i="4"/>
  <c r="BX73" i="5"/>
  <c r="BZ88" i="2"/>
  <c r="BZ88" i="3"/>
  <c r="BZ88" i="4"/>
  <c r="BY73" i="5"/>
  <c r="CA88" i="2"/>
  <c r="CA88" i="3"/>
  <c r="CA88" i="4"/>
  <c r="BZ73" i="5"/>
  <c r="CB88" i="2"/>
  <c r="CB88" i="3"/>
  <c r="CB88" i="4"/>
  <c r="CA73" i="5"/>
  <c r="BN89" i="2"/>
  <c r="BN89" i="3"/>
  <c r="BN89" i="4"/>
  <c r="BM74" i="5"/>
  <c r="BO89" i="2"/>
  <c r="BO89" i="3"/>
  <c r="BO89" i="4"/>
  <c r="BN74" i="5"/>
  <c r="BP89" i="2"/>
  <c r="BP89" i="3"/>
  <c r="BP89" i="4"/>
  <c r="BO74" i="5"/>
  <c r="BQ89" i="2"/>
  <c r="BQ89" i="3"/>
  <c r="BQ89" i="4"/>
  <c r="BP74" i="5"/>
  <c r="BR89" i="2"/>
  <c r="BR89" i="3"/>
  <c r="BR89" i="4"/>
  <c r="BQ74" i="5"/>
  <c r="BS89" i="2"/>
  <c r="BS89" i="3"/>
  <c r="BS89" i="4"/>
  <c r="BR74" i="5"/>
  <c r="BT89" i="2"/>
  <c r="BT89" i="3"/>
  <c r="BT89" i="4"/>
  <c r="BS74" i="5"/>
  <c r="BU89" i="2"/>
  <c r="BU89" i="3"/>
  <c r="BU89" i="4"/>
  <c r="BT74" i="5"/>
  <c r="BV89" i="2"/>
  <c r="BV89" i="3"/>
  <c r="BV89" i="4"/>
  <c r="BU74" i="5"/>
  <c r="BW89" i="2"/>
  <c r="BW89" i="3"/>
  <c r="BW89" i="4"/>
  <c r="BV74" i="5"/>
  <c r="BX89" i="2"/>
  <c r="BX89" i="3"/>
  <c r="BX89" i="4"/>
  <c r="BW74" i="5"/>
  <c r="BY89" i="2"/>
  <c r="BY89" i="3"/>
  <c r="BY89" i="4"/>
  <c r="BX74" i="5"/>
  <c r="BZ89" i="2"/>
  <c r="BZ89" i="3"/>
  <c r="BZ89" i="4"/>
  <c r="BY74" i="5"/>
  <c r="CA89" i="2"/>
  <c r="CA89" i="3"/>
  <c r="CA89" i="4"/>
  <c r="BZ74" i="5"/>
  <c r="CB89" i="2"/>
  <c r="CB89" i="3"/>
  <c r="CB89" i="4"/>
  <c r="CA74" i="5"/>
  <c r="BN90" i="2"/>
  <c r="BN90" i="3"/>
  <c r="BN90" i="4"/>
  <c r="BM75" i="5"/>
  <c r="BO90" i="2"/>
  <c r="BO90" i="3"/>
  <c r="BO90" i="4"/>
  <c r="BN75" i="5"/>
  <c r="BP90" i="2"/>
  <c r="BP90" i="3"/>
  <c r="BP90" i="4"/>
  <c r="BO75" i="5"/>
  <c r="BQ90" i="2"/>
  <c r="BQ90" i="3"/>
  <c r="BQ90" i="4"/>
  <c r="BP75" i="5"/>
  <c r="BR90" i="2"/>
  <c r="BR90" i="3"/>
  <c r="BR90" i="4"/>
  <c r="BQ75" i="5"/>
  <c r="BS90" i="2"/>
  <c r="BS90" i="3"/>
  <c r="BS90" i="4"/>
  <c r="BR75" i="5"/>
  <c r="BT90" i="2"/>
  <c r="BT90" i="3"/>
  <c r="BT90" i="4"/>
  <c r="BS75" i="5"/>
  <c r="BU90" i="2"/>
  <c r="BU90" i="3"/>
  <c r="BU90" i="4"/>
  <c r="BT75" i="5"/>
  <c r="BV90" i="2"/>
  <c r="BV90" i="3"/>
  <c r="BV90" i="4"/>
  <c r="BU75" i="5"/>
  <c r="BW90" i="2"/>
  <c r="BW90" i="3"/>
  <c r="BW90" i="4"/>
  <c r="BV75" i="5"/>
  <c r="BX90" i="2"/>
  <c r="BX90" i="3"/>
  <c r="BX90" i="4"/>
  <c r="BW75" i="5"/>
  <c r="BY90" i="2"/>
  <c r="BY90" i="3"/>
  <c r="BY90" i="4"/>
  <c r="BX75" i="5"/>
  <c r="BZ90" i="2"/>
  <c r="BZ90" i="3"/>
  <c r="BZ90" i="4"/>
  <c r="BY75" i="5"/>
  <c r="CA90" i="2"/>
  <c r="CA90" i="3"/>
  <c r="CA90" i="4"/>
  <c r="BZ75" i="5"/>
  <c r="CB90" i="2"/>
  <c r="CB90" i="3"/>
  <c r="CB90" i="4"/>
  <c r="CA75" i="5"/>
  <c r="BN91" i="2"/>
  <c r="BN91" i="3"/>
  <c r="BN91" i="4"/>
  <c r="BM76" i="5"/>
  <c r="BO91" i="2"/>
  <c r="BO91" i="3"/>
  <c r="BO91" i="4"/>
  <c r="BN76" i="5"/>
  <c r="BP91" i="2"/>
  <c r="BP91" i="3"/>
  <c r="BP91" i="4"/>
  <c r="BO76" i="5"/>
  <c r="BQ91" i="2"/>
  <c r="BQ91" i="3"/>
  <c r="BQ91" i="4"/>
  <c r="BP76" i="5"/>
  <c r="BR91" i="2"/>
  <c r="BR91" i="3"/>
  <c r="BR91" i="4"/>
  <c r="BQ76" i="5"/>
  <c r="BS91" i="2"/>
  <c r="BS91" i="3"/>
  <c r="BS91" i="4"/>
  <c r="BR76" i="5"/>
  <c r="BT91" i="2"/>
  <c r="BT91" i="3"/>
  <c r="BT91" i="4"/>
  <c r="BS76" i="5"/>
  <c r="BU91" i="2"/>
  <c r="BU91" i="3"/>
  <c r="BU91" i="4"/>
  <c r="BT76" i="5"/>
  <c r="BV91" i="2"/>
  <c r="BV91" i="3"/>
  <c r="BV91" i="4"/>
  <c r="BU76" i="5"/>
  <c r="BW91" i="2"/>
  <c r="BW91" i="3"/>
  <c r="BW91" i="4"/>
  <c r="BV76" i="5"/>
  <c r="BX91" i="2"/>
  <c r="BX91" i="3"/>
  <c r="BX91" i="4"/>
  <c r="BW76" i="5"/>
  <c r="BY91" i="2"/>
  <c r="BY91" i="3"/>
  <c r="BY91" i="4"/>
  <c r="BX76" i="5"/>
  <c r="BZ91" i="2"/>
  <c r="BZ91" i="3"/>
  <c r="BZ91" i="4"/>
  <c r="BY76" i="5"/>
  <c r="CA91" i="2"/>
  <c r="CA91" i="3"/>
  <c r="CA91" i="4"/>
  <c r="BZ76" i="5"/>
  <c r="CB91" i="2"/>
  <c r="CB91" i="3"/>
  <c r="CB91" i="4"/>
  <c r="CA76" i="5"/>
  <c r="BN92" i="2"/>
  <c r="BN92" i="3"/>
  <c r="BN92" i="4"/>
  <c r="BM77" i="5"/>
  <c r="BO92" i="2"/>
  <c r="BO92" i="3"/>
  <c r="BO92" i="4"/>
  <c r="BN77" i="5"/>
  <c r="BP92" i="2"/>
  <c r="BP92" i="3"/>
  <c r="BP92" i="4"/>
  <c r="BO77" i="5"/>
  <c r="BQ92" i="2"/>
  <c r="BQ92" i="3"/>
  <c r="BQ92" i="4"/>
  <c r="BP77" i="5"/>
  <c r="BR92" i="2"/>
  <c r="BR92" i="3"/>
  <c r="BR92" i="4"/>
  <c r="BQ77" i="5"/>
  <c r="BS92" i="2"/>
  <c r="BS92" i="3"/>
  <c r="BS92" i="4"/>
  <c r="BR77" i="5"/>
  <c r="BT92" i="2"/>
  <c r="BT92" i="3"/>
  <c r="BT92" i="4"/>
  <c r="BS77" i="5"/>
  <c r="BU92" i="2"/>
  <c r="BU92" i="3"/>
  <c r="BU92" i="4"/>
  <c r="BT77" i="5"/>
  <c r="BV92" i="2"/>
  <c r="BV92" i="3"/>
  <c r="BV92" i="4"/>
  <c r="BU77" i="5"/>
  <c r="BW92" i="2"/>
  <c r="BW92" i="3"/>
  <c r="BW92" i="4"/>
  <c r="BV77" i="5"/>
  <c r="BX92" i="2"/>
  <c r="BX92" i="3"/>
  <c r="BX92" i="4"/>
  <c r="BW77" i="5"/>
  <c r="BY92" i="2"/>
  <c r="BY92" i="3"/>
  <c r="BY92" i="4"/>
  <c r="BX77" i="5"/>
  <c r="BZ92" i="2"/>
  <c r="BZ92" i="3"/>
  <c r="BZ92" i="4"/>
  <c r="BY77" i="5"/>
  <c r="CA92" i="2"/>
  <c r="CA92" i="3"/>
  <c r="CA92" i="4"/>
  <c r="BZ77" i="5"/>
  <c r="CB92" i="2"/>
  <c r="CB92" i="3"/>
  <c r="CB92" i="4"/>
  <c r="CA77" i="5"/>
  <c r="BN93" i="2"/>
  <c r="BN93" i="3"/>
  <c r="BN93" i="4"/>
  <c r="BM78" i="5"/>
  <c r="BO93" i="2"/>
  <c r="BO93" i="3"/>
  <c r="BO93" i="4"/>
  <c r="BN78" i="5"/>
  <c r="BP93" i="2"/>
  <c r="BP93" i="3"/>
  <c r="BP93" i="4"/>
  <c r="BO78" i="5"/>
  <c r="BQ93" i="2"/>
  <c r="BQ93" i="3"/>
  <c r="BQ93" i="4"/>
  <c r="BP78" i="5"/>
  <c r="BR93" i="2"/>
  <c r="BR93" i="3"/>
  <c r="BR93" i="4"/>
  <c r="BQ78" i="5"/>
  <c r="BS93" i="2"/>
  <c r="BS93" i="3"/>
  <c r="BS93" i="4"/>
  <c r="BR78" i="5"/>
  <c r="BT93" i="2"/>
  <c r="BT93" i="3"/>
  <c r="BT93" i="4"/>
  <c r="BS78" i="5"/>
  <c r="BU93" i="2"/>
  <c r="BU93" i="3"/>
  <c r="BU93" i="4"/>
  <c r="BT78" i="5"/>
  <c r="BV93" i="2"/>
  <c r="BV93" i="3"/>
  <c r="BV93" i="4"/>
  <c r="BU78" i="5"/>
  <c r="BW93" i="2"/>
  <c r="BW93" i="3"/>
  <c r="BW93" i="4"/>
  <c r="BV78" i="5"/>
  <c r="BX93" i="2"/>
  <c r="BX93" i="3"/>
  <c r="BX93" i="4"/>
  <c r="BW78" i="5"/>
  <c r="BY93" i="2"/>
  <c r="BY93" i="3"/>
  <c r="BY93" i="4"/>
  <c r="BX78" i="5"/>
  <c r="BZ93" i="2"/>
  <c r="BZ93" i="3"/>
  <c r="BZ93" i="4"/>
  <c r="BY78" i="5"/>
  <c r="CA93" i="2"/>
  <c r="CA93" i="3"/>
  <c r="CA93" i="4"/>
  <c r="BZ78" i="5"/>
  <c r="CB93" i="2"/>
  <c r="CB93" i="3"/>
  <c r="CB93" i="4"/>
  <c r="CA78" i="5"/>
  <c r="BN94" i="2"/>
  <c r="BN94" i="3"/>
  <c r="BN94" i="4"/>
  <c r="BM79" i="5"/>
  <c r="BO94" i="2"/>
  <c r="BO94" i="3"/>
  <c r="BO94" i="4"/>
  <c r="BN79" i="5"/>
  <c r="BP94" i="2"/>
  <c r="BP94" i="3"/>
  <c r="BP94" i="4"/>
  <c r="BO79" i="5"/>
  <c r="BQ94" i="2"/>
  <c r="BQ94" i="3"/>
  <c r="BQ94" i="4"/>
  <c r="BP79" i="5"/>
  <c r="BR94" i="2"/>
  <c r="BR94" i="3"/>
  <c r="BR94" i="4"/>
  <c r="BQ79" i="5"/>
  <c r="BS94" i="2"/>
  <c r="BS94" i="3"/>
  <c r="BS94" i="4"/>
  <c r="BR79" i="5"/>
  <c r="BT94" i="2"/>
  <c r="BT94" i="3"/>
  <c r="BT94" i="4"/>
  <c r="BS79" i="5"/>
  <c r="BU94" i="2"/>
  <c r="BU94" i="3"/>
  <c r="BU94" i="4"/>
  <c r="BT79" i="5"/>
  <c r="BV94" i="2"/>
  <c r="BV94" i="3"/>
  <c r="BV94" i="4"/>
  <c r="BU79" i="5"/>
  <c r="BW94" i="2"/>
  <c r="BW94" i="3"/>
  <c r="BW94" i="4"/>
  <c r="BV79" i="5"/>
  <c r="BX94" i="2"/>
  <c r="BX94" i="3"/>
  <c r="BX94" i="4"/>
  <c r="BW79" i="5"/>
  <c r="BY94" i="2"/>
  <c r="BY94" i="3"/>
  <c r="BY94" i="4"/>
  <c r="BX79" i="5"/>
  <c r="BZ94" i="2"/>
  <c r="BZ94" i="3"/>
  <c r="BZ94" i="4"/>
  <c r="BY79" i="5"/>
  <c r="CA94" i="2"/>
  <c r="CA94" i="3"/>
  <c r="CA94" i="4"/>
  <c r="BZ79" i="5"/>
  <c r="CB94" i="2"/>
  <c r="CB94" i="3"/>
  <c r="CB94" i="4"/>
  <c r="CA79" i="5"/>
  <c r="BN95" i="2"/>
  <c r="BN95" i="3"/>
  <c r="BN95" i="4"/>
  <c r="BM80" i="5"/>
  <c r="BO95" i="2"/>
  <c r="BO95" i="3"/>
  <c r="BO95" i="4"/>
  <c r="BN80" i="5"/>
  <c r="BP95" i="2"/>
  <c r="BP95" i="3"/>
  <c r="BP95" i="4"/>
  <c r="BO80" i="5"/>
  <c r="BQ95" i="2"/>
  <c r="BQ95" i="3"/>
  <c r="BQ95" i="4"/>
  <c r="BP80" i="5"/>
  <c r="BR95" i="2"/>
  <c r="BR95" i="3"/>
  <c r="BR95" i="4"/>
  <c r="BQ80" i="5"/>
  <c r="BS95" i="2"/>
  <c r="BS95" i="3"/>
  <c r="BS95" i="4"/>
  <c r="BR80" i="5"/>
  <c r="BT95" i="2"/>
  <c r="BT95" i="3"/>
  <c r="BT95" i="4"/>
  <c r="BS80" i="5"/>
  <c r="BU95" i="2"/>
  <c r="BU95" i="3"/>
  <c r="BU95" i="4"/>
  <c r="BT80" i="5"/>
  <c r="BV95" i="2"/>
  <c r="BV95" i="3"/>
  <c r="BV95" i="4"/>
  <c r="BU80" i="5"/>
  <c r="BW95" i="2"/>
  <c r="BW95" i="3"/>
  <c r="BW95" i="4"/>
  <c r="BV80" i="5"/>
  <c r="BX95" i="2"/>
  <c r="BX95" i="3"/>
  <c r="BX95" i="4"/>
  <c r="BW80" i="5"/>
  <c r="BY95" i="2"/>
  <c r="BY95" i="3"/>
  <c r="BY95" i="4"/>
  <c r="BX80" i="5"/>
  <c r="BZ95" i="2"/>
  <c r="BZ95" i="3"/>
  <c r="BZ95" i="4"/>
  <c r="BY80" i="5"/>
  <c r="CA95" i="2"/>
  <c r="CA95" i="3"/>
  <c r="CA95" i="4"/>
  <c r="BZ80" i="5"/>
  <c r="CB95" i="2"/>
  <c r="CB95" i="3"/>
  <c r="CB95" i="4"/>
  <c r="CA80" i="5"/>
  <c r="BN96" i="2"/>
  <c r="BN96" i="3"/>
  <c r="BN96" i="4"/>
  <c r="BM81" i="5"/>
  <c r="BO96" i="2"/>
  <c r="BO96" i="3"/>
  <c r="BO96" i="4"/>
  <c r="BN81" i="5"/>
  <c r="BP96" i="2"/>
  <c r="BP96" i="3"/>
  <c r="BP96" i="4"/>
  <c r="BO81" i="5"/>
  <c r="BQ96" i="2"/>
  <c r="BQ96" i="3"/>
  <c r="BQ96" i="4"/>
  <c r="BP81" i="5"/>
  <c r="BR96" i="2"/>
  <c r="BR96" i="3"/>
  <c r="BR96" i="4"/>
  <c r="BQ81" i="5"/>
  <c r="BS96" i="2"/>
  <c r="BS96" i="3"/>
  <c r="BS96" i="4"/>
  <c r="BR81" i="5"/>
  <c r="BT96" i="2"/>
  <c r="BT96" i="3"/>
  <c r="BT96" i="4"/>
  <c r="BS81" i="5"/>
  <c r="BU96" i="2"/>
  <c r="BU96" i="3"/>
  <c r="BU96" i="4"/>
  <c r="BT81" i="5"/>
  <c r="BV96" i="2"/>
  <c r="BV96" i="3"/>
  <c r="BV96" i="4"/>
  <c r="BU81" i="5"/>
  <c r="BW96" i="2"/>
  <c r="BW96" i="3"/>
  <c r="BW96" i="4"/>
  <c r="BV81" i="5"/>
  <c r="BX96" i="2"/>
  <c r="BX96" i="3"/>
  <c r="BX96" i="4"/>
  <c r="BW81" i="5"/>
  <c r="BY96" i="2"/>
  <c r="BY96" i="3"/>
  <c r="BY96" i="4"/>
  <c r="BX81" i="5"/>
  <c r="BZ96" i="2"/>
  <c r="BZ96" i="3"/>
  <c r="BZ96" i="4"/>
  <c r="BY81" i="5"/>
  <c r="CA96" i="2"/>
  <c r="CA96" i="3"/>
  <c r="CA96" i="4"/>
  <c r="BZ81" i="5"/>
  <c r="CB96" i="2"/>
  <c r="CB96" i="3"/>
  <c r="CB96" i="4"/>
  <c r="CA81" i="5"/>
  <c r="BN97" i="2"/>
  <c r="BN97" i="3"/>
  <c r="BN97" i="4"/>
  <c r="BM82" i="5"/>
  <c r="BO97" i="2"/>
  <c r="BO97" i="3"/>
  <c r="BO97" i="4"/>
  <c r="BN82" i="5"/>
  <c r="BP97" i="2"/>
  <c r="BP97" i="3"/>
  <c r="BP97" i="4"/>
  <c r="BO82" i="5"/>
  <c r="BQ97" i="2"/>
  <c r="BQ97" i="3"/>
  <c r="BQ97" i="4"/>
  <c r="BP82" i="5"/>
  <c r="BR97" i="2"/>
  <c r="BR97" i="3"/>
  <c r="BR97" i="4"/>
  <c r="BQ82" i="5"/>
  <c r="BS97" i="2"/>
  <c r="BS97" i="3"/>
  <c r="BS97" i="4"/>
  <c r="BR82" i="5"/>
  <c r="BT97" i="2"/>
  <c r="BT97" i="3"/>
  <c r="BT97" i="4"/>
  <c r="BS82" i="5"/>
  <c r="BU97" i="2"/>
  <c r="BU97" i="3"/>
  <c r="BU97" i="4"/>
  <c r="BT82" i="5"/>
  <c r="BV97" i="2"/>
  <c r="BV97" i="3"/>
  <c r="BV97" i="4"/>
  <c r="BU82" i="5"/>
  <c r="BW97" i="2"/>
  <c r="BW97" i="3"/>
  <c r="BW97" i="4"/>
  <c r="BV82" i="5"/>
  <c r="BX97" i="2"/>
  <c r="BX97" i="3"/>
  <c r="BX97" i="4"/>
  <c r="BW82" i="5"/>
  <c r="BY97" i="2"/>
  <c r="BY97" i="3"/>
  <c r="BY97" i="4"/>
  <c r="BX82" i="5"/>
  <c r="BZ97" i="2"/>
  <c r="BZ97" i="3"/>
  <c r="BZ97" i="4"/>
  <c r="BY82" i="5"/>
  <c r="CA97" i="2"/>
  <c r="CA97" i="3"/>
  <c r="CA97" i="4"/>
  <c r="BZ82" i="5"/>
  <c r="CB97" i="2"/>
  <c r="CB97" i="3"/>
  <c r="CB97" i="4"/>
  <c r="CA82" i="5"/>
  <c r="BN98" i="2"/>
  <c r="BN98" i="3"/>
  <c r="BN98" i="4"/>
  <c r="BM83" i="5"/>
  <c r="BO98" i="2"/>
  <c r="BO98" i="3"/>
  <c r="BO98" i="4"/>
  <c r="BN83" i="5"/>
  <c r="BP98" i="2"/>
  <c r="BP98" i="3"/>
  <c r="BP98" i="4"/>
  <c r="BO83" i="5"/>
  <c r="BQ98" i="2"/>
  <c r="BQ98" i="3"/>
  <c r="BQ98" i="4"/>
  <c r="BP83" i="5"/>
  <c r="BR98" i="2"/>
  <c r="BR98" i="3"/>
  <c r="BR98" i="4"/>
  <c r="BQ83" i="5"/>
  <c r="BS98" i="2"/>
  <c r="BS98" i="3"/>
  <c r="BS98" i="4"/>
  <c r="BR83" i="5"/>
  <c r="BT98" i="2"/>
  <c r="BT98" i="3"/>
  <c r="BT98" i="4"/>
  <c r="BS83" i="5"/>
  <c r="BU98" i="2"/>
  <c r="BU98" i="3"/>
  <c r="BU98" i="4"/>
  <c r="BT83" i="5"/>
  <c r="BV98" i="2"/>
  <c r="BV98" i="3"/>
  <c r="BV98" i="4"/>
  <c r="BU83" i="5"/>
  <c r="BW98" i="2"/>
  <c r="BW98" i="3"/>
  <c r="BW98" i="4"/>
  <c r="BV83" i="5"/>
  <c r="BX98" i="2"/>
  <c r="BX98" i="3"/>
  <c r="BX98" i="4"/>
  <c r="BW83" i="5"/>
  <c r="BY98" i="2"/>
  <c r="BY98" i="3"/>
  <c r="BY98" i="4"/>
  <c r="BX83" i="5"/>
  <c r="BZ98" i="2"/>
  <c r="BZ98" i="3"/>
  <c r="BZ98" i="4"/>
  <c r="BY83" i="5"/>
  <c r="CA98" i="2"/>
  <c r="CA98" i="3"/>
  <c r="CA98" i="4"/>
  <c r="BZ83" i="5"/>
  <c r="CB98" i="2"/>
  <c r="CB98" i="3"/>
  <c r="CB98" i="4"/>
  <c r="CA83" i="5"/>
  <c r="BN99" i="2"/>
  <c r="BN99" i="3"/>
  <c r="BN99" i="4"/>
  <c r="BM84" i="5"/>
  <c r="BO99" i="2"/>
  <c r="BO99" i="3"/>
  <c r="BO99" i="4"/>
  <c r="BN84" i="5"/>
  <c r="BP99" i="2"/>
  <c r="BP99" i="3"/>
  <c r="BP99" i="4"/>
  <c r="BO84" i="5"/>
  <c r="BQ99" i="2"/>
  <c r="BQ99" i="3"/>
  <c r="BQ99" i="4"/>
  <c r="BP84" i="5"/>
  <c r="BR99" i="2"/>
  <c r="BR99" i="3"/>
  <c r="BR99" i="4"/>
  <c r="BQ84" i="5"/>
  <c r="BS99" i="2"/>
  <c r="BS99" i="3"/>
  <c r="BS99" i="4"/>
  <c r="BR84" i="5"/>
  <c r="BT99" i="2"/>
  <c r="BT99" i="3"/>
  <c r="BT99" i="4"/>
  <c r="BS84" i="5"/>
  <c r="BU99" i="2"/>
  <c r="BU99" i="3"/>
  <c r="BU99" i="4"/>
  <c r="BT84" i="5"/>
  <c r="BV99" i="2"/>
  <c r="BV99" i="3"/>
  <c r="BV99" i="4"/>
  <c r="BU84" i="5"/>
  <c r="BW99" i="2"/>
  <c r="BW99" i="3"/>
  <c r="BW99" i="4"/>
  <c r="BV84" i="5"/>
  <c r="BX99" i="2"/>
  <c r="BX99" i="3"/>
  <c r="BX99" i="4"/>
  <c r="BW84" i="5"/>
  <c r="BY99" i="2"/>
  <c r="BY99" i="3"/>
  <c r="BY99" i="4"/>
  <c r="BX84" i="5"/>
  <c r="BZ99" i="2"/>
  <c r="BZ99" i="3"/>
  <c r="BZ99" i="4"/>
  <c r="BY84" i="5"/>
  <c r="CA99" i="2"/>
  <c r="CA99" i="3"/>
  <c r="CA99" i="4"/>
  <c r="BZ84" i="5"/>
  <c r="CB99" i="2"/>
  <c r="CB99" i="3"/>
  <c r="CB99" i="4"/>
  <c r="CA84" i="5"/>
  <c r="BN100" i="2"/>
  <c r="BN100" i="3"/>
  <c r="BN100" i="4"/>
  <c r="BM85" i="5"/>
  <c r="BO100" i="2"/>
  <c r="BO100" i="3"/>
  <c r="BO100" i="4"/>
  <c r="BN85" i="5"/>
  <c r="BP100" i="2"/>
  <c r="BP100" i="3"/>
  <c r="BP100" i="4"/>
  <c r="BO85" i="5"/>
  <c r="BQ100" i="2"/>
  <c r="BQ100" i="3"/>
  <c r="BQ100" i="4"/>
  <c r="BP85" i="5"/>
  <c r="BR100" i="2"/>
  <c r="BR100" i="3"/>
  <c r="BR100" i="4"/>
  <c r="BQ85" i="5"/>
  <c r="BS100" i="2"/>
  <c r="BS100" i="3"/>
  <c r="BS100" i="4"/>
  <c r="BR85" i="5"/>
  <c r="BT100" i="2"/>
  <c r="BT100" i="3"/>
  <c r="BT100" i="4"/>
  <c r="BS85" i="5"/>
  <c r="BU100" i="2"/>
  <c r="BU100" i="3"/>
  <c r="BU100" i="4"/>
  <c r="BT85" i="5"/>
  <c r="BV100" i="2"/>
  <c r="BV100" i="3"/>
  <c r="BV100" i="4"/>
  <c r="BU85" i="5"/>
  <c r="BW100" i="2"/>
  <c r="BW100" i="3"/>
  <c r="BW100" i="4"/>
  <c r="BV85" i="5"/>
  <c r="BX100" i="2"/>
  <c r="BX100" i="3"/>
  <c r="BX100" i="4"/>
  <c r="BW85" i="5"/>
  <c r="BY100" i="2"/>
  <c r="BY100" i="3"/>
  <c r="BY100" i="4"/>
  <c r="BX85" i="5"/>
  <c r="BZ100" i="2"/>
  <c r="BZ100" i="3"/>
  <c r="BZ100" i="4"/>
  <c r="BY85" i="5"/>
  <c r="CA100" i="2"/>
  <c r="CA100" i="3"/>
  <c r="CA100" i="4"/>
  <c r="BZ85" i="5"/>
  <c r="CB100" i="2"/>
  <c r="CB100" i="3"/>
  <c r="CB100" i="4"/>
  <c r="CA85" i="5"/>
  <c r="BN101" i="2"/>
  <c r="BN101" i="3"/>
  <c r="BN101" i="4"/>
  <c r="BM86" i="5"/>
  <c r="BO101" i="2"/>
  <c r="BO101" i="3"/>
  <c r="BO101" i="4"/>
  <c r="BN86" i="5"/>
  <c r="BP101" i="2"/>
  <c r="BP101" i="3"/>
  <c r="BP101" i="4"/>
  <c r="BO86" i="5"/>
  <c r="BQ101" i="2"/>
  <c r="BQ101" i="3"/>
  <c r="BQ101" i="4"/>
  <c r="BP86" i="5"/>
  <c r="BR101" i="2"/>
  <c r="BR101" i="3"/>
  <c r="BR101" i="4"/>
  <c r="BQ86" i="5"/>
  <c r="BS101" i="2"/>
  <c r="BS101" i="3"/>
  <c r="BS101" i="4"/>
  <c r="BR86" i="5"/>
  <c r="BT101" i="2"/>
  <c r="BT101" i="3"/>
  <c r="BT101" i="4"/>
  <c r="BS86" i="5"/>
  <c r="BU101" i="2"/>
  <c r="BU101" i="3"/>
  <c r="BU101" i="4"/>
  <c r="BT86" i="5"/>
  <c r="BV101" i="2"/>
  <c r="BV101" i="3"/>
  <c r="BV101" i="4"/>
  <c r="BU86" i="5"/>
  <c r="BW101" i="2"/>
  <c r="BW101" i="3"/>
  <c r="BW101" i="4"/>
  <c r="BV86" i="5"/>
  <c r="BX101" i="2"/>
  <c r="BX101" i="3"/>
  <c r="BX101" i="4"/>
  <c r="BW86" i="5"/>
  <c r="BY101" i="2"/>
  <c r="BY101" i="3"/>
  <c r="BY101" i="4"/>
  <c r="BX86" i="5"/>
  <c r="BZ101" i="2"/>
  <c r="BZ101" i="3"/>
  <c r="BZ101" i="4"/>
  <c r="BY86" i="5"/>
  <c r="CA101" i="2"/>
  <c r="CA101" i="3"/>
  <c r="CA101" i="4"/>
  <c r="BZ86" i="5"/>
  <c r="CB101" i="2"/>
  <c r="CB101" i="3"/>
  <c r="CB101" i="4"/>
  <c r="CA86" i="5"/>
  <c r="BN102" i="2"/>
  <c r="BN102" i="3"/>
  <c r="BN102" i="4"/>
  <c r="BM87" i="5"/>
  <c r="BO102" i="2"/>
  <c r="BO102" i="3"/>
  <c r="BO102" i="4"/>
  <c r="BN87" i="5"/>
  <c r="BP102" i="2"/>
  <c r="BP102" i="3"/>
  <c r="BP102" i="4"/>
  <c r="BO87" i="5"/>
  <c r="BQ102" i="2"/>
  <c r="BQ102" i="3"/>
  <c r="BQ102" i="4"/>
  <c r="BP87" i="5"/>
  <c r="BR102" i="2"/>
  <c r="BR102" i="3"/>
  <c r="BR102" i="4"/>
  <c r="BQ87" i="5"/>
  <c r="BS102" i="2"/>
  <c r="BS102" i="3"/>
  <c r="BS102" i="4"/>
  <c r="BR87" i="5"/>
  <c r="BT102" i="2"/>
  <c r="BT102" i="3"/>
  <c r="BT102" i="4"/>
  <c r="BS87" i="5"/>
  <c r="BU102" i="2"/>
  <c r="BU102" i="3"/>
  <c r="BU102" i="4"/>
  <c r="BT87" i="5"/>
  <c r="BV102" i="2"/>
  <c r="BV102" i="3"/>
  <c r="BV102" i="4"/>
  <c r="BU87" i="5"/>
  <c r="BW102" i="2"/>
  <c r="BW102" i="3"/>
  <c r="BW102" i="4"/>
  <c r="BV87" i="5"/>
  <c r="BX102" i="2"/>
  <c r="BX102" i="3"/>
  <c r="BX102" i="4"/>
  <c r="BW87" i="5"/>
  <c r="BY102" i="2"/>
  <c r="BY102" i="3"/>
  <c r="BY102" i="4"/>
  <c r="BX87" i="5"/>
  <c r="BZ102" i="2"/>
  <c r="BZ102" i="3"/>
  <c r="BZ102" i="4"/>
  <c r="BY87" i="5"/>
  <c r="CA102" i="2"/>
  <c r="CA102" i="3"/>
  <c r="CA102" i="4"/>
  <c r="BZ87" i="5"/>
  <c r="CB102" i="2"/>
  <c r="CB102" i="3"/>
  <c r="CB102" i="4"/>
  <c r="CA87" i="5"/>
  <c r="BN103" i="2"/>
  <c r="BN103" i="3"/>
  <c r="BN103" i="4"/>
  <c r="BM88" i="5"/>
  <c r="BO103" i="2"/>
  <c r="BO103" i="3"/>
  <c r="BO103" i="4"/>
  <c r="BN88" i="5"/>
  <c r="BP103" i="2"/>
  <c r="BP103" i="3"/>
  <c r="BP103" i="4"/>
  <c r="BO88" i="5"/>
  <c r="BQ103" i="2"/>
  <c r="BQ103" i="3"/>
  <c r="BQ103" i="4"/>
  <c r="BP88" i="5"/>
  <c r="BR103" i="2"/>
  <c r="BR103" i="3"/>
  <c r="BR103" i="4"/>
  <c r="BQ88" i="5"/>
  <c r="BS103" i="2"/>
  <c r="BS103" i="3"/>
  <c r="BS103" i="4"/>
  <c r="BR88" i="5"/>
  <c r="BT103" i="2"/>
  <c r="BT103" i="3"/>
  <c r="BT103" i="4"/>
  <c r="BS88" i="5"/>
  <c r="BU103" i="2"/>
  <c r="BU103" i="3"/>
  <c r="BU103" i="4"/>
  <c r="BT88" i="5"/>
  <c r="BV103" i="2"/>
  <c r="BV103" i="3"/>
  <c r="BV103" i="4"/>
  <c r="BU88" i="5"/>
  <c r="BW103" i="2"/>
  <c r="BW103" i="3"/>
  <c r="BW103" i="4"/>
  <c r="BV88" i="5"/>
  <c r="BX103" i="2"/>
  <c r="BX103" i="3"/>
  <c r="BX103" i="4"/>
  <c r="BW88" i="5"/>
  <c r="BY103" i="2"/>
  <c r="BY103" i="3"/>
  <c r="BY103" i="4"/>
  <c r="BX88" i="5"/>
  <c r="BZ103" i="2"/>
  <c r="BZ103" i="3"/>
  <c r="BZ103" i="4"/>
  <c r="BY88" i="5"/>
  <c r="CA103" i="2"/>
  <c r="CA103" i="3"/>
  <c r="CA103" i="4"/>
  <c r="BZ88" i="5"/>
  <c r="CB103" i="2"/>
  <c r="CB103" i="3"/>
  <c r="CB103" i="4"/>
  <c r="CA88" i="5"/>
  <c r="BN104" i="2"/>
  <c r="BN104" i="3"/>
  <c r="BN104" i="4"/>
  <c r="BM89" i="5"/>
  <c r="BO104" i="2"/>
  <c r="BO104" i="3"/>
  <c r="BO104" i="4"/>
  <c r="BN89" i="5"/>
  <c r="BP104" i="2"/>
  <c r="BP104" i="3"/>
  <c r="BP104" i="4"/>
  <c r="BO89" i="5"/>
  <c r="BQ104" i="2"/>
  <c r="BQ104" i="3"/>
  <c r="BQ104" i="4"/>
  <c r="BP89" i="5"/>
  <c r="BR104" i="2"/>
  <c r="BR104" i="3"/>
  <c r="BR104" i="4"/>
  <c r="BQ89" i="5"/>
  <c r="BS104" i="2"/>
  <c r="BS104" i="3"/>
  <c r="BS104" i="4"/>
  <c r="BR89" i="5"/>
  <c r="BT104" i="2"/>
  <c r="BT104" i="3"/>
  <c r="BT104" i="4"/>
  <c r="BS89" i="5"/>
  <c r="BU104" i="2"/>
  <c r="BU104" i="3"/>
  <c r="BU104" i="4"/>
  <c r="BT89" i="5"/>
  <c r="BV104" i="2"/>
  <c r="BV104" i="3"/>
  <c r="BV104" i="4"/>
  <c r="BU89" i="5"/>
  <c r="BW104" i="2"/>
  <c r="BW104" i="3"/>
  <c r="BW104" i="4"/>
  <c r="BV89" i="5"/>
  <c r="BX104" i="2"/>
  <c r="BX104" i="3"/>
  <c r="BX104" i="4"/>
  <c r="BW89" i="5"/>
  <c r="BY104" i="2"/>
  <c r="BY104" i="3"/>
  <c r="BY104" i="4"/>
  <c r="BX89" i="5"/>
  <c r="BZ104" i="2"/>
  <c r="BZ104" i="3"/>
  <c r="BZ104" i="4"/>
  <c r="BY89" i="5"/>
  <c r="CA104" i="2"/>
  <c r="CA104" i="3"/>
  <c r="CA104" i="4"/>
  <c r="BZ89" i="5"/>
  <c r="CB104" i="2"/>
  <c r="CB104" i="3"/>
  <c r="CB104" i="4"/>
  <c r="CA89" i="5"/>
  <c r="BN105" i="2"/>
  <c r="BN105" i="3"/>
  <c r="BN105" i="4"/>
  <c r="BM90" i="5"/>
  <c r="BO105" i="2"/>
  <c r="BO105" i="3"/>
  <c r="BO105" i="4"/>
  <c r="BN90" i="5"/>
  <c r="BP105" i="2"/>
  <c r="BP105" i="3"/>
  <c r="BP105" i="4"/>
  <c r="BO90" i="5"/>
  <c r="BQ105" i="2"/>
  <c r="BQ105" i="3"/>
  <c r="BQ105" i="4"/>
  <c r="BP90" i="5"/>
  <c r="BR105" i="2"/>
  <c r="BR105" i="3"/>
  <c r="BR105" i="4"/>
  <c r="BQ90" i="5"/>
  <c r="BS105" i="2"/>
  <c r="BS105" i="3"/>
  <c r="BS105" i="4"/>
  <c r="BR90" i="5"/>
  <c r="BT105" i="2"/>
  <c r="BT105" i="3"/>
  <c r="BT105" i="4"/>
  <c r="BS90" i="5"/>
  <c r="BU105" i="2"/>
  <c r="BU105" i="3"/>
  <c r="BU105" i="4"/>
  <c r="BT90" i="5"/>
  <c r="BV105" i="2"/>
  <c r="BV105" i="3"/>
  <c r="BV105" i="4"/>
  <c r="BU90" i="5"/>
  <c r="BW105" i="2"/>
  <c r="BW105" i="3"/>
  <c r="BW105" i="4"/>
  <c r="BV90" i="5"/>
  <c r="BX105" i="2"/>
  <c r="BX105" i="3"/>
  <c r="BX105" i="4"/>
  <c r="BW90" i="5"/>
  <c r="BY105" i="2"/>
  <c r="BY105" i="3"/>
  <c r="BY105" i="4"/>
  <c r="BX90" i="5"/>
  <c r="BZ105" i="2"/>
  <c r="BZ105" i="3"/>
  <c r="BZ105" i="4"/>
  <c r="BY90" i="5"/>
  <c r="CA105" i="2"/>
  <c r="CA105" i="3"/>
  <c r="CA105" i="4"/>
  <c r="BZ90" i="5"/>
  <c r="CB105" i="2"/>
  <c r="CB105" i="3"/>
  <c r="CB105" i="4"/>
  <c r="CA90" i="5"/>
  <c r="BN106" i="2"/>
  <c r="BN106" i="3"/>
  <c r="BN106" i="4"/>
  <c r="BM91" i="5"/>
  <c r="BO106" i="2"/>
  <c r="BO106" i="3"/>
  <c r="BO106" i="4"/>
  <c r="BN91" i="5"/>
  <c r="BP106" i="2"/>
  <c r="BP106" i="3"/>
  <c r="BP106" i="4"/>
  <c r="BO91" i="5"/>
  <c r="BQ106" i="2"/>
  <c r="BQ106" i="3"/>
  <c r="BQ106" i="4"/>
  <c r="BP91" i="5"/>
  <c r="BR106" i="2"/>
  <c r="BR106" i="3"/>
  <c r="BR106" i="4"/>
  <c r="BQ91" i="5"/>
  <c r="BS106" i="2"/>
  <c r="BS106" i="3"/>
  <c r="BS106" i="4"/>
  <c r="BR91" i="5"/>
  <c r="BT106" i="2"/>
  <c r="BT106" i="3"/>
  <c r="BT106" i="4"/>
  <c r="BS91" i="5"/>
  <c r="BU106" i="2"/>
  <c r="BU106" i="3"/>
  <c r="BU106" i="4"/>
  <c r="BT91" i="5"/>
  <c r="BV106" i="2"/>
  <c r="BV106" i="3"/>
  <c r="BV106" i="4"/>
  <c r="BU91" i="5"/>
  <c r="BW106" i="2"/>
  <c r="BW106" i="3"/>
  <c r="BW106" i="4"/>
  <c r="BV91" i="5"/>
  <c r="BX106" i="2"/>
  <c r="BX106" i="3"/>
  <c r="BX106" i="4"/>
  <c r="BW91" i="5"/>
  <c r="BY106" i="2"/>
  <c r="BY106" i="3"/>
  <c r="BY106" i="4"/>
  <c r="BX91" i="5"/>
  <c r="BZ106" i="2"/>
  <c r="BZ106" i="3"/>
  <c r="BZ106" i="4"/>
  <c r="BY91" i="5"/>
  <c r="CA106" i="2"/>
  <c r="CA106" i="3"/>
  <c r="CA106" i="4"/>
  <c r="BZ91" i="5"/>
  <c r="CB106" i="2"/>
  <c r="CB106" i="3"/>
  <c r="CB106" i="4"/>
  <c r="CA91" i="5"/>
  <c r="BN107" i="2"/>
  <c r="BN107" i="3"/>
  <c r="BN107" i="4"/>
  <c r="BM92" i="5"/>
  <c r="BO107" i="2"/>
  <c r="BO107" i="3"/>
  <c r="BO107" i="4"/>
  <c r="BN92" i="5"/>
  <c r="BP107" i="2"/>
  <c r="BP107" i="3"/>
  <c r="BP107" i="4"/>
  <c r="BO92" i="5"/>
  <c r="BQ107" i="2"/>
  <c r="BQ107" i="3"/>
  <c r="BQ107" i="4"/>
  <c r="BP92" i="5"/>
  <c r="BR107" i="2"/>
  <c r="BR107" i="3"/>
  <c r="BR107" i="4"/>
  <c r="BQ92" i="5"/>
  <c r="BS107" i="2"/>
  <c r="BS107" i="3"/>
  <c r="BS107" i="4"/>
  <c r="BR92" i="5"/>
  <c r="BT107" i="2"/>
  <c r="BT107" i="3"/>
  <c r="BT107" i="4"/>
  <c r="BS92" i="5"/>
  <c r="BU107" i="2"/>
  <c r="BU107" i="3"/>
  <c r="BU107" i="4"/>
  <c r="BT92" i="5"/>
  <c r="BV107" i="2"/>
  <c r="BV107" i="3"/>
  <c r="BV107" i="4"/>
  <c r="BU92" i="5"/>
  <c r="BW107" i="2"/>
  <c r="BW107" i="3"/>
  <c r="BW107" i="4"/>
  <c r="BV92" i="5"/>
  <c r="BX107" i="2"/>
  <c r="BX107" i="3"/>
  <c r="BX107" i="4"/>
  <c r="BW92" i="5"/>
  <c r="BY107" i="2"/>
  <c r="BY107" i="3"/>
  <c r="BY107" i="4"/>
  <c r="BX92" i="5"/>
  <c r="BZ107" i="2"/>
  <c r="BZ107" i="3"/>
  <c r="BZ107" i="4"/>
  <c r="BY92" i="5"/>
  <c r="CA107" i="2"/>
  <c r="CA107" i="3"/>
  <c r="CA107" i="4"/>
  <c r="BZ92" i="5"/>
  <c r="CB107" i="2"/>
  <c r="CB107" i="3"/>
  <c r="CB107" i="4"/>
  <c r="CA92" i="5"/>
  <c r="BN108" i="2"/>
  <c r="BN108" i="3"/>
  <c r="BN108" i="4"/>
  <c r="BM93" i="5"/>
  <c r="BO108" i="2"/>
  <c r="BO108" i="3"/>
  <c r="BO108" i="4"/>
  <c r="BN93" i="5"/>
  <c r="BP108" i="2"/>
  <c r="BP108" i="3"/>
  <c r="BP108" i="4"/>
  <c r="BO93" i="5"/>
  <c r="BQ108" i="2"/>
  <c r="BQ108" i="3"/>
  <c r="BQ108" i="4"/>
  <c r="BP93" i="5"/>
  <c r="BR108" i="2"/>
  <c r="BR108" i="3"/>
  <c r="BR108" i="4"/>
  <c r="BQ93" i="5"/>
  <c r="BS108" i="2"/>
  <c r="BS108" i="3"/>
  <c r="BS108" i="4"/>
  <c r="BR93" i="5"/>
  <c r="BT108" i="2"/>
  <c r="BT108" i="3"/>
  <c r="BT108" i="4"/>
  <c r="BS93" i="5"/>
  <c r="BU108" i="2"/>
  <c r="BU108" i="3"/>
  <c r="BU108" i="4"/>
  <c r="BT93" i="5"/>
  <c r="BV108" i="2"/>
  <c r="BV108" i="3"/>
  <c r="BV108" i="4"/>
  <c r="BU93" i="5"/>
  <c r="BW108" i="2"/>
  <c r="BW108" i="3"/>
  <c r="BW108" i="4"/>
  <c r="BV93" i="5"/>
  <c r="BX108" i="2"/>
  <c r="BX108" i="3"/>
  <c r="BX108" i="4"/>
  <c r="BW93" i="5"/>
  <c r="BY108" i="2"/>
  <c r="BY108" i="3"/>
  <c r="BY108" i="4"/>
  <c r="BX93" i="5"/>
  <c r="BZ108" i="2"/>
  <c r="BZ108" i="3"/>
  <c r="BZ108" i="4"/>
  <c r="BY93" i="5"/>
  <c r="CA108" i="2"/>
  <c r="CA108" i="3"/>
  <c r="CA108" i="4"/>
  <c r="BZ93" i="5"/>
  <c r="CB108" i="2"/>
  <c r="CB108" i="3"/>
  <c r="CB108" i="4"/>
  <c r="CA93" i="5"/>
  <c r="BN109" i="2"/>
  <c r="BN109" i="3"/>
  <c r="BN109" i="4"/>
  <c r="BM94" i="5"/>
  <c r="BO109" i="2"/>
  <c r="BO109" i="3"/>
  <c r="BO109" i="4"/>
  <c r="BN94" i="5"/>
  <c r="BP109" i="2"/>
  <c r="BP109" i="3"/>
  <c r="BP109" i="4"/>
  <c r="BO94" i="5"/>
  <c r="BQ109" i="2"/>
  <c r="BQ109" i="3"/>
  <c r="BQ109" i="4"/>
  <c r="BP94" i="5"/>
  <c r="BR109" i="2"/>
  <c r="BR109" i="3"/>
  <c r="BR109" i="4"/>
  <c r="BQ94" i="5"/>
  <c r="BS109" i="2"/>
  <c r="BS109" i="3"/>
  <c r="BS109" i="4"/>
  <c r="BR94" i="5"/>
  <c r="BT109" i="2"/>
  <c r="BT109" i="3"/>
  <c r="BT109" i="4"/>
  <c r="BS94" i="5"/>
  <c r="BU109" i="2"/>
  <c r="BU109" i="3"/>
  <c r="BU109" i="4"/>
  <c r="BT94" i="5"/>
  <c r="BV109" i="2"/>
  <c r="BV109" i="3"/>
  <c r="BV109" i="4"/>
  <c r="BU94" i="5"/>
  <c r="BW109" i="2"/>
  <c r="BW109" i="3"/>
  <c r="BW109" i="4"/>
  <c r="BV94" i="5"/>
  <c r="BX109" i="2"/>
  <c r="BX109" i="3"/>
  <c r="BX109" i="4"/>
  <c r="BW94" i="5"/>
  <c r="BY109" i="2"/>
  <c r="BY109" i="3"/>
  <c r="BY109" i="4"/>
  <c r="BX94" i="5"/>
  <c r="BZ109" i="2"/>
  <c r="BZ109" i="3"/>
  <c r="BZ109" i="4"/>
  <c r="BY94" i="5"/>
  <c r="CA109" i="2"/>
  <c r="CA109" i="3"/>
  <c r="CA109" i="4"/>
  <c r="BZ94" i="5"/>
  <c r="CB109" i="2"/>
  <c r="CB109" i="3"/>
  <c r="CB109" i="4"/>
  <c r="CA94" i="5"/>
  <c r="BN110" i="2"/>
  <c r="BN110" i="3"/>
  <c r="BN110" i="4"/>
  <c r="BM95" i="5"/>
  <c r="BO110" i="2"/>
  <c r="BO110" i="3"/>
  <c r="BO110" i="4"/>
  <c r="BN95" i="5"/>
  <c r="BP110" i="2"/>
  <c r="BP110" i="3"/>
  <c r="BP110" i="4"/>
  <c r="BO95" i="5"/>
  <c r="BQ110" i="2"/>
  <c r="BQ110" i="3"/>
  <c r="BQ110" i="4"/>
  <c r="BP95" i="5"/>
  <c r="BR110" i="2"/>
  <c r="BR110" i="3"/>
  <c r="BR110" i="4"/>
  <c r="BQ95" i="5"/>
  <c r="BS110" i="2"/>
  <c r="BS110" i="3"/>
  <c r="BS110" i="4"/>
  <c r="BR95" i="5"/>
  <c r="BT110" i="2"/>
  <c r="BT110" i="3"/>
  <c r="BT110" i="4"/>
  <c r="BS95" i="5"/>
  <c r="BU110" i="2"/>
  <c r="BU110" i="3"/>
  <c r="BU110" i="4"/>
  <c r="BT95" i="5"/>
  <c r="BV110" i="2"/>
  <c r="BV110" i="3"/>
  <c r="BV110" i="4"/>
  <c r="BU95" i="5"/>
  <c r="BW110" i="2"/>
  <c r="BW110" i="3"/>
  <c r="BW110" i="4"/>
  <c r="BV95" i="5"/>
  <c r="BX110" i="2"/>
  <c r="BX110" i="3"/>
  <c r="BX110" i="4"/>
  <c r="BW95" i="5"/>
  <c r="BY110" i="2"/>
  <c r="BY110" i="3"/>
  <c r="BY110" i="4"/>
  <c r="BX95" i="5"/>
  <c r="BZ110" i="2"/>
  <c r="BZ110" i="3"/>
  <c r="BZ110" i="4"/>
  <c r="BY95" i="5"/>
  <c r="CA110" i="2"/>
  <c r="CA110" i="3"/>
  <c r="CA110" i="4"/>
  <c r="BZ95" i="5"/>
  <c r="CB110" i="2"/>
  <c r="CB110" i="3"/>
  <c r="CB110" i="4"/>
  <c r="CA95" i="5"/>
  <c r="BN111" i="2"/>
  <c r="BN111" i="3"/>
  <c r="BN111" i="4"/>
  <c r="BM96" i="5"/>
  <c r="BO111" i="2"/>
  <c r="BO111" i="3"/>
  <c r="BO111" i="4"/>
  <c r="BN96" i="5"/>
  <c r="BP111" i="2"/>
  <c r="BP111" i="3"/>
  <c r="BP111" i="4"/>
  <c r="BO96" i="5"/>
  <c r="BQ111" i="2"/>
  <c r="BQ111" i="3"/>
  <c r="BQ111" i="4"/>
  <c r="BP96" i="5"/>
  <c r="BR111" i="2"/>
  <c r="BR111" i="3"/>
  <c r="BR111" i="4"/>
  <c r="BQ96" i="5"/>
  <c r="BS111" i="2"/>
  <c r="BS111" i="3"/>
  <c r="BS111" i="4"/>
  <c r="BR96" i="5"/>
  <c r="BT111" i="2"/>
  <c r="BT111" i="3"/>
  <c r="BT111" i="4"/>
  <c r="BS96" i="5"/>
  <c r="BU111" i="2"/>
  <c r="BU111" i="3"/>
  <c r="BU111" i="4"/>
  <c r="BT96" i="5"/>
  <c r="BV111" i="2"/>
  <c r="BV111" i="3"/>
  <c r="BV111" i="4"/>
  <c r="BU96" i="5"/>
  <c r="BW111" i="2"/>
  <c r="BW111" i="3"/>
  <c r="BW111" i="4"/>
  <c r="BV96" i="5"/>
  <c r="BX111" i="2"/>
  <c r="BX111" i="3"/>
  <c r="BX111" i="4"/>
  <c r="BW96" i="5"/>
  <c r="BY111" i="2"/>
  <c r="BY111" i="3"/>
  <c r="BY111" i="4"/>
  <c r="BX96" i="5"/>
  <c r="BZ111" i="2"/>
  <c r="BZ111" i="3"/>
  <c r="BZ111" i="4"/>
  <c r="BY96" i="5"/>
  <c r="CA111" i="2"/>
  <c r="CA111" i="3"/>
  <c r="CA111" i="4"/>
  <c r="BZ96" i="5"/>
  <c r="CB111" i="2"/>
  <c r="CB111" i="3"/>
  <c r="CB111" i="4"/>
  <c r="CA96" i="5"/>
  <c r="BN112" i="2"/>
  <c r="BN112" i="3"/>
  <c r="BN112" i="4"/>
  <c r="BO112" i="2"/>
  <c r="BO112" i="3"/>
  <c r="BO112" i="4"/>
  <c r="BP112" i="2"/>
  <c r="BP112" i="3"/>
  <c r="BP112" i="4"/>
  <c r="BQ112" i="2"/>
  <c r="BQ112" i="3"/>
  <c r="BQ112" i="4"/>
  <c r="BR112" i="2"/>
  <c r="BR112" i="3"/>
  <c r="BR112" i="4"/>
  <c r="BS112" i="2"/>
  <c r="BS112" i="3"/>
  <c r="BS112" i="4"/>
  <c r="BT112" i="2"/>
  <c r="BT112" i="3"/>
  <c r="BT112" i="4"/>
  <c r="BU112" i="2"/>
  <c r="BU112" i="3"/>
  <c r="BU112" i="4"/>
  <c r="BV112" i="2"/>
  <c r="BV112" i="3"/>
  <c r="BV112" i="4"/>
  <c r="BW112" i="2"/>
  <c r="BW112" i="3"/>
  <c r="BW112" i="4"/>
  <c r="BX112" i="2"/>
  <c r="BX112" i="3"/>
  <c r="BX112" i="4"/>
  <c r="BY112" i="2"/>
  <c r="BY112" i="3"/>
  <c r="BY112" i="4"/>
  <c r="BZ112" i="2"/>
  <c r="BZ112" i="3"/>
  <c r="BZ112" i="4"/>
  <c r="CA112" i="2"/>
  <c r="CA112" i="3"/>
  <c r="CA112" i="4"/>
  <c r="CB112" i="2"/>
  <c r="CB112" i="3"/>
  <c r="CB112" i="4"/>
  <c r="BN113" i="2"/>
  <c r="BN113" i="3"/>
  <c r="BN113" i="4"/>
  <c r="BM98" i="5"/>
  <c r="BO113" i="2"/>
  <c r="BO113" i="3"/>
  <c r="BO113" i="4"/>
  <c r="BN98" i="5"/>
  <c r="BP113" i="2"/>
  <c r="BP113" i="3"/>
  <c r="BP113" i="4"/>
  <c r="BO98" i="5"/>
  <c r="BQ113" i="2"/>
  <c r="BQ113" i="3"/>
  <c r="BQ113" i="4"/>
  <c r="BP98" i="5"/>
  <c r="BR113" i="2"/>
  <c r="BR113" i="3"/>
  <c r="BR113" i="4"/>
  <c r="BQ98" i="5"/>
  <c r="BS113" i="2"/>
  <c r="BS113" i="3"/>
  <c r="BS113" i="4"/>
  <c r="BR98" i="5"/>
  <c r="BT113" i="2"/>
  <c r="BT113" i="3"/>
  <c r="BT113" i="4"/>
  <c r="BS98" i="5"/>
  <c r="BU113" i="2"/>
  <c r="BU113" i="3"/>
  <c r="BU113" i="4"/>
  <c r="BT98" i="5"/>
  <c r="BV113" i="2"/>
  <c r="BV113" i="3"/>
  <c r="BV113" i="4"/>
  <c r="BU98" i="5"/>
  <c r="BW113" i="2"/>
  <c r="BW113" i="3"/>
  <c r="BW113" i="4"/>
  <c r="BV98" i="5"/>
  <c r="BX113" i="2"/>
  <c r="BX113" i="3"/>
  <c r="BX113" i="4"/>
  <c r="BW98" i="5"/>
  <c r="BY113" i="2"/>
  <c r="BY113" i="3"/>
  <c r="BY113" i="4"/>
  <c r="BX98" i="5"/>
  <c r="BZ113" i="2"/>
  <c r="BZ113" i="3"/>
  <c r="BZ113" i="4"/>
  <c r="BY98" i="5"/>
  <c r="CA113" i="2"/>
  <c r="CA113" i="3"/>
  <c r="CA113" i="4"/>
  <c r="BZ98" i="5"/>
  <c r="CB113" i="2"/>
  <c r="CB113" i="3"/>
  <c r="CB113" i="4"/>
  <c r="CA98" i="5"/>
  <c r="BN114" i="2"/>
  <c r="BN114" i="3"/>
  <c r="BN114" i="4"/>
  <c r="BM99" i="5"/>
  <c r="BO114" i="2"/>
  <c r="BO114" i="3"/>
  <c r="BO114" i="4"/>
  <c r="BN99" i="5"/>
  <c r="BP114" i="2"/>
  <c r="BP114" i="3"/>
  <c r="BP114" i="4"/>
  <c r="BO99" i="5"/>
  <c r="BQ114" i="2"/>
  <c r="BQ114" i="3"/>
  <c r="BQ114" i="4"/>
  <c r="BP99" i="5"/>
  <c r="BR114" i="2"/>
  <c r="BR114" i="3"/>
  <c r="BR114" i="4"/>
  <c r="BQ99" i="5"/>
  <c r="BS114" i="2"/>
  <c r="BS114" i="3"/>
  <c r="BS114" i="4"/>
  <c r="BR99" i="5"/>
  <c r="BT114" i="2"/>
  <c r="BT114" i="3"/>
  <c r="BT114" i="4"/>
  <c r="BS99" i="5"/>
  <c r="BU114" i="2"/>
  <c r="BU114" i="3"/>
  <c r="BU114" i="4"/>
  <c r="BT99" i="5"/>
  <c r="BV114" i="2"/>
  <c r="BV114" i="3"/>
  <c r="BV114" i="4"/>
  <c r="BU99" i="5"/>
  <c r="BW114" i="2"/>
  <c r="BW114" i="3"/>
  <c r="BW114" i="4"/>
  <c r="BV99" i="5"/>
  <c r="BX114" i="2"/>
  <c r="BX114" i="3"/>
  <c r="BX114" i="4"/>
  <c r="BW99" i="5"/>
  <c r="BY114" i="2"/>
  <c r="BY114" i="3"/>
  <c r="BY114" i="4"/>
  <c r="BX99" i="5"/>
  <c r="BZ114" i="2"/>
  <c r="BZ114" i="3"/>
  <c r="BZ114" i="4"/>
  <c r="BY99" i="5"/>
  <c r="CA114" i="2"/>
  <c r="CA114" i="3"/>
  <c r="CA114" i="4"/>
  <c r="BZ99" i="5"/>
  <c r="CB114" i="2"/>
  <c r="CB114" i="3"/>
  <c r="CB114" i="4"/>
  <c r="CA99" i="5"/>
  <c r="D19" i="2"/>
  <c r="D19" i="3"/>
  <c r="D19" i="4"/>
  <c r="C4" i="5"/>
  <c r="E19" i="2"/>
  <c r="E19" i="3"/>
  <c r="E19" i="4"/>
  <c r="D4" i="5"/>
  <c r="F19" i="2"/>
  <c r="F19" i="3"/>
  <c r="F19" i="4"/>
  <c r="E4" i="5"/>
  <c r="G19" i="2"/>
  <c r="G19" i="3"/>
  <c r="G19" i="4"/>
  <c r="F4" i="5"/>
  <c r="H19" i="2"/>
  <c r="H19" i="3"/>
  <c r="H19" i="4"/>
  <c r="G4" i="5"/>
  <c r="I19" i="2"/>
  <c r="I19" i="3"/>
  <c r="I19" i="4"/>
  <c r="H4" i="5"/>
  <c r="J19" i="2"/>
  <c r="J19" i="3"/>
  <c r="J19" i="4"/>
  <c r="I4" i="5"/>
  <c r="K19" i="2"/>
  <c r="K19" i="3"/>
  <c r="K19" i="4"/>
  <c r="J4" i="5"/>
  <c r="L19" i="2"/>
  <c r="L19" i="3"/>
  <c r="L19" i="4"/>
  <c r="K4" i="5"/>
  <c r="M19" i="2"/>
  <c r="M19" i="3"/>
  <c r="M19" i="4"/>
  <c r="L4" i="5"/>
  <c r="N19" i="2"/>
  <c r="N19" i="3"/>
  <c r="N19" i="4"/>
  <c r="M4" i="5"/>
  <c r="O19" i="2"/>
  <c r="O19" i="3"/>
  <c r="O19" i="4"/>
  <c r="N4" i="5"/>
  <c r="P19" i="2"/>
  <c r="P19" i="3"/>
  <c r="P19" i="4"/>
  <c r="O4" i="5"/>
  <c r="Q19" i="2"/>
  <c r="Q19" i="3"/>
  <c r="Q19" i="4"/>
  <c r="P4" i="5"/>
  <c r="R19" i="2"/>
  <c r="R19" i="3"/>
  <c r="R19" i="4"/>
  <c r="Q4" i="5"/>
  <c r="S19" i="2"/>
  <c r="S19" i="3"/>
  <c r="S19" i="4"/>
  <c r="R4" i="5"/>
  <c r="T19" i="2"/>
  <c r="T19" i="3"/>
  <c r="T19" i="4"/>
  <c r="S4" i="5"/>
  <c r="U19" i="2"/>
  <c r="U19" i="3"/>
  <c r="U19" i="4"/>
  <c r="T4" i="5"/>
  <c r="V19" i="2"/>
  <c r="V19" i="3"/>
  <c r="V19" i="4"/>
  <c r="U4" i="5"/>
  <c r="W19" i="2"/>
  <c r="W19" i="3"/>
  <c r="W19" i="4"/>
  <c r="V4" i="5"/>
  <c r="X19" i="2"/>
  <c r="X19" i="3"/>
  <c r="X19" i="4"/>
  <c r="W4" i="5"/>
  <c r="Y19" i="2"/>
  <c r="Y19" i="3"/>
  <c r="Y19" i="4"/>
  <c r="X4" i="5"/>
  <c r="Z19" i="2"/>
  <c r="Z19" i="3"/>
  <c r="Z19" i="4"/>
  <c r="Y4" i="5"/>
  <c r="AA19" i="2"/>
  <c r="AA19" i="3"/>
  <c r="AA19" i="4"/>
  <c r="Z4" i="5"/>
  <c r="AB19" i="2"/>
  <c r="AB19" i="3"/>
  <c r="AB19" i="4"/>
  <c r="AA4" i="5"/>
  <c r="AC19" i="2"/>
  <c r="AC19" i="3"/>
  <c r="AC19" i="4"/>
  <c r="AB4" i="5"/>
  <c r="AD19" i="2"/>
  <c r="AD19" i="3"/>
  <c r="AD19" i="4"/>
  <c r="AC4" i="5"/>
  <c r="AE19" i="2"/>
  <c r="AE19" i="3"/>
  <c r="AE19" i="4"/>
  <c r="AD4" i="5"/>
  <c r="AF19" i="2"/>
  <c r="AF19" i="3"/>
  <c r="AF19" i="4"/>
  <c r="AE4" i="5"/>
  <c r="AG19" i="2"/>
  <c r="AG19" i="3"/>
  <c r="AG19" i="4"/>
  <c r="AF4" i="5"/>
  <c r="AH19" i="2"/>
  <c r="AH19" i="3"/>
  <c r="AH19" i="4"/>
  <c r="AG4" i="5"/>
  <c r="AI19" i="2"/>
  <c r="AI19" i="3"/>
  <c r="AI19" i="4"/>
  <c r="AH4" i="5"/>
  <c r="AJ19" i="2"/>
  <c r="AJ19" i="3"/>
  <c r="AJ19" i="4"/>
  <c r="AI4" i="5"/>
  <c r="AK19" i="2"/>
  <c r="AK19" i="3"/>
  <c r="AK19" i="4"/>
  <c r="AJ4" i="5"/>
  <c r="AL19" i="2"/>
  <c r="AL19" i="3"/>
  <c r="AL19" i="4"/>
  <c r="AK4" i="5"/>
  <c r="AM19" i="2"/>
  <c r="AM19" i="3"/>
  <c r="AM19" i="4"/>
  <c r="AL4" i="5"/>
  <c r="AN19" i="2"/>
  <c r="AN19" i="3"/>
  <c r="AN19" i="4"/>
  <c r="AM4" i="5"/>
  <c r="AO19" i="2"/>
  <c r="AO19" i="3"/>
  <c r="AO19" i="4"/>
  <c r="AN4" i="5"/>
  <c r="AP19" i="2"/>
  <c r="AP19" i="3"/>
  <c r="AP19" i="4"/>
  <c r="AO4" i="5"/>
  <c r="AQ19" i="2"/>
  <c r="AQ19" i="3"/>
  <c r="AQ19" i="4"/>
  <c r="AP4" i="5"/>
  <c r="AR19" i="2"/>
  <c r="AR19" i="3"/>
  <c r="AR19" i="4"/>
  <c r="AQ4" i="5"/>
  <c r="AS19" i="2"/>
  <c r="AS19" i="3"/>
  <c r="AS19" i="4"/>
  <c r="AR4" i="5"/>
  <c r="AT19" i="2"/>
  <c r="AT19" i="3"/>
  <c r="AT19" i="4"/>
  <c r="AS4" i="5"/>
  <c r="AU19" i="2"/>
  <c r="AU19" i="3"/>
  <c r="AU19" i="4"/>
  <c r="AT4" i="5"/>
  <c r="AV19" i="2"/>
  <c r="AV19" i="3"/>
  <c r="AV19" i="4"/>
  <c r="AU4" i="5"/>
  <c r="AW19" i="2"/>
  <c r="AW19" i="3"/>
  <c r="AW19" i="4"/>
  <c r="AV4" i="5"/>
  <c r="AX19" i="2"/>
  <c r="AX19" i="3"/>
  <c r="AX19" i="4"/>
  <c r="AW4" i="5"/>
  <c r="AY19" i="2"/>
  <c r="AY19" i="3"/>
  <c r="AY19" i="4"/>
  <c r="AX4" i="5"/>
  <c r="AZ19" i="2"/>
  <c r="AZ19" i="3"/>
  <c r="AZ19" i="4"/>
  <c r="AY4" i="5"/>
  <c r="BA19" i="2"/>
  <c r="BA19" i="3"/>
  <c r="BA19" i="4"/>
  <c r="AZ4" i="5"/>
  <c r="BB19" i="2"/>
  <c r="BB19" i="3"/>
  <c r="BB19" i="4"/>
  <c r="BC19" i="2"/>
  <c r="BC19" i="3"/>
  <c r="BC19" i="4"/>
  <c r="BB4" i="5"/>
  <c r="BD19" i="2"/>
  <c r="BD19" i="3"/>
  <c r="BD19" i="4"/>
  <c r="BC4" i="5"/>
  <c r="BE19" i="2"/>
  <c r="BE19" i="3"/>
  <c r="BE19" i="4"/>
  <c r="BD4" i="5"/>
  <c r="BF19" i="2"/>
  <c r="BF19" i="3"/>
  <c r="BF19" i="4"/>
  <c r="BE4" i="5"/>
  <c r="BG19" i="2"/>
  <c r="BG19" i="3"/>
  <c r="BG19" i="4"/>
  <c r="BF4" i="5"/>
  <c r="BH19" i="2"/>
  <c r="BH19" i="3"/>
  <c r="BH19" i="4"/>
  <c r="BG4" i="5"/>
  <c r="BI19" i="2"/>
  <c r="BI19" i="3"/>
  <c r="BI19" i="4"/>
  <c r="BH4" i="5"/>
  <c r="BJ19" i="2"/>
  <c r="BJ19" i="3"/>
  <c r="BJ19" i="4"/>
  <c r="BI4" i="5"/>
  <c r="BK19" i="2"/>
  <c r="BK19" i="3"/>
  <c r="BK19" i="4"/>
  <c r="BJ4" i="5"/>
  <c r="BL19" i="2"/>
  <c r="BL19" i="3"/>
  <c r="BL19" i="4"/>
  <c r="BK4" i="5"/>
  <c r="BM19" i="2"/>
  <c r="BM19" i="3"/>
  <c r="BM19" i="4"/>
  <c r="BL4" i="5"/>
  <c r="D20" i="2"/>
  <c r="D20" i="3"/>
  <c r="D20" i="4"/>
  <c r="C5" i="5"/>
  <c r="E20" i="2"/>
  <c r="E20" i="3"/>
  <c r="E20" i="4"/>
  <c r="D5" i="5"/>
  <c r="F20" i="2"/>
  <c r="F20" i="3"/>
  <c r="F20" i="4"/>
  <c r="E5" i="5"/>
  <c r="G20" i="2"/>
  <c r="G20" i="3"/>
  <c r="G20" i="4"/>
  <c r="F5" i="5"/>
  <c r="H20" i="2"/>
  <c r="H20" i="3"/>
  <c r="H20" i="4"/>
  <c r="G5" i="5"/>
  <c r="I20" i="2"/>
  <c r="I20" i="3"/>
  <c r="I20" i="4"/>
  <c r="H5" i="5"/>
  <c r="J20" i="2"/>
  <c r="J20" i="3"/>
  <c r="J20" i="4"/>
  <c r="I5" i="5"/>
  <c r="K20" i="2"/>
  <c r="K20" i="3"/>
  <c r="K20" i="4"/>
  <c r="J5" i="5"/>
  <c r="L20" i="2"/>
  <c r="L20" i="3"/>
  <c r="L20" i="4"/>
  <c r="K5" i="5"/>
  <c r="M20" i="2"/>
  <c r="M20" i="3"/>
  <c r="M20" i="4"/>
  <c r="L5" i="5"/>
  <c r="N20" i="2"/>
  <c r="N20" i="3"/>
  <c r="N20" i="4"/>
  <c r="M5" i="5"/>
  <c r="O20" i="2"/>
  <c r="O20" i="3"/>
  <c r="O20" i="4"/>
  <c r="N5" i="5"/>
  <c r="P20" i="2"/>
  <c r="P20" i="3"/>
  <c r="P20" i="4"/>
  <c r="O5" i="5"/>
  <c r="Q20" i="2"/>
  <c r="Q20" i="3"/>
  <c r="Q20" i="4"/>
  <c r="P5" i="5"/>
  <c r="R20" i="2"/>
  <c r="R20" i="3"/>
  <c r="R20" i="4"/>
  <c r="Q5" i="5"/>
  <c r="S20" i="2"/>
  <c r="S20" i="3"/>
  <c r="S20" i="4"/>
  <c r="R5" i="5"/>
  <c r="T20" i="2"/>
  <c r="T20" i="3"/>
  <c r="T20" i="4"/>
  <c r="S5" i="5"/>
  <c r="U20" i="2"/>
  <c r="U20" i="3"/>
  <c r="U20" i="4"/>
  <c r="T5" i="5"/>
  <c r="V20" i="2"/>
  <c r="V20" i="3"/>
  <c r="V20" i="4"/>
  <c r="U5" i="5"/>
  <c r="W20" i="2"/>
  <c r="W20" i="3"/>
  <c r="W20" i="4"/>
  <c r="V5" i="5"/>
  <c r="X20" i="2"/>
  <c r="X20" i="3"/>
  <c r="X20" i="4"/>
  <c r="W5" i="5"/>
  <c r="Y20" i="2"/>
  <c r="Y20" i="3"/>
  <c r="Y20" i="4"/>
  <c r="X5" i="5"/>
  <c r="Z20" i="2"/>
  <c r="Z20" i="3"/>
  <c r="Z20" i="4"/>
  <c r="Y5" i="5"/>
  <c r="AA20" i="2"/>
  <c r="AA20" i="3"/>
  <c r="AA20" i="4"/>
  <c r="Z5" i="5"/>
  <c r="AB20" i="2"/>
  <c r="AB20" i="3"/>
  <c r="AB20" i="4"/>
  <c r="AA5" i="5"/>
  <c r="AC20" i="2"/>
  <c r="AC20" i="3"/>
  <c r="AC20" i="4"/>
  <c r="AB5" i="5"/>
  <c r="AD20" i="2"/>
  <c r="AD20" i="3"/>
  <c r="AD20" i="4"/>
  <c r="AC5" i="5"/>
  <c r="AE20" i="2"/>
  <c r="AE20" i="3"/>
  <c r="AE20" i="4"/>
  <c r="AD5" i="5"/>
  <c r="AF20" i="2"/>
  <c r="AF20" i="3"/>
  <c r="AF20" i="4"/>
  <c r="AE5" i="5"/>
  <c r="AG20" i="2"/>
  <c r="AG20" i="3"/>
  <c r="AG20" i="4"/>
  <c r="AF5" i="5"/>
  <c r="AH20" i="2"/>
  <c r="AH20" i="3"/>
  <c r="AH20" i="4"/>
  <c r="AG5" i="5"/>
  <c r="AI20" i="2"/>
  <c r="AI20" i="3"/>
  <c r="AI20" i="4"/>
  <c r="AH5" i="5"/>
  <c r="AJ20" i="2"/>
  <c r="AJ20" i="3"/>
  <c r="AJ20" i="4"/>
  <c r="AI5" i="5"/>
  <c r="AK20" i="2"/>
  <c r="AK20" i="3"/>
  <c r="AK20" i="4"/>
  <c r="AJ5" i="5"/>
  <c r="AL20" i="2"/>
  <c r="AL20" i="3"/>
  <c r="AL20" i="4"/>
  <c r="AK5" i="5"/>
  <c r="AM20" i="2"/>
  <c r="AM20" i="3"/>
  <c r="AM20" i="4"/>
  <c r="AL5" i="5"/>
  <c r="AN20" i="2"/>
  <c r="AN20" i="3"/>
  <c r="AN20" i="4"/>
  <c r="AM5" i="5"/>
  <c r="AO20" i="2"/>
  <c r="AO20" i="3"/>
  <c r="AO20" i="4"/>
  <c r="AN5" i="5"/>
  <c r="AP20" i="2"/>
  <c r="AP20" i="3"/>
  <c r="AP20" i="4"/>
  <c r="AO5" i="5"/>
  <c r="AQ20" i="2"/>
  <c r="AQ20" i="3"/>
  <c r="AQ20" i="4"/>
  <c r="AP5" i="5"/>
  <c r="AR20" i="2"/>
  <c r="AR20" i="3"/>
  <c r="AR20" i="4"/>
  <c r="AQ5" i="5"/>
  <c r="AS20" i="2"/>
  <c r="AS20" i="3"/>
  <c r="AS20" i="4"/>
  <c r="AR5" i="5"/>
  <c r="AT20" i="2"/>
  <c r="AT20" i="3"/>
  <c r="AT20" i="4"/>
  <c r="AS5" i="5"/>
  <c r="AU20" i="2"/>
  <c r="AU20" i="3"/>
  <c r="AU20" i="4"/>
  <c r="AT5" i="5"/>
  <c r="AV20" i="2"/>
  <c r="AV20" i="3"/>
  <c r="AV20" i="4"/>
  <c r="AU5" i="5"/>
  <c r="AW20" i="2"/>
  <c r="AW20" i="3"/>
  <c r="AW20" i="4"/>
  <c r="AV5" i="5"/>
  <c r="AX20" i="2"/>
  <c r="AX20" i="3"/>
  <c r="AX20" i="4"/>
  <c r="AW5" i="5"/>
  <c r="AY20" i="2"/>
  <c r="AY20" i="3"/>
  <c r="AY20" i="4"/>
  <c r="AX5" i="5"/>
  <c r="AZ20" i="2"/>
  <c r="AZ20" i="3"/>
  <c r="AZ20" i="4"/>
  <c r="AY5" i="5"/>
  <c r="BA20" i="2"/>
  <c r="BA20" i="3"/>
  <c r="BA20" i="4"/>
  <c r="AZ5" i="5"/>
  <c r="BB20" i="2"/>
  <c r="BB20" i="3"/>
  <c r="BB20" i="4"/>
  <c r="BC20" i="2"/>
  <c r="BC20" i="3"/>
  <c r="BC20" i="4"/>
  <c r="BB5" i="5"/>
  <c r="BD20" i="2"/>
  <c r="BD20" i="3"/>
  <c r="BD20" i="4"/>
  <c r="BC5" i="5"/>
  <c r="BE20" i="2"/>
  <c r="BE20" i="3"/>
  <c r="BE20" i="4"/>
  <c r="BD5" i="5"/>
  <c r="BF20" i="2"/>
  <c r="BF20" i="3"/>
  <c r="BF20" i="4"/>
  <c r="BE5" i="5"/>
  <c r="BG20" i="2"/>
  <c r="BG20" i="3"/>
  <c r="BG20" i="4"/>
  <c r="BF5" i="5"/>
  <c r="BH20" i="2"/>
  <c r="BH20" i="3"/>
  <c r="BH20" i="4"/>
  <c r="BG5" i="5"/>
  <c r="BI20" i="2"/>
  <c r="BI20" i="3"/>
  <c r="BI20" i="4"/>
  <c r="BH5" i="5"/>
  <c r="BJ20" i="2"/>
  <c r="BJ20" i="3"/>
  <c r="BJ20" i="4"/>
  <c r="BI5" i="5"/>
  <c r="BK20" i="2"/>
  <c r="BK20" i="3"/>
  <c r="BK20" i="4"/>
  <c r="BJ5" i="5"/>
  <c r="BL20" i="2"/>
  <c r="BL20" i="3"/>
  <c r="BL20" i="4"/>
  <c r="BK5" i="5"/>
  <c r="BM20" i="2"/>
  <c r="BM20" i="3"/>
  <c r="BM20" i="4"/>
  <c r="BL5" i="5"/>
  <c r="D21" i="2"/>
  <c r="D21" i="3"/>
  <c r="D21" i="4"/>
  <c r="C6" i="5"/>
  <c r="E21" i="2"/>
  <c r="E21" i="3"/>
  <c r="E21" i="4"/>
  <c r="D6" i="5"/>
  <c r="F21" i="2"/>
  <c r="F21" i="3"/>
  <c r="F21" i="4"/>
  <c r="E6" i="5"/>
  <c r="G21" i="2"/>
  <c r="G21" i="3"/>
  <c r="G21" i="4"/>
  <c r="F6" i="5"/>
  <c r="H21" i="2"/>
  <c r="H21" i="3"/>
  <c r="H21" i="4"/>
  <c r="G6" i="5"/>
  <c r="I21" i="2"/>
  <c r="I21" i="3"/>
  <c r="I21" i="4"/>
  <c r="H6" i="5"/>
  <c r="J21" i="2"/>
  <c r="J21" i="3"/>
  <c r="J21" i="4"/>
  <c r="I6" i="5"/>
  <c r="K21" i="2"/>
  <c r="K21" i="3"/>
  <c r="K21" i="4"/>
  <c r="J6" i="5"/>
  <c r="L21" i="2"/>
  <c r="L21" i="3"/>
  <c r="L21" i="4"/>
  <c r="K6" i="5"/>
  <c r="M21" i="2"/>
  <c r="M21" i="3"/>
  <c r="M21" i="4"/>
  <c r="L6" i="5"/>
  <c r="N21" i="2"/>
  <c r="N21" i="3"/>
  <c r="N21" i="4"/>
  <c r="M6" i="5"/>
  <c r="O21" i="2"/>
  <c r="O21" i="3"/>
  <c r="O21" i="4"/>
  <c r="N6" i="5"/>
  <c r="P21" i="2"/>
  <c r="P21" i="3"/>
  <c r="P21" i="4"/>
  <c r="O6" i="5"/>
  <c r="Q21" i="2"/>
  <c r="Q21" i="3"/>
  <c r="Q21" i="4"/>
  <c r="P6" i="5"/>
  <c r="R21" i="2"/>
  <c r="R21" i="3"/>
  <c r="R21" i="4"/>
  <c r="Q6" i="5"/>
  <c r="S21" i="2"/>
  <c r="S21" i="3"/>
  <c r="S21" i="4"/>
  <c r="R6" i="5"/>
  <c r="T21" i="2"/>
  <c r="T21" i="3"/>
  <c r="T21" i="4"/>
  <c r="S6" i="5"/>
  <c r="U21" i="2"/>
  <c r="U21" i="3"/>
  <c r="U21" i="4"/>
  <c r="T6" i="5"/>
  <c r="V21" i="2"/>
  <c r="V21" i="3"/>
  <c r="V21" i="4"/>
  <c r="U6" i="5"/>
  <c r="W21" i="2"/>
  <c r="W21" i="3"/>
  <c r="W21" i="4"/>
  <c r="V6" i="5"/>
  <c r="X21" i="2"/>
  <c r="X21" i="3"/>
  <c r="X21" i="4"/>
  <c r="W6" i="5"/>
  <c r="Y21" i="2"/>
  <c r="Y21" i="3"/>
  <c r="Y21" i="4"/>
  <c r="X6" i="5"/>
  <c r="Z21" i="2"/>
  <c r="Z21" i="3"/>
  <c r="Z21" i="4"/>
  <c r="Y6" i="5"/>
  <c r="AA21" i="2"/>
  <c r="AA21" i="3"/>
  <c r="AA21" i="4"/>
  <c r="Z6" i="5"/>
  <c r="AB21" i="2"/>
  <c r="AB21" i="3"/>
  <c r="AB21" i="4"/>
  <c r="AA6" i="5"/>
  <c r="AC21" i="2"/>
  <c r="AC21" i="3"/>
  <c r="AC21" i="4"/>
  <c r="AB6" i="5"/>
  <c r="AD21" i="2"/>
  <c r="AD21" i="3"/>
  <c r="AD21" i="4"/>
  <c r="AC6" i="5"/>
  <c r="AE21" i="2"/>
  <c r="AE21" i="3"/>
  <c r="AE21" i="4"/>
  <c r="AD6" i="5"/>
  <c r="AF21" i="2"/>
  <c r="AF21" i="3"/>
  <c r="AF21" i="4"/>
  <c r="AE6" i="5"/>
  <c r="AG21" i="2"/>
  <c r="AG21" i="3"/>
  <c r="AG21" i="4"/>
  <c r="AF6" i="5"/>
  <c r="AH21" i="2"/>
  <c r="AH21" i="3"/>
  <c r="AH21" i="4"/>
  <c r="AG6" i="5"/>
  <c r="AI21" i="2"/>
  <c r="AI21" i="3"/>
  <c r="AI21" i="4"/>
  <c r="AH6" i="5"/>
  <c r="AJ21" i="2"/>
  <c r="AJ21" i="3"/>
  <c r="AJ21" i="4"/>
  <c r="AI6" i="5"/>
  <c r="AK21" i="2"/>
  <c r="AK21" i="3"/>
  <c r="AK21" i="4"/>
  <c r="AJ6" i="5"/>
  <c r="AL21" i="2"/>
  <c r="AL21" i="3"/>
  <c r="AL21" i="4"/>
  <c r="AK6" i="5"/>
  <c r="AM21" i="2"/>
  <c r="AM21" i="3"/>
  <c r="AM21" i="4"/>
  <c r="AL6" i="5"/>
  <c r="AN21" i="2"/>
  <c r="AN21" i="3"/>
  <c r="AN21" i="4"/>
  <c r="AM6" i="5"/>
  <c r="AO21" i="2"/>
  <c r="AO21" i="3"/>
  <c r="AO21" i="4"/>
  <c r="AN6" i="5"/>
  <c r="AP21" i="2"/>
  <c r="AP21" i="3"/>
  <c r="AP21" i="4"/>
  <c r="AO6" i="5"/>
  <c r="AQ21" i="2"/>
  <c r="AQ21" i="3"/>
  <c r="AQ21" i="4"/>
  <c r="AP6" i="5"/>
  <c r="AR21" i="2"/>
  <c r="AR21" i="3"/>
  <c r="AR21" i="4"/>
  <c r="AQ6" i="5"/>
  <c r="AS21" i="2"/>
  <c r="AS21" i="3"/>
  <c r="AS21" i="4"/>
  <c r="AR6" i="5"/>
  <c r="AT21" i="2"/>
  <c r="AT21" i="3"/>
  <c r="AT21" i="4"/>
  <c r="AS6" i="5"/>
  <c r="AU21" i="2"/>
  <c r="AU21" i="3"/>
  <c r="AU21" i="4"/>
  <c r="AT6" i="5"/>
  <c r="AV21" i="2"/>
  <c r="AV21" i="3"/>
  <c r="AV21" i="4"/>
  <c r="AU6" i="5"/>
  <c r="AW21" i="2"/>
  <c r="AW21" i="3"/>
  <c r="AW21" i="4"/>
  <c r="AV6" i="5"/>
  <c r="AX21" i="2"/>
  <c r="AX21" i="3"/>
  <c r="AX21" i="4"/>
  <c r="AW6" i="5"/>
  <c r="AY21" i="2"/>
  <c r="AY21" i="3"/>
  <c r="AY21" i="4"/>
  <c r="AX6" i="5"/>
  <c r="AZ21" i="2"/>
  <c r="AZ21" i="3"/>
  <c r="AZ21" i="4"/>
  <c r="AY6" i="5"/>
  <c r="BA21" i="2"/>
  <c r="BA21" i="3"/>
  <c r="BA21" i="4"/>
  <c r="AZ6" i="5"/>
  <c r="BB21" i="2"/>
  <c r="BB21" i="3"/>
  <c r="BB21" i="4"/>
  <c r="BC21" i="2"/>
  <c r="BC21" i="3"/>
  <c r="BC21" i="4"/>
  <c r="BB6" i="5"/>
  <c r="BD21" i="2"/>
  <c r="BD21" i="3"/>
  <c r="BD21" i="4"/>
  <c r="BC6" i="5"/>
  <c r="BE21" i="2"/>
  <c r="BE21" i="3"/>
  <c r="BE21" i="4"/>
  <c r="BD6" i="5"/>
  <c r="BF21" i="2"/>
  <c r="BF21" i="3"/>
  <c r="BF21" i="4"/>
  <c r="BE6" i="5"/>
  <c r="BG21" i="2"/>
  <c r="BG21" i="3"/>
  <c r="BG21" i="4"/>
  <c r="BF6" i="5"/>
  <c r="BH21" i="2"/>
  <c r="BH21" i="3"/>
  <c r="BH21" i="4"/>
  <c r="BG6" i="5"/>
  <c r="BI21" i="2"/>
  <c r="BI21" i="3"/>
  <c r="BI21" i="4"/>
  <c r="BH6" i="5"/>
  <c r="BJ21" i="2"/>
  <c r="BJ21" i="3"/>
  <c r="BJ21" i="4"/>
  <c r="BI6" i="5"/>
  <c r="BK21" i="2"/>
  <c r="BK21" i="3"/>
  <c r="BK21" i="4"/>
  <c r="BJ6" i="5"/>
  <c r="BL21" i="2"/>
  <c r="BL21" i="3"/>
  <c r="BL21" i="4"/>
  <c r="BK6" i="5"/>
  <c r="BM21" i="2"/>
  <c r="BM21" i="3"/>
  <c r="BM21" i="4"/>
  <c r="BL6" i="5"/>
  <c r="D22" i="2"/>
  <c r="D22" i="3"/>
  <c r="D22" i="4"/>
  <c r="C7" i="5"/>
  <c r="E22" i="2"/>
  <c r="E22" i="3"/>
  <c r="E22" i="4"/>
  <c r="D7" i="5"/>
  <c r="F22" i="2"/>
  <c r="F22" i="3"/>
  <c r="F22" i="4"/>
  <c r="E7" i="5"/>
  <c r="G22" i="2"/>
  <c r="G22" i="3"/>
  <c r="G22" i="4"/>
  <c r="F7" i="5"/>
  <c r="H22" i="2"/>
  <c r="H22" i="3"/>
  <c r="H22" i="4"/>
  <c r="G7" i="5"/>
  <c r="I22" i="2"/>
  <c r="I22" i="3"/>
  <c r="I22" i="4"/>
  <c r="H7" i="5"/>
  <c r="J22" i="2"/>
  <c r="J22" i="3"/>
  <c r="J22" i="4"/>
  <c r="I7" i="5"/>
  <c r="K22" i="2"/>
  <c r="K22" i="3"/>
  <c r="K22" i="4"/>
  <c r="J7" i="5"/>
  <c r="L22" i="2"/>
  <c r="L22" i="3"/>
  <c r="L22" i="4"/>
  <c r="K7" i="5"/>
  <c r="M22" i="2"/>
  <c r="M22" i="3"/>
  <c r="M22" i="4"/>
  <c r="L7" i="5"/>
  <c r="N22" i="2"/>
  <c r="N22" i="3"/>
  <c r="N22" i="4"/>
  <c r="M7" i="5"/>
  <c r="O22" i="2"/>
  <c r="O22" i="3"/>
  <c r="O22" i="4"/>
  <c r="N7" i="5"/>
  <c r="P22" i="2"/>
  <c r="P22" i="3"/>
  <c r="P22" i="4"/>
  <c r="O7" i="5"/>
  <c r="Q22" i="2"/>
  <c r="Q22" i="3"/>
  <c r="Q22" i="4"/>
  <c r="P7" i="5"/>
  <c r="R22" i="2"/>
  <c r="R22" i="3"/>
  <c r="R22" i="4"/>
  <c r="Q7" i="5"/>
  <c r="S22" i="2"/>
  <c r="S22" i="3"/>
  <c r="S22" i="4"/>
  <c r="R7" i="5"/>
  <c r="T22" i="2"/>
  <c r="T22" i="3"/>
  <c r="T22" i="4"/>
  <c r="S7" i="5"/>
  <c r="U22" i="2"/>
  <c r="U22" i="3"/>
  <c r="U22" i="4"/>
  <c r="T7" i="5"/>
  <c r="V22" i="2"/>
  <c r="V22" i="3"/>
  <c r="V22" i="4"/>
  <c r="U7" i="5"/>
  <c r="W22" i="2"/>
  <c r="W22" i="3"/>
  <c r="W22" i="4"/>
  <c r="V7" i="5"/>
  <c r="X22" i="2"/>
  <c r="X22" i="3"/>
  <c r="X22" i="4"/>
  <c r="W7" i="5"/>
  <c r="Y22" i="2"/>
  <c r="Y22" i="3"/>
  <c r="Y22" i="4"/>
  <c r="X7" i="5"/>
  <c r="Z22" i="2"/>
  <c r="Z22" i="3"/>
  <c r="Z22" i="4"/>
  <c r="Y7" i="5"/>
  <c r="AA22" i="2"/>
  <c r="AA22" i="3"/>
  <c r="AA22" i="4"/>
  <c r="Z7" i="5"/>
  <c r="AB22" i="2"/>
  <c r="AB22" i="3"/>
  <c r="AB22" i="4"/>
  <c r="AA7" i="5"/>
  <c r="AC22" i="2"/>
  <c r="AC22" i="3"/>
  <c r="AC22" i="4"/>
  <c r="AB7" i="5"/>
  <c r="AD22" i="2"/>
  <c r="AD22" i="3"/>
  <c r="AD22" i="4"/>
  <c r="AC7" i="5"/>
  <c r="AE22" i="2"/>
  <c r="AE22" i="3"/>
  <c r="AE22" i="4"/>
  <c r="AD7" i="5"/>
  <c r="AF22" i="2"/>
  <c r="AF22" i="3"/>
  <c r="AF22" i="4"/>
  <c r="AE7" i="5"/>
  <c r="AG22" i="2"/>
  <c r="AG22" i="3"/>
  <c r="AG22" i="4"/>
  <c r="AF7" i="5"/>
  <c r="AH22" i="2"/>
  <c r="AH22" i="3"/>
  <c r="AH22" i="4"/>
  <c r="AG7" i="5"/>
  <c r="AI22" i="2"/>
  <c r="AI22" i="3"/>
  <c r="AI22" i="4"/>
  <c r="AH7" i="5"/>
  <c r="AJ22" i="2"/>
  <c r="AJ22" i="3"/>
  <c r="AJ22" i="4"/>
  <c r="AI7" i="5"/>
  <c r="AK22" i="2"/>
  <c r="AK22" i="3"/>
  <c r="AK22" i="4"/>
  <c r="AJ7" i="5"/>
  <c r="AL22" i="2"/>
  <c r="AL22" i="3"/>
  <c r="AL22" i="4"/>
  <c r="AK7" i="5"/>
  <c r="AM22" i="2"/>
  <c r="AM22" i="3"/>
  <c r="AM22" i="4"/>
  <c r="AL7" i="5"/>
  <c r="AN22" i="2"/>
  <c r="AN22" i="3"/>
  <c r="AN22" i="4"/>
  <c r="AM7" i="5"/>
  <c r="AO22" i="2"/>
  <c r="AO22" i="3"/>
  <c r="AO22" i="4"/>
  <c r="AN7" i="5"/>
  <c r="AP22" i="2"/>
  <c r="AP22" i="3"/>
  <c r="AP22" i="4"/>
  <c r="AO7" i="5"/>
  <c r="AQ22" i="2"/>
  <c r="AQ22" i="3"/>
  <c r="AQ22" i="4"/>
  <c r="AP7" i="5"/>
  <c r="AR22" i="2"/>
  <c r="AR22" i="3"/>
  <c r="AR22" i="4"/>
  <c r="AQ7" i="5"/>
  <c r="AS22" i="2"/>
  <c r="AS22" i="3"/>
  <c r="AS22" i="4"/>
  <c r="AR7" i="5"/>
  <c r="AT22" i="2"/>
  <c r="AT22" i="3"/>
  <c r="AT22" i="4"/>
  <c r="AS7" i="5"/>
  <c r="AU22" i="2"/>
  <c r="AU22" i="3"/>
  <c r="AU22" i="4"/>
  <c r="AT7" i="5"/>
  <c r="AV22" i="2"/>
  <c r="AV22" i="3"/>
  <c r="AV22" i="4"/>
  <c r="AU7" i="5"/>
  <c r="AW22" i="2"/>
  <c r="AW22" i="3"/>
  <c r="AW22" i="4"/>
  <c r="AV7" i="5"/>
  <c r="AX22" i="2"/>
  <c r="AX22" i="3"/>
  <c r="AX22" i="4"/>
  <c r="AW7" i="5"/>
  <c r="AY22" i="2"/>
  <c r="AY22" i="3"/>
  <c r="AY22" i="4"/>
  <c r="AX7" i="5"/>
  <c r="AZ22" i="2"/>
  <c r="AZ22" i="3"/>
  <c r="AZ22" i="4"/>
  <c r="AY7" i="5"/>
  <c r="BA22" i="2"/>
  <c r="BA22" i="3"/>
  <c r="BA22" i="4"/>
  <c r="AZ7" i="5"/>
  <c r="BB22" i="2"/>
  <c r="BB22" i="3"/>
  <c r="BB22" i="4"/>
  <c r="BC22" i="2"/>
  <c r="BC22" i="3"/>
  <c r="BC22" i="4"/>
  <c r="BB7" i="5"/>
  <c r="BD22" i="2"/>
  <c r="BD22" i="3"/>
  <c r="BD22" i="4"/>
  <c r="BC7" i="5"/>
  <c r="BE22" i="2"/>
  <c r="BE22" i="3"/>
  <c r="BE22" i="4"/>
  <c r="BD7" i="5"/>
  <c r="BF22" i="2"/>
  <c r="BF22" i="3"/>
  <c r="BF22" i="4"/>
  <c r="BE7" i="5"/>
  <c r="BG22" i="2"/>
  <c r="BG22" i="3"/>
  <c r="BG22" i="4"/>
  <c r="BF7" i="5"/>
  <c r="BH22" i="2"/>
  <c r="BH22" i="3"/>
  <c r="BH22" i="4"/>
  <c r="BG7" i="5"/>
  <c r="BI22" i="2"/>
  <c r="BI22" i="3"/>
  <c r="BI22" i="4"/>
  <c r="BH7" i="5"/>
  <c r="BJ22" i="2"/>
  <c r="BJ22" i="3"/>
  <c r="BJ22" i="4"/>
  <c r="BI7" i="5"/>
  <c r="BK22" i="2"/>
  <c r="BK22" i="3"/>
  <c r="BK22" i="4"/>
  <c r="BJ7" i="5"/>
  <c r="BL22" i="2"/>
  <c r="BL22" i="3"/>
  <c r="BL22" i="4"/>
  <c r="BK7" i="5"/>
  <c r="BM22" i="2"/>
  <c r="BM22" i="3"/>
  <c r="BM22" i="4"/>
  <c r="BL7" i="5"/>
  <c r="D23" i="2"/>
  <c r="D23" i="3"/>
  <c r="D23" i="4"/>
  <c r="C8" i="5"/>
  <c r="E23" i="2"/>
  <c r="E23" i="3"/>
  <c r="E23" i="4"/>
  <c r="D8" i="5"/>
  <c r="F23" i="2"/>
  <c r="F23" i="3"/>
  <c r="F23" i="4"/>
  <c r="E8" i="5"/>
  <c r="G23" i="2"/>
  <c r="G23" i="3"/>
  <c r="G23" i="4"/>
  <c r="F8" i="5"/>
  <c r="H23" i="2"/>
  <c r="H23" i="3"/>
  <c r="H23" i="4"/>
  <c r="G8" i="5"/>
  <c r="I23" i="2"/>
  <c r="I23" i="3"/>
  <c r="I23" i="4"/>
  <c r="H8" i="5"/>
  <c r="J23" i="2"/>
  <c r="J23" i="3"/>
  <c r="J23" i="4"/>
  <c r="I8" i="5"/>
  <c r="K23" i="2"/>
  <c r="K23" i="3"/>
  <c r="K23" i="4"/>
  <c r="J8" i="5"/>
  <c r="L23" i="2"/>
  <c r="L23" i="3"/>
  <c r="L23" i="4"/>
  <c r="K8" i="5"/>
  <c r="M23" i="2"/>
  <c r="M23" i="3"/>
  <c r="M23" i="4"/>
  <c r="L8" i="5"/>
  <c r="N23" i="2"/>
  <c r="N23" i="3"/>
  <c r="N23" i="4"/>
  <c r="M8" i="5"/>
  <c r="O23" i="2"/>
  <c r="O23" i="3"/>
  <c r="O23" i="4"/>
  <c r="N8" i="5"/>
  <c r="P23" i="2"/>
  <c r="P23" i="3"/>
  <c r="P23" i="4"/>
  <c r="O8" i="5"/>
  <c r="Q23" i="2"/>
  <c r="Q23" i="3"/>
  <c r="Q23" i="4"/>
  <c r="P8" i="5"/>
  <c r="R23" i="2"/>
  <c r="R23" i="3"/>
  <c r="R23" i="4"/>
  <c r="Q8" i="5"/>
  <c r="S23" i="2"/>
  <c r="S23" i="3"/>
  <c r="S23" i="4"/>
  <c r="R8" i="5"/>
  <c r="T23" i="2"/>
  <c r="T23" i="3"/>
  <c r="T23" i="4"/>
  <c r="S8" i="5"/>
  <c r="U23" i="2"/>
  <c r="U23" i="3"/>
  <c r="U23" i="4"/>
  <c r="T8" i="5"/>
  <c r="V23" i="2"/>
  <c r="V23" i="3"/>
  <c r="V23" i="4"/>
  <c r="U8" i="5"/>
  <c r="W23" i="2"/>
  <c r="W23" i="3"/>
  <c r="W23" i="4"/>
  <c r="V8" i="5"/>
  <c r="X23" i="2"/>
  <c r="X23" i="3"/>
  <c r="X23" i="4"/>
  <c r="W8" i="5"/>
  <c r="Y23" i="2"/>
  <c r="Y23" i="3"/>
  <c r="Y23" i="4"/>
  <c r="X8" i="5"/>
  <c r="Z23" i="2"/>
  <c r="Z23" i="3"/>
  <c r="Z23" i="4"/>
  <c r="Y8" i="5"/>
  <c r="AA23" i="2"/>
  <c r="AA23" i="3"/>
  <c r="AA23" i="4"/>
  <c r="Z8" i="5"/>
  <c r="AB23" i="2"/>
  <c r="AB23" i="3"/>
  <c r="AB23" i="4"/>
  <c r="AA8" i="5"/>
  <c r="AC23" i="2"/>
  <c r="AC23" i="3"/>
  <c r="AC23" i="4"/>
  <c r="AB8" i="5"/>
  <c r="AD23" i="2"/>
  <c r="AD23" i="3"/>
  <c r="AD23" i="4"/>
  <c r="AC8" i="5"/>
  <c r="AE23" i="2"/>
  <c r="AE23" i="3"/>
  <c r="AE23" i="4"/>
  <c r="AD8" i="5"/>
  <c r="AF23" i="2"/>
  <c r="AF23" i="3"/>
  <c r="AF23" i="4"/>
  <c r="AE8" i="5"/>
  <c r="AG23" i="2"/>
  <c r="AG23" i="3"/>
  <c r="AG23" i="4"/>
  <c r="AF8" i="5"/>
  <c r="AH23" i="2"/>
  <c r="AH23" i="3"/>
  <c r="AH23" i="4"/>
  <c r="AG8" i="5"/>
  <c r="AI23" i="2"/>
  <c r="AI23" i="3"/>
  <c r="AI23" i="4"/>
  <c r="AH8" i="5"/>
  <c r="AJ23" i="2"/>
  <c r="AJ23" i="3"/>
  <c r="AJ23" i="4"/>
  <c r="AI8" i="5"/>
  <c r="AK23" i="2"/>
  <c r="AK23" i="3"/>
  <c r="AK23" i="4"/>
  <c r="AJ8" i="5"/>
  <c r="AL23" i="2"/>
  <c r="AL23" i="3"/>
  <c r="AL23" i="4"/>
  <c r="AK8" i="5"/>
  <c r="AM23" i="2"/>
  <c r="AM23" i="3"/>
  <c r="AM23" i="4"/>
  <c r="AL8" i="5"/>
  <c r="AN23" i="2"/>
  <c r="AN23" i="3"/>
  <c r="AN23" i="4"/>
  <c r="AM8" i="5"/>
  <c r="AO23" i="2"/>
  <c r="AO23" i="3"/>
  <c r="AO23" i="4"/>
  <c r="AN8" i="5"/>
  <c r="AP23" i="2"/>
  <c r="AP23" i="3"/>
  <c r="AP23" i="4"/>
  <c r="AO8" i="5"/>
  <c r="AQ23" i="2"/>
  <c r="AQ23" i="3"/>
  <c r="AQ23" i="4"/>
  <c r="AP8" i="5"/>
  <c r="AR23" i="2"/>
  <c r="AR23" i="3"/>
  <c r="AR23" i="4"/>
  <c r="AQ8" i="5"/>
  <c r="AS23" i="2"/>
  <c r="AS23" i="3"/>
  <c r="AS23" i="4"/>
  <c r="AR8" i="5"/>
  <c r="AT23" i="2"/>
  <c r="AT23" i="3"/>
  <c r="AT23" i="4"/>
  <c r="AS8" i="5"/>
  <c r="AU23" i="2"/>
  <c r="AU23" i="3"/>
  <c r="AU23" i="4"/>
  <c r="AT8" i="5"/>
  <c r="AV23" i="2"/>
  <c r="AV23" i="3"/>
  <c r="AV23" i="4"/>
  <c r="AU8" i="5"/>
  <c r="AW23" i="2"/>
  <c r="AW23" i="3"/>
  <c r="AW23" i="4"/>
  <c r="AV8" i="5"/>
  <c r="AX23" i="2"/>
  <c r="AX23" i="3"/>
  <c r="AX23" i="4"/>
  <c r="AW8" i="5"/>
  <c r="AY23" i="2"/>
  <c r="AY23" i="3"/>
  <c r="AY23" i="4"/>
  <c r="AX8" i="5"/>
  <c r="AZ23" i="2"/>
  <c r="AZ23" i="3"/>
  <c r="AZ23" i="4"/>
  <c r="AY8" i="5"/>
  <c r="BA23" i="2"/>
  <c r="BA23" i="3"/>
  <c r="BA23" i="4"/>
  <c r="AZ8" i="5"/>
  <c r="BB23" i="2"/>
  <c r="BB23" i="3"/>
  <c r="BB23" i="4"/>
  <c r="BC23" i="2"/>
  <c r="BC23" i="3"/>
  <c r="BC23" i="4"/>
  <c r="BB8" i="5"/>
  <c r="BD23" i="2"/>
  <c r="BD23" i="3"/>
  <c r="BD23" i="4"/>
  <c r="BC8" i="5"/>
  <c r="BE23" i="2"/>
  <c r="BE23" i="3"/>
  <c r="BE23" i="4"/>
  <c r="BD8" i="5"/>
  <c r="BF23" i="2"/>
  <c r="BF23" i="3"/>
  <c r="BF23" i="4"/>
  <c r="BE8" i="5"/>
  <c r="BG23" i="2"/>
  <c r="BG23" i="3"/>
  <c r="BG23" i="4"/>
  <c r="BF8" i="5"/>
  <c r="BH23" i="2"/>
  <c r="BH23" i="3"/>
  <c r="BH23" i="4"/>
  <c r="BG8" i="5"/>
  <c r="BI23" i="2"/>
  <c r="BI23" i="3"/>
  <c r="BI23" i="4"/>
  <c r="BH8" i="5"/>
  <c r="BJ23" i="2"/>
  <c r="BJ23" i="3"/>
  <c r="BJ23" i="4"/>
  <c r="BI8" i="5"/>
  <c r="BK23" i="2"/>
  <c r="BK23" i="3"/>
  <c r="BK23" i="4"/>
  <c r="BJ8" i="5"/>
  <c r="BL23" i="2"/>
  <c r="BL23" i="3"/>
  <c r="BL23" i="4"/>
  <c r="BK8" i="5"/>
  <c r="BM23" i="2"/>
  <c r="BM23" i="3"/>
  <c r="BM23" i="4"/>
  <c r="BL8" i="5"/>
  <c r="D24" i="2"/>
  <c r="D24" i="3"/>
  <c r="D24" i="4"/>
  <c r="C9" i="5"/>
  <c r="E24" i="2"/>
  <c r="E24" i="3"/>
  <c r="E24" i="4"/>
  <c r="D9" i="5"/>
  <c r="F24" i="2"/>
  <c r="F24" i="3"/>
  <c r="F24" i="4"/>
  <c r="E9" i="5"/>
  <c r="G24" i="2"/>
  <c r="G24" i="3"/>
  <c r="G24" i="4"/>
  <c r="F9" i="5"/>
  <c r="H24" i="2"/>
  <c r="H24" i="3"/>
  <c r="H24" i="4"/>
  <c r="G9" i="5"/>
  <c r="I24" i="2"/>
  <c r="I24" i="3"/>
  <c r="I24" i="4"/>
  <c r="H9" i="5"/>
  <c r="J24" i="2"/>
  <c r="J24" i="3"/>
  <c r="J24" i="4"/>
  <c r="I9" i="5"/>
  <c r="K24" i="2"/>
  <c r="K24" i="3"/>
  <c r="K24" i="4"/>
  <c r="J9" i="5"/>
  <c r="L24" i="2"/>
  <c r="L24" i="3"/>
  <c r="L24" i="4"/>
  <c r="K9" i="5"/>
  <c r="M24" i="2"/>
  <c r="M24" i="3"/>
  <c r="M24" i="4"/>
  <c r="L9" i="5"/>
  <c r="N24" i="2"/>
  <c r="N24" i="3"/>
  <c r="N24" i="4"/>
  <c r="M9" i="5"/>
  <c r="O24" i="2"/>
  <c r="O24" i="3"/>
  <c r="O24" i="4"/>
  <c r="N9" i="5"/>
  <c r="P24" i="2"/>
  <c r="P24" i="3"/>
  <c r="P24" i="4"/>
  <c r="O9" i="5"/>
  <c r="Q24" i="2"/>
  <c r="Q24" i="3"/>
  <c r="Q24" i="4"/>
  <c r="P9" i="5"/>
  <c r="R24" i="2"/>
  <c r="R24" i="3"/>
  <c r="R24" i="4"/>
  <c r="Q9" i="5"/>
  <c r="S24" i="2"/>
  <c r="S24" i="3"/>
  <c r="S24" i="4"/>
  <c r="R9" i="5"/>
  <c r="T24" i="2"/>
  <c r="T24" i="3"/>
  <c r="T24" i="4"/>
  <c r="S9" i="5"/>
  <c r="U24" i="2"/>
  <c r="U24" i="3"/>
  <c r="U24" i="4"/>
  <c r="T9" i="5"/>
  <c r="V24" i="2"/>
  <c r="V24" i="3"/>
  <c r="V24" i="4"/>
  <c r="U9" i="5"/>
  <c r="W24" i="2"/>
  <c r="W24" i="3"/>
  <c r="W24" i="4"/>
  <c r="V9" i="5"/>
  <c r="X24" i="2"/>
  <c r="X24" i="3"/>
  <c r="X24" i="4"/>
  <c r="W9" i="5"/>
  <c r="Y24" i="2"/>
  <c r="Y24" i="3"/>
  <c r="Y24" i="4"/>
  <c r="X9" i="5"/>
  <c r="Z24" i="2"/>
  <c r="Z24" i="3"/>
  <c r="Z24" i="4"/>
  <c r="Y9" i="5"/>
  <c r="AA24" i="2"/>
  <c r="AA24" i="3"/>
  <c r="AA24" i="4"/>
  <c r="Z9" i="5"/>
  <c r="AB24" i="2"/>
  <c r="AB24" i="3"/>
  <c r="AB24" i="4"/>
  <c r="AA9" i="5"/>
  <c r="AC24" i="2"/>
  <c r="AC24" i="3"/>
  <c r="AC24" i="4"/>
  <c r="AB9" i="5"/>
  <c r="AD24" i="2"/>
  <c r="AD24" i="3"/>
  <c r="AD24" i="4"/>
  <c r="AC9" i="5"/>
  <c r="AE24" i="2"/>
  <c r="AE24" i="3"/>
  <c r="AE24" i="4"/>
  <c r="AD9" i="5"/>
  <c r="AF24" i="2"/>
  <c r="AF24" i="3"/>
  <c r="AF24" i="4"/>
  <c r="AE9" i="5"/>
  <c r="AG24" i="2"/>
  <c r="AG24" i="3"/>
  <c r="AG24" i="4"/>
  <c r="AF9" i="5"/>
  <c r="AH24" i="2"/>
  <c r="AH24" i="3"/>
  <c r="AH24" i="4"/>
  <c r="AG9" i="5"/>
  <c r="AI24" i="2"/>
  <c r="AI24" i="3"/>
  <c r="AI24" i="4"/>
  <c r="AH9" i="5"/>
  <c r="AJ24" i="2"/>
  <c r="AJ24" i="3"/>
  <c r="AJ24" i="4"/>
  <c r="AI9" i="5"/>
  <c r="AK24" i="2"/>
  <c r="AK24" i="3"/>
  <c r="AK24" i="4"/>
  <c r="AJ9" i="5"/>
  <c r="AL24" i="2"/>
  <c r="AL24" i="3"/>
  <c r="AL24" i="4"/>
  <c r="AK9" i="5"/>
  <c r="AM24" i="2"/>
  <c r="AM24" i="3"/>
  <c r="AM24" i="4"/>
  <c r="AL9" i="5"/>
  <c r="AN24" i="2"/>
  <c r="AN24" i="3"/>
  <c r="AN24" i="4"/>
  <c r="AM9" i="5"/>
  <c r="AO24" i="2"/>
  <c r="AO24" i="3"/>
  <c r="AO24" i="4"/>
  <c r="AN9" i="5"/>
  <c r="AP24" i="2"/>
  <c r="AP24" i="3"/>
  <c r="AP24" i="4"/>
  <c r="AO9" i="5"/>
  <c r="AQ24" i="2"/>
  <c r="AQ24" i="3"/>
  <c r="AQ24" i="4"/>
  <c r="AP9" i="5"/>
  <c r="AR24" i="2"/>
  <c r="AR24" i="3"/>
  <c r="AR24" i="4"/>
  <c r="AQ9" i="5"/>
  <c r="AS24" i="2"/>
  <c r="AS24" i="3"/>
  <c r="AS24" i="4"/>
  <c r="AR9" i="5"/>
  <c r="AT24" i="2"/>
  <c r="AT24" i="3"/>
  <c r="AT24" i="4"/>
  <c r="AS9" i="5"/>
  <c r="AU24" i="2"/>
  <c r="AU24" i="3"/>
  <c r="AU24" i="4"/>
  <c r="AT9" i="5"/>
  <c r="AV24" i="2"/>
  <c r="AV24" i="3"/>
  <c r="AV24" i="4"/>
  <c r="AU9" i="5"/>
  <c r="AW24" i="2"/>
  <c r="AW24" i="3"/>
  <c r="AW24" i="4"/>
  <c r="AV9" i="5"/>
  <c r="AX24" i="2"/>
  <c r="AX24" i="3"/>
  <c r="AX24" i="4"/>
  <c r="AW9" i="5"/>
  <c r="AY24" i="2"/>
  <c r="AY24" i="3"/>
  <c r="AY24" i="4"/>
  <c r="AX9" i="5"/>
  <c r="AZ24" i="2"/>
  <c r="AZ24" i="3"/>
  <c r="AZ24" i="4"/>
  <c r="AY9" i="5"/>
  <c r="BA24" i="2"/>
  <c r="BA24" i="3"/>
  <c r="BA24" i="4"/>
  <c r="AZ9" i="5"/>
  <c r="BB24" i="2"/>
  <c r="BB24" i="3"/>
  <c r="BB24" i="4"/>
  <c r="BC24" i="2"/>
  <c r="BC24" i="3"/>
  <c r="BC24" i="4"/>
  <c r="BB9" i="5"/>
  <c r="BD24" i="2"/>
  <c r="BD24" i="3"/>
  <c r="BD24" i="4"/>
  <c r="BC9" i="5"/>
  <c r="BE24" i="2"/>
  <c r="BE24" i="3"/>
  <c r="BE24" i="4"/>
  <c r="BD9" i="5"/>
  <c r="BF24" i="2"/>
  <c r="BF24" i="3"/>
  <c r="BF24" i="4"/>
  <c r="BE9" i="5"/>
  <c r="BG24" i="2"/>
  <c r="BG24" i="3"/>
  <c r="BG24" i="4"/>
  <c r="BF9" i="5"/>
  <c r="BH24" i="2"/>
  <c r="BH24" i="3"/>
  <c r="BH24" i="4"/>
  <c r="BG9" i="5"/>
  <c r="BI24" i="2"/>
  <c r="BI24" i="3"/>
  <c r="BI24" i="4"/>
  <c r="BH9" i="5"/>
  <c r="BJ24" i="2"/>
  <c r="BJ24" i="3"/>
  <c r="BJ24" i="4"/>
  <c r="BI9" i="5"/>
  <c r="BK24" i="2"/>
  <c r="BK24" i="3"/>
  <c r="BK24" i="4"/>
  <c r="BJ9" i="5"/>
  <c r="BL24" i="2"/>
  <c r="BL24" i="3"/>
  <c r="BL24" i="4"/>
  <c r="BK9" i="5"/>
  <c r="BM24" i="2"/>
  <c r="BM24" i="3"/>
  <c r="BM24" i="4"/>
  <c r="BL9" i="5"/>
  <c r="D25" i="2"/>
  <c r="D25" i="3"/>
  <c r="D25" i="4"/>
  <c r="C10" i="5"/>
  <c r="E25" i="2"/>
  <c r="E25" i="3"/>
  <c r="E25" i="4"/>
  <c r="D10" i="5"/>
  <c r="F25" i="2"/>
  <c r="F25" i="3"/>
  <c r="F25" i="4"/>
  <c r="E10" i="5"/>
  <c r="G25" i="2"/>
  <c r="G25" i="3"/>
  <c r="G25" i="4"/>
  <c r="F10" i="5"/>
  <c r="H25" i="2"/>
  <c r="H25" i="3"/>
  <c r="H25" i="4"/>
  <c r="G10" i="5"/>
  <c r="I25" i="2"/>
  <c r="I25" i="3"/>
  <c r="I25" i="4"/>
  <c r="H10" i="5"/>
  <c r="J25" i="2"/>
  <c r="J25" i="3"/>
  <c r="J25" i="4"/>
  <c r="I10" i="5"/>
  <c r="K25" i="2"/>
  <c r="K25" i="3"/>
  <c r="K25" i="4"/>
  <c r="J10" i="5"/>
  <c r="L25" i="2"/>
  <c r="L25" i="3"/>
  <c r="L25" i="4"/>
  <c r="K10" i="5"/>
  <c r="M25" i="2"/>
  <c r="M25" i="3"/>
  <c r="M25" i="4"/>
  <c r="L10" i="5"/>
  <c r="N25" i="2"/>
  <c r="N25" i="3"/>
  <c r="N25" i="4"/>
  <c r="M10" i="5"/>
  <c r="O25" i="2"/>
  <c r="O25" i="3"/>
  <c r="O25" i="4"/>
  <c r="N10" i="5"/>
  <c r="P25" i="2"/>
  <c r="P25" i="3"/>
  <c r="P25" i="4"/>
  <c r="O10" i="5"/>
  <c r="Q25" i="2"/>
  <c r="Q25" i="3"/>
  <c r="Q25" i="4"/>
  <c r="P10" i="5"/>
  <c r="R25" i="2"/>
  <c r="R25" i="3"/>
  <c r="R25" i="4"/>
  <c r="Q10" i="5"/>
  <c r="S25" i="2"/>
  <c r="S25" i="3"/>
  <c r="S25" i="4"/>
  <c r="R10" i="5"/>
  <c r="T25" i="2"/>
  <c r="T25" i="3"/>
  <c r="T25" i="4"/>
  <c r="S10" i="5"/>
  <c r="U25" i="2"/>
  <c r="U25" i="3"/>
  <c r="U25" i="4"/>
  <c r="T10" i="5"/>
  <c r="V25" i="2"/>
  <c r="V25" i="3"/>
  <c r="V25" i="4"/>
  <c r="U10" i="5"/>
  <c r="W25" i="2"/>
  <c r="W25" i="3"/>
  <c r="W25" i="4"/>
  <c r="V10" i="5"/>
  <c r="X25" i="2"/>
  <c r="X25" i="3"/>
  <c r="X25" i="4"/>
  <c r="W10" i="5"/>
  <c r="Y25" i="2"/>
  <c r="Y25" i="3"/>
  <c r="Y25" i="4"/>
  <c r="X10" i="5"/>
  <c r="Z25" i="2"/>
  <c r="Z25" i="3"/>
  <c r="Z25" i="4"/>
  <c r="Y10" i="5"/>
  <c r="AA25" i="2"/>
  <c r="AA25" i="3"/>
  <c r="AA25" i="4"/>
  <c r="Z10" i="5"/>
  <c r="AB25" i="2"/>
  <c r="AB25" i="3"/>
  <c r="AB25" i="4"/>
  <c r="AA10" i="5"/>
  <c r="AC25" i="2"/>
  <c r="AC25" i="3"/>
  <c r="AC25" i="4"/>
  <c r="AB10" i="5"/>
  <c r="AD25" i="2"/>
  <c r="AD25" i="3"/>
  <c r="AD25" i="4"/>
  <c r="AC10" i="5"/>
  <c r="AE25" i="2"/>
  <c r="AE25" i="3"/>
  <c r="AE25" i="4"/>
  <c r="AD10" i="5"/>
  <c r="AF25" i="2"/>
  <c r="AF25" i="3"/>
  <c r="AF25" i="4"/>
  <c r="AE10" i="5"/>
  <c r="AG25" i="2"/>
  <c r="AG25" i="3"/>
  <c r="AG25" i="4"/>
  <c r="AF10" i="5"/>
  <c r="AH25" i="2"/>
  <c r="AH25" i="3"/>
  <c r="AH25" i="4"/>
  <c r="AG10" i="5"/>
  <c r="AI25" i="2"/>
  <c r="AI25" i="3"/>
  <c r="AI25" i="4"/>
  <c r="AH10" i="5"/>
  <c r="AJ25" i="2"/>
  <c r="AJ25" i="3"/>
  <c r="AJ25" i="4"/>
  <c r="AI10" i="5"/>
  <c r="AK25" i="2"/>
  <c r="AK25" i="3"/>
  <c r="AK25" i="4"/>
  <c r="AJ10" i="5"/>
  <c r="AL25" i="2"/>
  <c r="AL25" i="3"/>
  <c r="AL25" i="4"/>
  <c r="AK10" i="5"/>
  <c r="AM25" i="2"/>
  <c r="AM25" i="3"/>
  <c r="AM25" i="4"/>
  <c r="AL10" i="5"/>
  <c r="AN25" i="2"/>
  <c r="AN25" i="3"/>
  <c r="AN25" i="4"/>
  <c r="AM10" i="5"/>
  <c r="AO25" i="2"/>
  <c r="AO25" i="3"/>
  <c r="AO25" i="4"/>
  <c r="AN10" i="5"/>
  <c r="AP25" i="2"/>
  <c r="AP25" i="3"/>
  <c r="AP25" i="4"/>
  <c r="AO10" i="5"/>
  <c r="AQ25" i="2"/>
  <c r="AQ25" i="3"/>
  <c r="AQ25" i="4"/>
  <c r="AP10" i="5"/>
  <c r="AR25" i="2"/>
  <c r="AR25" i="3"/>
  <c r="AR25" i="4"/>
  <c r="AQ10" i="5"/>
  <c r="AS25" i="2"/>
  <c r="AS25" i="3"/>
  <c r="AS25" i="4"/>
  <c r="AR10" i="5"/>
  <c r="AT25" i="2"/>
  <c r="AT25" i="3"/>
  <c r="AT25" i="4"/>
  <c r="AS10" i="5"/>
  <c r="AU25" i="2"/>
  <c r="AU25" i="3"/>
  <c r="AU25" i="4"/>
  <c r="AT10" i="5"/>
  <c r="AV25" i="2"/>
  <c r="AV25" i="3"/>
  <c r="AV25" i="4"/>
  <c r="AU10" i="5"/>
  <c r="AW25" i="2"/>
  <c r="AW25" i="3"/>
  <c r="AW25" i="4"/>
  <c r="AV10" i="5"/>
  <c r="AX25" i="2"/>
  <c r="AX25" i="3"/>
  <c r="AX25" i="4"/>
  <c r="AW10" i="5"/>
  <c r="AY25" i="2"/>
  <c r="AY25" i="3"/>
  <c r="AY25" i="4"/>
  <c r="AX10" i="5"/>
  <c r="AZ25" i="2"/>
  <c r="AZ25" i="3"/>
  <c r="AZ25" i="4"/>
  <c r="AY10" i="5"/>
  <c r="BA25" i="2"/>
  <c r="BA25" i="3"/>
  <c r="BA25" i="4"/>
  <c r="AZ10" i="5"/>
  <c r="BB25" i="2"/>
  <c r="BB25" i="3"/>
  <c r="BB25" i="4"/>
  <c r="BC25" i="2"/>
  <c r="BC25" i="3"/>
  <c r="BC25" i="4"/>
  <c r="BB10" i="5"/>
  <c r="BD25" i="2"/>
  <c r="BD25" i="3"/>
  <c r="BD25" i="4"/>
  <c r="BC10" i="5"/>
  <c r="BE25" i="2"/>
  <c r="BE25" i="3"/>
  <c r="BE25" i="4"/>
  <c r="BD10" i="5"/>
  <c r="BF25" i="2"/>
  <c r="BF25" i="3"/>
  <c r="BF25" i="4"/>
  <c r="BE10" i="5"/>
  <c r="BG25" i="2"/>
  <c r="BG25" i="3"/>
  <c r="BG25" i="4"/>
  <c r="BF10" i="5"/>
  <c r="BH25" i="2"/>
  <c r="BH25" i="3"/>
  <c r="BH25" i="4"/>
  <c r="BG10" i="5"/>
  <c r="BI25" i="2"/>
  <c r="BI25" i="3"/>
  <c r="BI25" i="4"/>
  <c r="BH10" i="5"/>
  <c r="BJ25" i="2"/>
  <c r="BJ25" i="3"/>
  <c r="BJ25" i="4"/>
  <c r="BI10" i="5"/>
  <c r="BK25" i="2"/>
  <c r="BK25" i="3"/>
  <c r="BK25" i="4"/>
  <c r="BJ10" i="5"/>
  <c r="BL25" i="2"/>
  <c r="BL25" i="3"/>
  <c r="BL25" i="4"/>
  <c r="BK10" i="5"/>
  <c r="BM25" i="2"/>
  <c r="BM25" i="3"/>
  <c r="BM25" i="4"/>
  <c r="BL10" i="5"/>
  <c r="D26" i="2"/>
  <c r="D26" i="3"/>
  <c r="D26" i="4"/>
  <c r="C11" i="5"/>
  <c r="E26" i="2"/>
  <c r="E26" i="3"/>
  <c r="E26" i="4"/>
  <c r="D11" i="5"/>
  <c r="F26" i="2"/>
  <c r="F26" i="3"/>
  <c r="F26" i="4"/>
  <c r="E11" i="5"/>
  <c r="G26" i="2"/>
  <c r="G26" i="3"/>
  <c r="G26" i="4"/>
  <c r="F11" i="5"/>
  <c r="H26" i="2"/>
  <c r="H26" i="3"/>
  <c r="H26" i="4"/>
  <c r="G11" i="5"/>
  <c r="I26" i="2"/>
  <c r="I26" i="3"/>
  <c r="I26" i="4"/>
  <c r="H11" i="5"/>
  <c r="J26" i="2"/>
  <c r="J26" i="3"/>
  <c r="J26" i="4"/>
  <c r="I11" i="5"/>
  <c r="K26" i="2"/>
  <c r="K26" i="3"/>
  <c r="K26" i="4"/>
  <c r="J11" i="5"/>
  <c r="L26" i="2"/>
  <c r="L26" i="3"/>
  <c r="L26" i="4"/>
  <c r="K11" i="5"/>
  <c r="M26" i="2"/>
  <c r="M26" i="3"/>
  <c r="M26" i="4"/>
  <c r="L11" i="5"/>
  <c r="N26" i="2"/>
  <c r="N26" i="3"/>
  <c r="N26" i="4"/>
  <c r="M11" i="5"/>
  <c r="O26" i="2"/>
  <c r="O26" i="3"/>
  <c r="O26" i="4"/>
  <c r="N11" i="5"/>
  <c r="P26" i="2"/>
  <c r="P26" i="3"/>
  <c r="P26" i="4"/>
  <c r="O11" i="5"/>
  <c r="Q26" i="2"/>
  <c r="Q26" i="3"/>
  <c r="Q26" i="4"/>
  <c r="P11" i="5"/>
  <c r="R26" i="2"/>
  <c r="R26" i="3"/>
  <c r="R26" i="4"/>
  <c r="Q11" i="5"/>
  <c r="S26" i="2"/>
  <c r="S26" i="3"/>
  <c r="S26" i="4"/>
  <c r="R11" i="5"/>
  <c r="T26" i="2"/>
  <c r="T26" i="3"/>
  <c r="T26" i="4"/>
  <c r="S11" i="5"/>
  <c r="U26" i="2"/>
  <c r="U26" i="3"/>
  <c r="U26" i="4"/>
  <c r="T11" i="5"/>
  <c r="V26" i="2"/>
  <c r="V26" i="3"/>
  <c r="V26" i="4"/>
  <c r="U11" i="5"/>
  <c r="W26" i="2"/>
  <c r="W26" i="3"/>
  <c r="W26" i="4"/>
  <c r="V11" i="5"/>
  <c r="X26" i="2"/>
  <c r="X26" i="3"/>
  <c r="X26" i="4"/>
  <c r="W11" i="5"/>
  <c r="Y26" i="2"/>
  <c r="Y26" i="3"/>
  <c r="Y26" i="4"/>
  <c r="X11" i="5"/>
  <c r="Z26" i="2"/>
  <c r="Z26" i="3"/>
  <c r="Z26" i="4"/>
  <c r="Y11" i="5"/>
  <c r="AA26" i="2"/>
  <c r="AA26" i="3"/>
  <c r="AA26" i="4"/>
  <c r="Z11" i="5"/>
  <c r="AB26" i="2"/>
  <c r="AB26" i="3"/>
  <c r="AB26" i="4"/>
  <c r="AA11" i="5"/>
  <c r="AC26" i="2"/>
  <c r="AC26" i="3"/>
  <c r="AC26" i="4"/>
  <c r="AB11" i="5"/>
  <c r="AD26" i="2"/>
  <c r="AD26" i="3"/>
  <c r="AD26" i="4"/>
  <c r="AC11" i="5"/>
  <c r="AE26" i="2"/>
  <c r="AE26" i="3"/>
  <c r="AE26" i="4"/>
  <c r="AD11" i="5"/>
  <c r="AF26" i="2"/>
  <c r="AF26" i="3"/>
  <c r="AF26" i="4"/>
  <c r="AE11" i="5"/>
  <c r="AG26" i="2"/>
  <c r="AG26" i="3"/>
  <c r="AG26" i="4"/>
  <c r="AF11" i="5"/>
  <c r="AH26" i="2"/>
  <c r="AH26" i="3"/>
  <c r="AH26" i="4"/>
  <c r="AG11" i="5"/>
  <c r="AI26" i="2"/>
  <c r="AI26" i="3"/>
  <c r="AI26" i="4"/>
  <c r="AH11" i="5"/>
  <c r="AJ26" i="2"/>
  <c r="AJ26" i="3"/>
  <c r="AJ26" i="4"/>
  <c r="AI11" i="5"/>
  <c r="AK26" i="2"/>
  <c r="AK26" i="3"/>
  <c r="AK26" i="4"/>
  <c r="AJ11" i="5"/>
  <c r="AL26" i="2"/>
  <c r="AL26" i="3"/>
  <c r="AL26" i="4"/>
  <c r="AK11" i="5"/>
  <c r="AM26" i="2"/>
  <c r="AM26" i="3"/>
  <c r="AM26" i="4"/>
  <c r="AL11" i="5"/>
  <c r="AN26" i="2"/>
  <c r="AN26" i="3"/>
  <c r="AN26" i="4"/>
  <c r="AM11" i="5"/>
  <c r="AO26" i="2"/>
  <c r="AO26" i="3"/>
  <c r="AO26" i="4"/>
  <c r="AN11" i="5"/>
  <c r="AP26" i="2"/>
  <c r="AP26" i="3"/>
  <c r="AP26" i="4"/>
  <c r="AO11" i="5"/>
  <c r="AQ26" i="2"/>
  <c r="AQ26" i="3"/>
  <c r="AQ26" i="4"/>
  <c r="AP11" i="5"/>
  <c r="AR26" i="2"/>
  <c r="AR26" i="3"/>
  <c r="AR26" i="4"/>
  <c r="AQ11" i="5"/>
  <c r="AS26" i="2"/>
  <c r="AS26" i="3"/>
  <c r="AS26" i="4"/>
  <c r="AR11" i="5"/>
  <c r="AT26" i="2"/>
  <c r="AT26" i="3"/>
  <c r="AT26" i="4"/>
  <c r="AS11" i="5"/>
  <c r="AU26" i="2"/>
  <c r="AU26" i="3"/>
  <c r="AU26" i="4"/>
  <c r="AT11" i="5"/>
  <c r="AV26" i="2"/>
  <c r="AV26" i="3"/>
  <c r="AV26" i="4"/>
  <c r="AU11" i="5"/>
  <c r="AW26" i="2"/>
  <c r="AW26" i="3"/>
  <c r="AW26" i="4"/>
  <c r="AV11" i="5"/>
  <c r="AX26" i="2"/>
  <c r="AX26" i="3"/>
  <c r="AX26" i="4"/>
  <c r="AW11" i="5"/>
  <c r="AY26" i="2"/>
  <c r="AY26" i="3"/>
  <c r="AY26" i="4"/>
  <c r="AX11" i="5"/>
  <c r="AZ26" i="2"/>
  <c r="AZ26" i="3"/>
  <c r="AZ26" i="4"/>
  <c r="AY11" i="5"/>
  <c r="BA26" i="2"/>
  <c r="BA26" i="3"/>
  <c r="BA26" i="4"/>
  <c r="AZ11" i="5"/>
  <c r="BB26" i="2"/>
  <c r="BB26" i="3"/>
  <c r="BB26" i="4"/>
  <c r="BC26" i="2"/>
  <c r="BC26" i="3"/>
  <c r="BC26" i="4"/>
  <c r="BB11" i="5"/>
  <c r="BD26" i="2"/>
  <c r="BD26" i="3"/>
  <c r="BD26" i="4"/>
  <c r="BC11" i="5"/>
  <c r="BE26" i="2"/>
  <c r="BE26" i="3"/>
  <c r="BE26" i="4"/>
  <c r="BD11" i="5"/>
  <c r="BF26" i="2"/>
  <c r="BF26" i="3"/>
  <c r="BF26" i="4"/>
  <c r="BE11" i="5"/>
  <c r="BG26" i="2"/>
  <c r="BG26" i="3"/>
  <c r="BG26" i="4"/>
  <c r="BF11" i="5"/>
  <c r="BH26" i="2"/>
  <c r="BH26" i="3"/>
  <c r="BH26" i="4"/>
  <c r="BG11" i="5"/>
  <c r="BI26" i="2"/>
  <c r="BI26" i="3"/>
  <c r="BI26" i="4"/>
  <c r="BH11" i="5"/>
  <c r="BJ26" i="2"/>
  <c r="BJ26" i="3"/>
  <c r="BJ26" i="4"/>
  <c r="BI11" i="5"/>
  <c r="BK26" i="2"/>
  <c r="BK26" i="3"/>
  <c r="BK26" i="4"/>
  <c r="BJ11" i="5"/>
  <c r="BL26" i="2"/>
  <c r="BL26" i="3"/>
  <c r="BL26" i="4"/>
  <c r="BK11" i="5"/>
  <c r="BM26" i="2"/>
  <c r="BM26" i="3"/>
  <c r="BM26" i="4"/>
  <c r="BL11" i="5"/>
  <c r="D27" i="2"/>
  <c r="D27" i="3"/>
  <c r="D27" i="4"/>
  <c r="C12" i="5"/>
  <c r="E27" i="2"/>
  <c r="E27" i="3"/>
  <c r="E27" i="4"/>
  <c r="D12" i="5"/>
  <c r="F27" i="2"/>
  <c r="F27" i="3"/>
  <c r="F27" i="4"/>
  <c r="E12" i="5"/>
  <c r="G27" i="2"/>
  <c r="G27" i="3"/>
  <c r="G27" i="4"/>
  <c r="F12" i="5"/>
  <c r="H27" i="2"/>
  <c r="H27" i="3"/>
  <c r="H27" i="4"/>
  <c r="G12" i="5"/>
  <c r="I27" i="2"/>
  <c r="I27" i="3"/>
  <c r="I27" i="4"/>
  <c r="H12" i="5"/>
  <c r="J27" i="2"/>
  <c r="J27" i="3"/>
  <c r="J27" i="4"/>
  <c r="I12" i="5"/>
  <c r="K27" i="2"/>
  <c r="K27" i="3"/>
  <c r="K27" i="4"/>
  <c r="J12" i="5"/>
  <c r="L27" i="2"/>
  <c r="L27" i="3"/>
  <c r="L27" i="4"/>
  <c r="K12" i="5"/>
  <c r="M27" i="2"/>
  <c r="M27" i="3"/>
  <c r="M27" i="4"/>
  <c r="L12" i="5"/>
  <c r="N27" i="2"/>
  <c r="N27" i="3"/>
  <c r="N27" i="4"/>
  <c r="M12" i="5"/>
  <c r="O27" i="2"/>
  <c r="O27" i="3"/>
  <c r="O27" i="4"/>
  <c r="N12" i="5"/>
  <c r="P27" i="2"/>
  <c r="P27" i="3"/>
  <c r="P27" i="4"/>
  <c r="O12" i="5"/>
  <c r="Q27" i="2"/>
  <c r="Q27" i="3"/>
  <c r="Q27" i="4"/>
  <c r="P12" i="5"/>
  <c r="R27" i="2"/>
  <c r="R27" i="3"/>
  <c r="R27" i="4"/>
  <c r="Q12" i="5"/>
  <c r="S27" i="2"/>
  <c r="S27" i="3"/>
  <c r="S27" i="4"/>
  <c r="R12" i="5"/>
  <c r="T27" i="2"/>
  <c r="T27" i="3"/>
  <c r="T27" i="4"/>
  <c r="S12" i="5"/>
  <c r="U27" i="2"/>
  <c r="U27" i="3"/>
  <c r="U27" i="4"/>
  <c r="T12" i="5"/>
  <c r="V27" i="2"/>
  <c r="V27" i="3"/>
  <c r="V27" i="4"/>
  <c r="U12" i="5"/>
  <c r="W27" i="2"/>
  <c r="W27" i="3"/>
  <c r="W27" i="4"/>
  <c r="V12" i="5"/>
  <c r="X27" i="2"/>
  <c r="X27" i="3"/>
  <c r="X27" i="4"/>
  <c r="W12" i="5"/>
  <c r="Y27" i="2"/>
  <c r="Y27" i="3"/>
  <c r="Y27" i="4"/>
  <c r="X12" i="5"/>
  <c r="Z27" i="2"/>
  <c r="Z27" i="3"/>
  <c r="Z27" i="4"/>
  <c r="Y12" i="5"/>
  <c r="AA27" i="2"/>
  <c r="AA27" i="3"/>
  <c r="AA27" i="4"/>
  <c r="Z12" i="5"/>
  <c r="AB27" i="2"/>
  <c r="AB27" i="3"/>
  <c r="AB27" i="4"/>
  <c r="AA12" i="5"/>
  <c r="AC27" i="2"/>
  <c r="AC27" i="3"/>
  <c r="AC27" i="4"/>
  <c r="AB12" i="5"/>
  <c r="AD27" i="2"/>
  <c r="AD27" i="3"/>
  <c r="AD27" i="4"/>
  <c r="AC12" i="5"/>
  <c r="AE27" i="2"/>
  <c r="AE27" i="3"/>
  <c r="AE27" i="4"/>
  <c r="AD12" i="5"/>
  <c r="AF27" i="2"/>
  <c r="AF27" i="3"/>
  <c r="AF27" i="4"/>
  <c r="AE12" i="5"/>
  <c r="AG27" i="2"/>
  <c r="AG27" i="3"/>
  <c r="AG27" i="4"/>
  <c r="AF12" i="5"/>
  <c r="AH27" i="2"/>
  <c r="AH27" i="3"/>
  <c r="AH27" i="4"/>
  <c r="AG12" i="5"/>
  <c r="AI27" i="2"/>
  <c r="AI27" i="3"/>
  <c r="AI27" i="4"/>
  <c r="AH12" i="5"/>
  <c r="AJ27" i="2"/>
  <c r="AJ27" i="3"/>
  <c r="AJ27" i="4"/>
  <c r="AI12" i="5"/>
  <c r="AK27" i="2"/>
  <c r="AK27" i="3"/>
  <c r="AK27" i="4"/>
  <c r="AJ12" i="5"/>
  <c r="AL27" i="2"/>
  <c r="AL27" i="3"/>
  <c r="AL27" i="4"/>
  <c r="AK12" i="5"/>
  <c r="AM27" i="2"/>
  <c r="AM27" i="3"/>
  <c r="AM27" i="4"/>
  <c r="AL12" i="5"/>
  <c r="AN27" i="2"/>
  <c r="AN27" i="3"/>
  <c r="AN27" i="4"/>
  <c r="AM12" i="5"/>
  <c r="AO27" i="2"/>
  <c r="AO27" i="3"/>
  <c r="AO27" i="4"/>
  <c r="AN12" i="5"/>
  <c r="AP27" i="2"/>
  <c r="AP27" i="3"/>
  <c r="AP27" i="4"/>
  <c r="AO12" i="5"/>
  <c r="AQ27" i="2"/>
  <c r="AQ27" i="3"/>
  <c r="AQ27" i="4"/>
  <c r="AP12" i="5"/>
  <c r="AR27" i="2"/>
  <c r="AR27" i="3"/>
  <c r="AR27" i="4"/>
  <c r="AQ12" i="5"/>
  <c r="AS27" i="2"/>
  <c r="AS27" i="3"/>
  <c r="AS27" i="4"/>
  <c r="AR12" i="5"/>
  <c r="AT27" i="2"/>
  <c r="AT27" i="3"/>
  <c r="AT27" i="4"/>
  <c r="AS12" i="5"/>
  <c r="AU27" i="2"/>
  <c r="AU27" i="3"/>
  <c r="AU27" i="4"/>
  <c r="AT12" i="5"/>
  <c r="AV27" i="2"/>
  <c r="AV27" i="3"/>
  <c r="AV27" i="4"/>
  <c r="AU12" i="5"/>
  <c r="AW27" i="2"/>
  <c r="AW27" i="3"/>
  <c r="AW27" i="4"/>
  <c r="AV12" i="5"/>
  <c r="AX27" i="2"/>
  <c r="AX27" i="3"/>
  <c r="AX27" i="4"/>
  <c r="AW12" i="5"/>
  <c r="AY27" i="2"/>
  <c r="AY27" i="3"/>
  <c r="AY27" i="4"/>
  <c r="AX12" i="5"/>
  <c r="AZ27" i="2"/>
  <c r="AZ27" i="3"/>
  <c r="AZ27" i="4"/>
  <c r="AY12" i="5"/>
  <c r="BA27" i="2"/>
  <c r="BA27" i="3"/>
  <c r="BA27" i="4"/>
  <c r="AZ12" i="5"/>
  <c r="BB27" i="2"/>
  <c r="BB27" i="3"/>
  <c r="BB27" i="4"/>
  <c r="BC27" i="2"/>
  <c r="BC27" i="3"/>
  <c r="BC27" i="4"/>
  <c r="BB12" i="5"/>
  <c r="BD27" i="2"/>
  <c r="BD27" i="3"/>
  <c r="BD27" i="4"/>
  <c r="BC12" i="5"/>
  <c r="BE27" i="2"/>
  <c r="BE27" i="3"/>
  <c r="BE27" i="4"/>
  <c r="BD12" i="5"/>
  <c r="BF27" i="2"/>
  <c r="BF27" i="3"/>
  <c r="BF27" i="4"/>
  <c r="BE12" i="5"/>
  <c r="BG27" i="2"/>
  <c r="BG27" i="3"/>
  <c r="BG27" i="4"/>
  <c r="BF12" i="5"/>
  <c r="BH27" i="2"/>
  <c r="BH27" i="3"/>
  <c r="BH27" i="4"/>
  <c r="BG12" i="5"/>
  <c r="BI27" i="2"/>
  <c r="BI27" i="3"/>
  <c r="BI27" i="4"/>
  <c r="BH12" i="5"/>
  <c r="BJ27" i="2"/>
  <c r="BJ27" i="3"/>
  <c r="BJ27" i="4"/>
  <c r="BI12" i="5"/>
  <c r="BK27" i="2"/>
  <c r="BK27" i="3"/>
  <c r="BK27" i="4"/>
  <c r="BJ12" i="5"/>
  <c r="BL27" i="2"/>
  <c r="BL27" i="3"/>
  <c r="BL27" i="4"/>
  <c r="BK12" i="5"/>
  <c r="BM27" i="2"/>
  <c r="BM27" i="3"/>
  <c r="BM27" i="4"/>
  <c r="BL12" i="5"/>
  <c r="D28" i="2"/>
  <c r="D28" i="3"/>
  <c r="D28" i="4"/>
  <c r="C13" i="5"/>
  <c r="E28" i="2"/>
  <c r="E28" i="3"/>
  <c r="E28" i="4"/>
  <c r="D13" i="5"/>
  <c r="F28" i="2"/>
  <c r="F28" i="3"/>
  <c r="F28" i="4"/>
  <c r="E13" i="5"/>
  <c r="G28" i="2"/>
  <c r="G28" i="3"/>
  <c r="G28" i="4"/>
  <c r="F13" i="5"/>
  <c r="H28" i="2"/>
  <c r="H28" i="3"/>
  <c r="H28" i="4"/>
  <c r="G13" i="5"/>
  <c r="I28" i="2"/>
  <c r="I28" i="3"/>
  <c r="I28" i="4"/>
  <c r="H13" i="5"/>
  <c r="J28" i="2"/>
  <c r="J28" i="3"/>
  <c r="J28" i="4"/>
  <c r="I13" i="5"/>
  <c r="K28" i="2"/>
  <c r="K28" i="3"/>
  <c r="K28" i="4"/>
  <c r="J13" i="5"/>
  <c r="L28" i="2"/>
  <c r="L28" i="3"/>
  <c r="L28" i="4"/>
  <c r="K13" i="5"/>
  <c r="M28" i="2"/>
  <c r="M28" i="3"/>
  <c r="M28" i="4"/>
  <c r="L13" i="5"/>
  <c r="N28" i="2"/>
  <c r="N28" i="3"/>
  <c r="N28" i="4"/>
  <c r="M13" i="5"/>
  <c r="O28" i="2"/>
  <c r="O28" i="3"/>
  <c r="O28" i="4"/>
  <c r="N13" i="5"/>
  <c r="P28" i="2"/>
  <c r="P28" i="3"/>
  <c r="P28" i="4"/>
  <c r="O13" i="5"/>
  <c r="Q28" i="2"/>
  <c r="Q28" i="3"/>
  <c r="Q28" i="4"/>
  <c r="P13" i="5"/>
  <c r="R28" i="2"/>
  <c r="R28" i="3"/>
  <c r="R28" i="4"/>
  <c r="Q13" i="5"/>
  <c r="S28" i="2"/>
  <c r="S28" i="3"/>
  <c r="S28" i="4"/>
  <c r="R13" i="5"/>
  <c r="T28" i="2"/>
  <c r="T28" i="3"/>
  <c r="T28" i="4"/>
  <c r="S13" i="5"/>
  <c r="U28" i="2"/>
  <c r="U28" i="3"/>
  <c r="U28" i="4"/>
  <c r="T13" i="5"/>
  <c r="V28" i="2"/>
  <c r="V28" i="3"/>
  <c r="V28" i="4"/>
  <c r="U13" i="5"/>
  <c r="W28" i="2"/>
  <c r="W28" i="3"/>
  <c r="W28" i="4"/>
  <c r="V13" i="5"/>
  <c r="X28" i="2"/>
  <c r="X28" i="3"/>
  <c r="X28" i="4"/>
  <c r="W13" i="5"/>
  <c r="Y28" i="2"/>
  <c r="Y28" i="3"/>
  <c r="Y28" i="4"/>
  <c r="X13" i="5"/>
  <c r="Z28" i="2"/>
  <c r="Z28" i="3"/>
  <c r="Z28" i="4"/>
  <c r="Y13" i="5"/>
  <c r="AA28" i="2"/>
  <c r="AA28" i="3"/>
  <c r="AA28" i="4"/>
  <c r="Z13" i="5"/>
  <c r="AB28" i="2"/>
  <c r="AB28" i="3"/>
  <c r="AB28" i="4"/>
  <c r="AA13" i="5"/>
  <c r="AC28" i="2"/>
  <c r="AC28" i="3"/>
  <c r="AC28" i="4"/>
  <c r="AB13" i="5"/>
  <c r="AD28" i="2"/>
  <c r="AD28" i="3"/>
  <c r="AD28" i="4"/>
  <c r="AC13" i="5"/>
  <c r="AE28" i="2"/>
  <c r="AE28" i="3"/>
  <c r="AE28" i="4"/>
  <c r="AD13" i="5"/>
  <c r="AF28" i="2"/>
  <c r="AF28" i="3"/>
  <c r="AF28" i="4"/>
  <c r="AE13" i="5"/>
  <c r="AG28" i="2"/>
  <c r="AG28" i="3"/>
  <c r="AG28" i="4"/>
  <c r="AF13" i="5"/>
  <c r="AH28" i="2"/>
  <c r="AH28" i="3"/>
  <c r="AH28" i="4"/>
  <c r="AG13" i="5"/>
  <c r="AI28" i="2"/>
  <c r="AI28" i="3"/>
  <c r="AI28" i="4"/>
  <c r="AH13" i="5"/>
  <c r="AJ28" i="2"/>
  <c r="AJ28" i="3"/>
  <c r="AJ28" i="4"/>
  <c r="AI13" i="5"/>
  <c r="AK28" i="2"/>
  <c r="AK28" i="3"/>
  <c r="AK28" i="4"/>
  <c r="AJ13" i="5"/>
  <c r="AL28" i="2"/>
  <c r="AL28" i="3"/>
  <c r="AL28" i="4"/>
  <c r="AK13" i="5"/>
  <c r="AM28" i="2"/>
  <c r="AM28" i="3"/>
  <c r="AM28" i="4"/>
  <c r="AL13" i="5"/>
  <c r="AN28" i="2"/>
  <c r="AN28" i="3"/>
  <c r="AN28" i="4"/>
  <c r="AM13" i="5"/>
  <c r="AO28" i="2"/>
  <c r="AO28" i="3"/>
  <c r="AO28" i="4"/>
  <c r="AN13" i="5"/>
  <c r="AP28" i="2"/>
  <c r="AP28" i="3"/>
  <c r="AP28" i="4"/>
  <c r="AO13" i="5"/>
  <c r="AQ28" i="2"/>
  <c r="AQ28" i="3"/>
  <c r="AQ28" i="4"/>
  <c r="AP13" i="5"/>
  <c r="AR28" i="2"/>
  <c r="AR28" i="3"/>
  <c r="AR28" i="4"/>
  <c r="AQ13" i="5"/>
  <c r="AS28" i="2"/>
  <c r="AS28" i="3"/>
  <c r="AS28" i="4"/>
  <c r="AR13" i="5"/>
  <c r="AT28" i="2"/>
  <c r="AT28" i="3"/>
  <c r="AT28" i="4"/>
  <c r="AS13" i="5"/>
  <c r="AU28" i="2"/>
  <c r="AU28" i="3"/>
  <c r="AU28" i="4"/>
  <c r="AT13" i="5"/>
  <c r="AV28" i="2"/>
  <c r="AV28" i="3"/>
  <c r="AV28" i="4"/>
  <c r="AU13" i="5"/>
  <c r="AW28" i="2"/>
  <c r="AW28" i="3"/>
  <c r="AW28" i="4"/>
  <c r="AV13" i="5"/>
  <c r="AX28" i="2"/>
  <c r="AX28" i="3"/>
  <c r="AX28" i="4"/>
  <c r="AW13" i="5"/>
  <c r="AY28" i="2"/>
  <c r="AY28" i="3"/>
  <c r="AY28" i="4"/>
  <c r="AX13" i="5"/>
  <c r="AZ28" i="2"/>
  <c r="AZ28" i="3"/>
  <c r="AZ28" i="4"/>
  <c r="AY13" i="5"/>
  <c r="BA28" i="2"/>
  <c r="BA28" i="3"/>
  <c r="BA28" i="4"/>
  <c r="AZ13" i="5"/>
  <c r="BB28" i="2"/>
  <c r="BB28" i="3"/>
  <c r="BB28" i="4"/>
  <c r="BC28" i="2"/>
  <c r="BC28" i="3"/>
  <c r="BC28" i="4"/>
  <c r="BB13" i="5"/>
  <c r="BD28" i="2"/>
  <c r="BD28" i="3"/>
  <c r="BD28" i="4"/>
  <c r="BC13" i="5"/>
  <c r="BE28" i="2"/>
  <c r="BE28" i="3"/>
  <c r="BE28" i="4"/>
  <c r="BD13" i="5"/>
  <c r="BF28" i="2"/>
  <c r="BF28" i="3"/>
  <c r="BF28" i="4"/>
  <c r="BE13" i="5"/>
  <c r="BG28" i="2"/>
  <c r="BG28" i="3"/>
  <c r="BG28" i="4"/>
  <c r="BF13" i="5"/>
  <c r="BH28" i="2"/>
  <c r="BH28" i="3"/>
  <c r="BH28" i="4"/>
  <c r="BG13" i="5"/>
  <c r="BI28" i="2"/>
  <c r="BI28" i="3"/>
  <c r="BI28" i="4"/>
  <c r="BH13" i="5"/>
  <c r="BJ28" i="2"/>
  <c r="BJ28" i="3"/>
  <c r="BJ28" i="4"/>
  <c r="BI13" i="5"/>
  <c r="BK28" i="2"/>
  <c r="BK28" i="3"/>
  <c r="BK28" i="4"/>
  <c r="BJ13" i="5"/>
  <c r="BL28" i="2"/>
  <c r="BL28" i="3"/>
  <c r="BL28" i="4"/>
  <c r="BK13" i="5"/>
  <c r="BM28" i="2"/>
  <c r="BM28" i="3"/>
  <c r="BM28" i="4"/>
  <c r="BL13" i="5"/>
  <c r="D29" i="2"/>
  <c r="D29" i="3"/>
  <c r="D29" i="4"/>
  <c r="C14" i="5"/>
  <c r="E29" i="2"/>
  <c r="E29" i="3"/>
  <c r="E29" i="4"/>
  <c r="D14" i="5"/>
  <c r="F29" i="2"/>
  <c r="F29" i="3"/>
  <c r="F29" i="4"/>
  <c r="E14" i="5"/>
  <c r="G29" i="2"/>
  <c r="G29" i="3"/>
  <c r="G29" i="4"/>
  <c r="F14" i="5"/>
  <c r="H29" i="2"/>
  <c r="H29" i="3"/>
  <c r="H29" i="4"/>
  <c r="G14" i="5"/>
  <c r="I29" i="2"/>
  <c r="I29" i="3"/>
  <c r="I29" i="4"/>
  <c r="H14" i="5"/>
  <c r="J29" i="2"/>
  <c r="J29" i="3"/>
  <c r="J29" i="4"/>
  <c r="I14" i="5"/>
  <c r="K29" i="2"/>
  <c r="K29" i="3"/>
  <c r="K29" i="4"/>
  <c r="J14" i="5"/>
  <c r="L29" i="2"/>
  <c r="L29" i="3"/>
  <c r="L29" i="4"/>
  <c r="K14" i="5"/>
  <c r="M29" i="2"/>
  <c r="M29" i="3"/>
  <c r="M29" i="4"/>
  <c r="L14" i="5"/>
  <c r="N29" i="2"/>
  <c r="N29" i="3"/>
  <c r="N29" i="4"/>
  <c r="M14" i="5"/>
  <c r="O29" i="2"/>
  <c r="O29" i="3"/>
  <c r="O29" i="4"/>
  <c r="N14" i="5"/>
  <c r="P29" i="2"/>
  <c r="P29" i="3"/>
  <c r="P29" i="4"/>
  <c r="O14" i="5"/>
  <c r="Q29" i="2"/>
  <c r="Q29" i="3"/>
  <c r="Q29" i="4"/>
  <c r="P14" i="5"/>
  <c r="R29" i="2"/>
  <c r="R29" i="3"/>
  <c r="R29" i="4"/>
  <c r="Q14" i="5"/>
  <c r="S29" i="2"/>
  <c r="S29" i="3"/>
  <c r="S29" i="4"/>
  <c r="R14" i="5"/>
  <c r="T29" i="2"/>
  <c r="T29" i="3"/>
  <c r="T29" i="4"/>
  <c r="S14" i="5"/>
  <c r="U29" i="2"/>
  <c r="U29" i="3"/>
  <c r="U29" i="4"/>
  <c r="T14" i="5"/>
  <c r="V29" i="2"/>
  <c r="V29" i="3"/>
  <c r="V29" i="4"/>
  <c r="U14" i="5"/>
  <c r="W29" i="2"/>
  <c r="W29" i="3"/>
  <c r="W29" i="4"/>
  <c r="V14" i="5"/>
  <c r="X29" i="2"/>
  <c r="X29" i="3"/>
  <c r="X29" i="4"/>
  <c r="W14" i="5"/>
  <c r="Y29" i="2"/>
  <c r="Y29" i="3"/>
  <c r="Y29" i="4"/>
  <c r="X14" i="5"/>
  <c r="Z29" i="2"/>
  <c r="Z29" i="3"/>
  <c r="Z29" i="4"/>
  <c r="Y14" i="5"/>
  <c r="AA29" i="2"/>
  <c r="AA29" i="3"/>
  <c r="AA29" i="4"/>
  <c r="Z14" i="5"/>
  <c r="AB29" i="2"/>
  <c r="AB29" i="3"/>
  <c r="AB29" i="4"/>
  <c r="AA14" i="5"/>
  <c r="AC29" i="2"/>
  <c r="AC29" i="3"/>
  <c r="AC29" i="4"/>
  <c r="AB14" i="5"/>
  <c r="AD29" i="2"/>
  <c r="AD29" i="3"/>
  <c r="AD29" i="4"/>
  <c r="AC14" i="5"/>
  <c r="AE29" i="2"/>
  <c r="AE29" i="3"/>
  <c r="AE29" i="4"/>
  <c r="AD14" i="5"/>
  <c r="AF29" i="2"/>
  <c r="AF29" i="3"/>
  <c r="AF29" i="4"/>
  <c r="AE14" i="5"/>
  <c r="AG29" i="2"/>
  <c r="AG29" i="3"/>
  <c r="AG29" i="4"/>
  <c r="AF14" i="5"/>
  <c r="AH29" i="2"/>
  <c r="AH29" i="3"/>
  <c r="AH29" i="4"/>
  <c r="AG14" i="5"/>
  <c r="AI29" i="2"/>
  <c r="AI29" i="3"/>
  <c r="AI29" i="4"/>
  <c r="AH14" i="5"/>
  <c r="AJ29" i="2"/>
  <c r="AJ29" i="3"/>
  <c r="AJ29" i="4"/>
  <c r="AI14" i="5"/>
  <c r="AK29" i="2"/>
  <c r="AK29" i="3"/>
  <c r="AK29" i="4"/>
  <c r="AJ14" i="5"/>
  <c r="AL29" i="2"/>
  <c r="AL29" i="3"/>
  <c r="AL29" i="4"/>
  <c r="AK14" i="5"/>
  <c r="AM29" i="2"/>
  <c r="AM29" i="3"/>
  <c r="AM29" i="4"/>
  <c r="AL14" i="5"/>
  <c r="AN29" i="2"/>
  <c r="AN29" i="3"/>
  <c r="AN29" i="4"/>
  <c r="AM14" i="5"/>
  <c r="AO29" i="2"/>
  <c r="AO29" i="3"/>
  <c r="AO29" i="4"/>
  <c r="AN14" i="5"/>
  <c r="AP29" i="2"/>
  <c r="AP29" i="3"/>
  <c r="AP29" i="4"/>
  <c r="AO14" i="5"/>
  <c r="AQ29" i="2"/>
  <c r="AQ29" i="3"/>
  <c r="AQ29" i="4"/>
  <c r="AP14" i="5"/>
  <c r="AR29" i="2"/>
  <c r="AR29" i="3"/>
  <c r="AR29" i="4"/>
  <c r="AQ14" i="5"/>
  <c r="AS29" i="2"/>
  <c r="AS29" i="3"/>
  <c r="AS29" i="4"/>
  <c r="AR14" i="5"/>
  <c r="AT29" i="2"/>
  <c r="AT29" i="3"/>
  <c r="AT29" i="4"/>
  <c r="AS14" i="5"/>
  <c r="AU29" i="2"/>
  <c r="AU29" i="3"/>
  <c r="AU29" i="4"/>
  <c r="AT14" i="5"/>
  <c r="AV29" i="2"/>
  <c r="AV29" i="3"/>
  <c r="AV29" i="4"/>
  <c r="AU14" i="5"/>
  <c r="AW29" i="2"/>
  <c r="AW29" i="3"/>
  <c r="AW29" i="4"/>
  <c r="AV14" i="5"/>
  <c r="AX29" i="2"/>
  <c r="AX29" i="3"/>
  <c r="AX29" i="4"/>
  <c r="AW14" i="5"/>
  <c r="AY29" i="2"/>
  <c r="AY29" i="3"/>
  <c r="AY29" i="4"/>
  <c r="AX14" i="5"/>
  <c r="AZ29" i="2"/>
  <c r="AZ29" i="3"/>
  <c r="AZ29" i="4"/>
  <c r="AY14" i="5"/>
  <c r="BA29" i="2"/>
  <c r="BA29" i="3"/>
  <c r="BA29" i="4"/>
  <c r="AZ14" i="5"/>
  <c r="BB29" i="2"/>
  <c r="BB29" i="3"/>
  <c r="BB29" i="4"/>
  <c r="BC29" i="2"/>
  <c r="BC29" i="3"/>
  <c r="BC29" i="4"/>
  <c r="BB14" i="5"/>
  <c r="BD29" i="2"/>
  <c r="BD29" i="3"/>
  <c r="BD29" i="4"/>
  <c r="BC14" i="5"/>
  <c r="BE29" i="2"/>
  <c r="BE29" i="3"/>
  <c r="BE29" i="4"/>
  <c r="BD14" i="5"/>
  <c r="BF29" i="2"/>
  <c r="BF29" i="3"/>
  <c r="BF29" i="4"/>
  <c r="BE14" i="5"/>
  <c r="BG29" i="2"/>
  <c r="BG29" i="3"/>
  <c r="BG29" i="4"/>
  <c r="BF14" i="5"/>
  <c r="BH29" i="2"/>
  <c r="BH29" i="3"/>
  <c r="BH29" i="4"/>
  <c r="BG14" i="5"/>
  <c r="BI29" i="2"/>
  <c r="BI29" i="3"/>
  <c r="BI29" i="4"/>
  <c r="BH14" i="5"/>
  <c r="BJ29" i="2"/>
  <c r="BJ29" i="3"/>
  <c r="BJ29" i="4"/>
  <c r="BI14" i="5"/>
  <c r="BK29" i="2"/>
  <c r="BK29" i="3"/>
  <c r="BK29" i="4"/>
  <c r="BJ14" i="5"/>
  <c r="BL29" i="2"/>
  <c r="BL29" i="3"/>
  <c r="BL29" i="4"/>
  <c r="BK14" i="5"/>
  <c r="BM29" i="2"/>
  <c r="BM29" i="3"/>
  <c r="BM29" i="4"/>
  <c r="BL14" i="5"/>
  <c r="D30" i="2"/>
  <c r="D30" i="3"/>
  <c r="D30" i="4"/>
  <c r="C15" i="5"/>
  <c r="E30" i="2"/>
  <c r="E30" i="3"/>
  <c r="E30" i="4"/>
  <c r="D15" i="5"/>
  <c r="F30" i="2"/>
  <c r="F30" i="3"/>
  <c r="F30" i="4"/>
  <c r="E15" i="5"/>
  <c r="G30" i="2"/>
  <c r="G30" i="3"/>
  <c r="G30" i="4"/>
  <c r="F15" i="5"/>
  <c r="H30" i="2"/>
  <c r="H30" i="3"/>
  <c r="H30" i="4"/>
  <c r="G15" i="5"/>
  <c r="I30" i="2"/>
  <c r="I30" i="3"/>
  <c r="I30" i="4"/>
  <c r="H15" i="5"/>
  <c r="J30" i="2"/>
  <c r="J30" i="3"/>
  <c r="J30" i="4"/>
  <c r="I15" i="5"/>
  <c r="K30" i="2"/>
  <c r="K30" i="3"/>
  <c r="K30" i="4"/>
  <c r="J15" i="5"/>
  <c r="L30" i="2"/>
  <c r="L30" i="3"/>
  <c r="L30" i="4"/>
  <c r="K15" i="5"/>
  <c r="M30" i="2"/>
  <c r="M30" i="3"/>
  <c r="M30" i="4"/>
  <c r="L15" i="5"/>
  <c r="N30" i="2"/>
  <c r="N30" i="3"/>
  <c r="N30" i="4"/>
  <c r="M15" i="5"/>
  <c r="O30" i="2"/>
  <c r="O30" i="3"/>
  <c r="O30" i="4"/>
  <c r="N15" i="5"/>
  <c r="P30" i="2"/>
  <c r="P30" i="3"/>
  <c r="P30" i="4"/>
  <c r="O15" i="5"/>
  <c r="Q30" i="2"/>
  <c r="Q30" i="3"/>
  <c r="Q30" i="4"/>
  <c r="P15" i="5"/>
  <c r="R30" i="2"/>
  <c r="R30" i="3"/>
  <c r="R30" i="4"/>
  <c r="Q15" i="5"/>
  <c r="S30" i="2"/>
  <c r="S30" i="3"/>
  <c r="S30" i="4"/>
  <c r="R15" i="5"/>
  <c r="T30" i="2"/>
  <c r="T30" i="3"/>
  <c r="T30" i="4"/>
  <c r="S15" i="5"/>
  <c r="U30" i="2"/>
  <c r="U30" i="3"/>
  <c r="U30" i="4"/>
  <c r="T15" i="5"/>
  <c r="V30" i="2"/>
  <c r="V30" i="3"/>
  <c r="V30" i="4"/>
  <c r="U15" i="5"/>
  <c r="W30" i="2"/>
  <c r="W30" i="3"/>
  <c r="W30" i="4"/>
  <c r="V15" i="5"/>
  <c r="X30" i="2"/>
  <c r="X30" i="3"/>
  <c r="X30" i="4"/>
  <c r="W15" i="5"/>
  <c r="Y30" i="2"/>
  <c r="Y30" i="3"/>
  <c r="Y30" i="4"/>
  <c r="X15" i="5"/>
  <c r="Z30" i="2"/>
  <c r="Z30" i="3"/>
  <c r="Z30" i="4"/>
  <c r="Y15" i="5"/>
  <c r="AA30" i="2"/>
  <c r="AA30" i="3"/>
  <c r="AA30" i="4"/>
  <c r="Z15" i="5"/>
  <c r="AB30" i="2"/>
  <c r="AB30" i="3"/>
  <c r="AB30" i="4"/>
  <c r="AA15" i="5"/>
  <c r="AC30" i="2"/>
  <c r="AC30" i="3"/>
  <c r="AC30" i="4"/>
  <c r="AB15" i="5"/>
  <c r="AD30" i="2"/>
  <c r="AD30" i="3"/>
  <c r="AD30" i="4"/>
  <c r="AC15" i="5"/>
  <c r="AE30" i="2"/>
  <c r="AE30" i="3"/>
  <c r="AE30" i="4"/>
  <c r="AD15" i="5"/>
  <c r="AF30" i="2"/>
  <c r="AF30" i="3"/>
  <c r="AF30" i="4"/>
  <c r="AE15" i="5"/>
  <c r="AG30" i="2"/>
  <c r="AG30" i="3"/>
  <c r="AG30" i="4"/>
  <c r="AF15" i="5"/>
  <c r="AH30" i="2"/>
  <c r="AH30" i="3"/>
  <c r="AH30" i="4"/>
  <c r="AG15" i="5"/>
  <c r="AI30" i="2"/>
  <c r="AI30" i="3"/>
  <c r="AI30" i="4"/>
  <c r="AH15" i="5"/>
  <c r="AJ30" i="2"/>
  <c r="AJ30" i="3"/>
  <c r="AJ30" i="4"/>
  <c r="AI15" i="5"/>
  <c r="AK30" i="2"/>
  <c r="AK30" i="3"/>
  <c r="AK30" i="4"/>
  <c r="AJ15" i="5"/>
  <c r="AL30" i="2"/>
  <c r="AL30" i="3"/>
  <c r="AL30" i="4"/>
  <c r="AK15" i="5"/>
  <c r="AM30" i="2"/>
  <c r="AM30" i="3"/>
  <c r="AM30" i="4"/>
  <c r="AL15" i="5"/>
  <c r="AN30" i="2"/>
  <c r="AN30" i="3"/>
  <c r="AN30" i="4"/>
  <c r="AM15" i="5"/>
  <c r="AO30" i="2"/>
  <c r="AO30" i="3"/>
  <c r="AO30" i="4"/>
  <c r="AN15" i="5"/>
  <c r="AP30" i="2"/>
  <c r="AP30" i="3"/>
  <c r="AP30" i="4"/>
  <c r="AO15" i="5"/>
  <c r="AQ30" i="2"/>
  <c r="AQ30" i="3"/>
  <c r="AQ30" i="4"/>
  <c r="AP15" i="5"/>
  <c r="AR30" i="2"/>
  <c r="AR30" i="3"/>
  <c r="AR30" i="4"/>
  <c r="AQ15" i="5"/>
  <c r="AS30" i="2"/>
  <c r="AS30" i="3"/>
  <c r="AS30" i="4"/>
  <c r="AR15" i="5"/>
  <c r="AT30" i="2"/>
  <c r="AT30" i="3"/>
  <c r="AT30" i="4"/>
  <c r="AS15" i="5"/>
  <c r="AU30" i="2"/>
  <c r="AU30" i="3"/>
  <c r="AU30" i="4"/>
  <c r="AT15" i="5"/>
  <c r="AV30" i="2"/>
  <c r="AV30" i="3"/>
  <c r="AV30" i="4"/>
  <c r="AU15" i="5"/>
  <c r="AW30" i="2"/>
  <c r="AW30" i="3"/>
  <c r="AW30" i="4"/>
  <c r="AV15" i="5"/>
  <c r="AX30" i="2"/>
  <c r="AX30" i="3"/>
  <c r="AX30" i="4"/>
  <c r="AW15" i="5"/>
  <c r="AY30" i="2"/>
  <c r="AY30" i="3"/>
  <c r="AY30" i="4"/>
  <c r="AX15" i="5"/>
  <c r="AZ30" i="2"/>
  <c r="AZ30" i="3"/>
  <c r="AZ30" i="4"/>
  <c r="AY15" i="5"/>
  <c r="BA30" i="2"/>
  <c r="BA30" i="3"/>
  <c r="BA30" i="4"/>
  <c r="AZ15" i="5"/>
  <c r="BB30" i="2"/>
  <c r="BB30" i="3"/>
  <c r="BB30" i="4"/>
  <c r="BC30" i="2"/>
  <c r="BC30" i="3"/>
  <c r="BC30" i="4"/>
  <c r="BB15" i="5"/>
  <c r="BD30" i="2"/>
  <c r="BD30" i="3"/>
  <c r="BD30" i="4"/>
  <c r="BC15" i="5"/>
  <c r="BE30" i="2"/>
  <c r="BE30" i="3"/>
  <c r="BE30" i="4"/>
  <c r="BD15" i="5"/>
  <c r="BF30" i="2"/>
  <c r="BF30" i="3"/>
  <c r="BF30" i="4"/>
  <c r="BE15" i="5"/>
  <c r="BG30" i="2"/>
  <c r="BG30" i="3"/>
  <c r="BG30" i="4"/>
  <c r="BF15" i="5"/>
  <c r="BH30" i="2"/>
  <c r="BH30" i="3"/>
  <c r="BH30" i="4"/>
  <c r="BG15" i="5"/>
  <c r="BI30" i="2"/>
  <c r="BI30" i="3"/>
  <c r="BI30" i="4"/>
  <c r="BH15" i="5"/>
  <c r="BJ30" i="2"/>
  <c r="BJ30" i="3"/>
  <c r="BJ30" i="4"/>
  <c r="BI15" i="5"/>
  <c r="BK30" i="2"/>
  <c r="BK30" i="3"/>
  <c r="BK30" i="4"/>
  <c r="BJ15" i="5"/>
  <c r="BL30" i="2"/>
  <c r="BL30" i="3"/>
  <c r="BL30" i="4"/>
  <c r="BK15" i="5"/>
  <c r="BM30" i="2"/>
  <c r="BM30" i="3"/>
  <c r="BM30" i="4"/>
  <c r="BL15" i="5"/>
  <c r="D31" i="2"/>
  <c r="D31" i="3"/>
  <c r="D31" i="4"/>
  <c r="C16" i="5"/>
  <c r="E31" i="2"/>
  <c r="E31" i="3"/>
  <c r="E31" i="4"/>
  <c r="D16" i="5"/>
  <c r="F31" i="2"/>
  <c r="F31" i="3"/>
  <c r="F31" i="4"/>
  <c r="E16" i="5"/>
  <c r="G31" i="2"/>
  <c r="G31" i="3"/>
  <c r="G31" i="4"/>
  <c r="F16" i="5"/>
  <c r="H31" i="2"/>
  <c r="H31" i="3"/>
  <c r="H31" i="4"/>
  <c r="G16" i="5"/>
  <c r="I31" i="2"/>
  <c r="I31" i="3"/>
  <c r="I31" i="4"/>
  <c r="H16" i="5"/>
  <c r="J31" i="2"/>
  <c r="J31" i="3"/>
  <c r="J31" i="4"/>
  <c r="I16" i="5"/>
  <c r="K31" i="2"/>
  <c r="K31" i="3"/>
  <c r="K31" i="4"/>
  <c r="J16" i="5"/>
  <c r="L31" i="2"/>
  <c r="L31" i="3"/>
  <c r="L31" i="4"/>
  <c r="K16" i="5"/>
  <c r="M31" i="2"/>
  <c r="M31" i="3"/>
  <c r="M31" i="4"/>
  <c r="L16" i="5"/>
  <c r="N31" i="2"/>
  <c r="N31" i="3"/>
  <c r="N31" i="4"/>
  <c r="M16" i="5"/>
  <c r="O31" i="2"/>
  <c r="O31" i="3"/>
  <c r="O31" i="4"/>
  <c r="N16" i="5"/>
  <c r="P31" i="2"/>
  <c r="P31" i="3"/>
  <c r="P31" i="4"/>
  <c r="O16" i="5"/>
  <c r="Q31" i="2"/>
  <c r="Q31" i="3"/>
  <c r="Q31" i="4"/>
  <c r="P16" i="5"/>
  <c r="R31" i="2"/>
  <c r="R31" i="3"/>
  <c r="R31" i="4"/>
  <c r="Q16" i="5"/>
  <c r="S31" i="2"/>
  <c r="S31" i="3"/>
  <c r="S31" i="4"/>
  <c r="R16" i="5"/>
  <c r="T31" i="2"/>
  <c r="T31" i="3"/>
  <c r="T31" i="4"/>
  <c r="S16" i="5"/>
  <c r="U31" i="2"/>
  <c r="U31" i="3"/>
  <c r="U31" i="4"/>
  <c r="T16" i="5"/>
  <c r="V31" i="2"/>
  <c r="V31" i="3"/>
  <c r="V31" i="4"/>
  <c r="U16" i="5"/>
  <c r="W31" i="2"/>
  <c r="W31" i="3"/>
  <c r="W31" i="4"/>
  <c r="V16" i="5"/>
  <c r="X31" i="2"/>
  <c r="X31" i="3"/>
  <c r="X31" i="4"/>
  <c r="W16" i="5"/>
  <c r="Y31" i="2"/>
  <c r="Y31" i="3"/>
  <c r="Y31" i="4"/>
  <c r="X16" i="5"/>
  <c r="Z31" i="2"/>
  <c r="Z31" i="3"/>
  <c r="Z31" i="4"/>
  <c r="Y16" i="5"/>
  <c r="AA31" i="2"/>
  <c r="AA31" i="3"/>
  <c r="AA31" i="4"/>
  <c r="Z16" i="5"/>
  <c r="AB31" i="2"/>
  <c r="AB31" i="3"/>
  <c r="AB31" i="4"/>
  <c r="AA16" i="5"/>
  <c r="AC31" i="2"/>
  <c r="AC31" i="3"/>
  <c r="AC31" i="4"/>
  <c r="AB16" i="5"/>
  <c r="AD31" i="2"/>
  <c r="AD31" i="3"/>
  <c r="AD31" i="4"/>
  <c r="AC16" i="5"/>
  <c r="AE31" i="2"/>
  <c r="AE31" i="3"/>
  <c r="AE31" i="4"/>
  <c r="AD16" i="5"/>
  <c r="AF31" i="2"/>
  <c r="AF31" i="3"/>
  <c r="AF31" i="4"/>
  <c r="AE16" i="5"/>
  <c r="AG31" i="2"/>
  <c r="AG31" i="3"/>
  <c r="AG31" i="4"/>
  <c r="AF16" i="5"/>
  <c r="AH31" i="2"/>
  <c r="AH31" i="3"/>
  <c r="AH31" i="4"/>
  <c r="AG16" i="5"/>
  <c r="AI31" i="2"/>
  <c r="AI31" i="3"/>
  <c r="AI31" i="4"/>
  <c r="AH16" i="5"/>
  <c r="AJ31" i="2"/>
  <c r="AJ31" i="3"/>
  <c r="AJ31" i="4"/>
  <c r="AI16" i="5"/>
  <c r="AK31" i="2"/>
  <c r="AK31" i="3"/>
  <c r="AK31" i="4"/>
  <c r="AJ16" i="5"/>
  <c r="AL31" i="2"/>
  <c r="AL31" i="3"/>
  <c r="AL31" i="4"/>
  <c r="AK16" i="5"/>
  <c r="AM31" i="2"/>
  <c r="AM31" i="3"/>
  <c r="AM31" i="4"/>
  <c r="AL16" i="5"/>
  <c r="AN31" i="2"/>
  <c r="AN31" i="3"/>
  <c r="AN31" i="4"/>
  <c r="AM16" i="5"/>
  <c r="AO31" i="2"/>
  <c r="AO31" i="3"/>
  <c r="AO31" i="4"/>
  <c r="AN16" i="5"/>
  <c r="AP31" i="2"/>
  <c r="AP31" i="3"/>
  <c r="AP31" i="4"/>
  <c r="AO16" i="5"/>
  <c r="AQ31" i="2"/>
  <c r="AQ31" i="3"/>
  <c r="AQ31" i="4"/>
  <c r="AP16" i="5"/>
  <c r="AR31" i="2"/>
  <c r="AR31" i="3"/>
  <c r="AR31" i="4"/>
  <c r="AQ16" i="5"/>
  <c r="AS31" i="2"/>
  <c r="AS31" i="3"/>
  <c r="AS31" i="4"/>
  <c r="AR16" i="5"/>
  <c r="AT31" i="2"/>
  <c r="AT31" i="3"/>
  <c r="AT31" i="4"/>
  <c r="AS16" i="5"/>
  <c r="AU31" i="2"/>
  <c r="AU31" i="3"/>
  <c r="AU31" i="4"/>
  <c r="AT16" i="5"/>
  <c r="AV31" i="2"/>
  <c r="AV31" i="3"/>
  <c r="AV31" i="4"/>
  <c r="AU16" i="5"/>
  <c r="AW31" i="2"/>
  <c r="AW31" i="3"/>
  <c r="AW31" i="4"/>
  <c r="AV16" i="5"/>
  <c r="AX31" i="2"/>
  <c r="AX31" i="3"/>
  <c r="AX31" i="4"/>
  <c r="AW16" i="5"/>
  <c r="AY31" i="2"/>
  <c r="AY31" i="3"/>
  <c r="AY31" i="4"/>
  <c r="AX16" i="5"/>
  <c r="AZ31" i="2"/>
  <c r="AZ31" i="3"/>
  <c r="AZ31" i="4"/>
  <c r="AY16" i="5"/>
  <c r="BA31" i="2"/>
  <c r="BA31" i="3"/>
  <c r="BA31" i="4"/>
  <c r="AZ16" i="5"/>
  <c r="BB31" i="2"/>
  <c r="BB31" i="3"/>
  <c r="BB31" i="4"/>
  <c r="BC31" i="2"/>
  <c r="BC31" i="3"/>
  <c r="BC31" i="4"/>
  <c r="BB16" i="5"/>
  <c r="BD31" i="2"/>
  <c r="BD31" i="3"/>
  <c r="BD31" i="4"/>
  <c r="BC16" i="5"/>
  <c r="BE31" i="2"/>
  <c r="BE31" i="3"/>
  <c r="BE31" i="4"/>
  <c r="BD16" i="5"/>
  <c r="BF31" i="2"/>
  <c r="BF31" i="3"/>
  <c r="BF31" i="4"/>
  <c r="BE16" i="5"/>
  <c r="BG31" i="2"/>
  <c r="BG31" i="3"/>
  <c r="BG31" i="4"/>
  <c r="BF16" i="5"/>
  <c r="BH31" i="2"/>
  <c r="BH31" i="3"/>
  <c r="BH31" i="4"/>
  <c r="BG16" i="5"/>
  <c r="BI31" i="2"/>
  <c r="BI31" i="3"/>
  <c r="BI31" i="4"/>
  <c r="BH16" i="5"/>
  <c r="BJ31" i="2"/>
  <c r="BJ31" i="3"/>
  <c r="BJ31" i="4"/>
  <c r="BI16" i="5"/>
  <c r="BK31" i="2"/>
  <c r="BK31" i="3"/>
  <c r="BK31" i="4"/>
  <c r="BJ16" i="5"/>
  <c r="BL31" i="2"/>
  <c r="BL31" i="3"/>
  <c r="BL31" i="4"/>
  <c r="BK16" i="5"/>
  <c r="BM31" i="2"/>
  <c r="BM31" i="3"/>
  <c r="BM31" i="4"/>
  <c r="BL16" i="5"/>
  <c r="D32" i="2"/>
  <c r="D32" i="3"/>
  <c r="D32" i="4"/>
  <c r="C17" i="5"/>
  <c r="E32" i="2"/>
  <c r="E32" i="3"/>
  <c r="E32" i="4"/>
  <c r="D17" i="5"/>
  <c r="F32" i="2"/>
  <c r="F32" i="3"/>
  <c r="F32" i="4"/>
  <c r="E17" i="5"/>
  <c r="G32" i="2"/>
  <c r="G32" i="3"/>
  <c r="G32" i="4"/>
  <c r="F17" i="5"/>
  <c r="H32" i="2"/>
  <c r="H32" i="3"/>
  <c r="H32" i="4"/>
  <c r="G17" i="5"/>
  <c r="I32" i="2"/>
  <c r="I32" i="3"/>
  <c r="I32" i="4"/>
  <c r="H17" i="5"/>
  <c r="J32" i="2"/>
  <c r="J32" i="3"/>
  <c r="J32" i="4"/>
  <c r="I17" i="5"/>
  <c r="K32" i="2"/>
  <c r="K32" i="3"/>
  <c r="K32" i="4"/>
  <c r="J17" i="5"/>
  <c r="L32" i="2"/>
  <c r="L32" i="3"/>
  <c r="L32" i="4"/>
  <c r="K17" i="5"/>
  <c r="M32" i="2"/>
  <c r="M32" i="3"/>
  <c r="M32" i="4"/>
  <c r="L17" i="5"/>
  <c r="N32" i="2"/>
  <c r="N32" i="3"/>
  <c r="N32" i="4"/>
  <c r="M17" i="5"/>
  <c r="O32" i="2"/>
  <c r="O32" i="3"/>
  <c r="O32" i="4"/>
  <c r="N17" i="5"/>
  <c r="P32" i="2"/>
  <c r="P32" i="3"/>
  <c r="P32" i="4"/>
  <c r="O17" i="5"/>
  <c r="Q32" i="2"/>
  <c r="Q32" i="3"/>
  <c r="Q32" i="4"/>
  <c r="P17" i="5"/>
  <c r="R32" i="2"/>
  <c r="R32" i="3"/>
  <c r="R32" i="4"/>
  <c r="Q17" i="5"/>
  <c r="S32" i="2"/>
  <c r="S32" i="3"/>
  <c r="S32" i="4"/>
  <c r="R17" i="5"/>
  <c r="T32" i="2"/>
  <c r="T32" i="3"/>
  <c r="T32" i="4"/>
  <c r="S17" i="5"/>
  <c r="U32" i="2"/>
  <c r="U32" i="3"/>
  <c r="U32" i="4"/>
  <c r="T17" i="5"/>
  <c r="V32" i="2"/>
  <c r="V32" i="3"/>
  <c r="V32" i="4"/>
  <c r="U17" i="5"/>
  <c r="W32" i="2"/>
  <c r="W32" i="3"/>
  <c r="W32" i="4"/>
  <c r="V17" i="5"/>
  <c r="X32" i="2"/>
  <c r="X32" i="3"/>
  <c r="X32" i="4"/>
  <c r="W17" i="5"/>
  <c r="Y32" i="2"/>
  <c r="Y32" i="3"/>
  <c r="Y32" i="4"/>
  <c r="X17" i="5"/>
  <c r="Z32" i="2"/>
  <c r="Z32" i="3"/>
  <c r="Z32" i="4"/>
  <c r="Y17" i="5"/>
  <c r="AA32" i="2"/>
  <c r="AA32" i="3"/>
  <c r="AA32" i="4"/>
  <c r="Z17" i="5"/>
  <c r="AB32" i="2"/>
  <c r="AB32" i="3"/>
  <c r="AB32" i="4"/>
  <c r="AA17" i="5"/>
  <c r="AC32" i="2"/>
  <c r="AC32" i="3"/>
  <c r="AC32" i="4"/>
  <c r="AB17" i="5"/>
  <c r="AD32" i="2"/>
  <c r="AD32" i="3"/>
  <c r="AD32" i="4"/>
  <c r="AC17" i="5"/>
  <c r="AE32" i="2"/>
  <c r="AE32" i="3"/>
  <c r="AE32" i="4"/>
  <c r="AD17" i="5"/>
  <c r="AF32" i="2"/>
  <c r="AF32" i="3"/>
  <c r="AF32" i="4"/>
  <c r="AE17" i="5"/>
  <c r="AG32" i="2"/>
  <c r="AG32" i="3"/>
  <c r="AG32" i="4"/>
  <c r="AF17" i="5"/>
  <c r="AH32" i="2"/>
  <c r="AH32" i="3"/>
  <c r="AH32" i="4"/>
  <c r="AG17" i="5"/>
  <c r="AI32" i="2"/>
  <c r="AI32" i="3"/>
  <c r="AI32" i="4"/>
  <c r="AH17" i="5"/>
  <c r="AJ32" i="2"/>
  <c r="AJ32" i="3"/>
  <c r="AJ32" i="4"/>
  <c r="AI17" i="5"/>
  <c r="AK32" i="2"/>
  <c r="AK32" i="3"/>
  <c r="AK32" i="4"/>
  <c r="AJ17" i="5"/>
  <c r="AL32" i="2"/>
  <c r="AL32" i="3"/>
  <c r="AL32" i="4"/>
  <c r="AK17" i="5"/>
  <c r="AM32" i="2"/>
  <c r="AM32" i="3"/>
  <c r="AM32" i="4"/>
  <c r="AL17" i="5"/>
  <c r="AN32" i="2"/>
  <c r="AN32" i="3"/>
  <c r="AN32" i="4"/>
  <c r="AM17" i="5"/>
  <c r="AO32" i="2"/>
  <c r="AO32" i="3"/>
  <c r="AO32" i="4"/>
  <c r="AN17" i="5"/>
  <c r="AP32" i="2"/>
  <c r="AP32" i="3"/>
  <c r="AP32" i="4"/>
  <c r="AO17" i="5"/>
  <c r="AQ32" i="2"/>
  <c r="AQ32" i="3"/>
  <c r="AQ32" i="4"/>
  <c r="AP17" i="5"/>
  <c r="AR32" i="2"/>
  <c r="AR32" i="3"/>
  <c r="AR32" i="4"/>
  <c r="AQ17" i="5"/>
  <c r="AS32" i="2"/>
  <c r="AS32" i="3"/>
  <c r="AS32" i="4"/>
  <c r="AR17" i="5"/>
  <c r="AT32" i="2"/>
  <c r="AT32" i="3"/>
  <c r="AT32" i="4"/>
  <c r="AS17" i="5"/>
  <c r="AU32" i="2"/>
  <c r="AU32" i="3"/>
  <c r="AU32" i="4"/>
  <c r="AT17" i="5"/>
  <c r="AV32" i="2"/>
  <c r="AV32" i="3"/>
  <c r="AV32" i="4"/>
  <c r="AU17" i="5"/>
  <c r="AW32" i="2"/>
  <c r="AW32" i="3"/>
  <c r="AW32" i="4"/>
  <c r="AV17" i="5"/>
  <c r="AX32" i="2"/>
  <c r="AX32" i="3"/>
  <c r="AX32" i="4"/>
  <c r="AW17" i="5"/>
  <c r="AY32" i="2"/>
  <c r="AY32" i="3"/>
  <c r="AY32" i="4"/>
  <c r="AX17" i="5"/>
  <c r="AZ32" i="2"/>
  <c r="AZ32" i="3"/>
  <c r="AZ32" i="4"/>
  <c r="AY17" i="5"/>
  <c r="BA32" i="2"/>
  <c r="BA32" i="3"/>
  <c r="BA32" i="4"/>
  <c r="AZ17" i="5"/>
  <c r="BB32" i="2"/>
  <c r="BB32" i="3"/>
  <c r="BB32" i="4"/>
  <c r="BC32" i="2"/>
  <c r="BC32" i="3"/>
  <c r="BC32" i="4"/>
  <c r="BB17" i="5"/>
  <c r="BD32" i="2"/>
  <c r="BD32" i="3"/>
  <c r="BD32" i="4"/>
  <c r="BC17" i="5"/>
  <c r="BE32" i="2"/>
  <c r="BE32" i="3"/>
  <c r="BE32" i="4"/>
  <c r="BD17" i="5"/>
  <c r="BF32" i="2"/>
  <c r="BF32" i="3"/>
  <c r="BF32" i="4"/>
  <c r="BE17" i="5"/>
  <c r="BG32" i="2"/>
  <c r="BG32" i="3"/>
  <c r="BG32" i="4"/>
  <c r="BF17" i="5"/>
  <c r="BH32" i="2"/>
  <c r="BH32" i="3"/>
  <c r="BH32" i="4"/>
  <c r="BG17" i="5"/>
  <c r="BI32" i="2"/>
  <c r="BI32" i="3"/>
  <c r="BI32" i="4"/>
  <c r="BH17" i="5"/>
  <c r="BJ32" i="2"/>
  <c r="BJ32" i="3"/>
  <c r="BJ32" i="4"/>
  <c r="BI17" i="5"/>
  <c r="BK32" i="2"/>
  <c r="BK32" i="3"/>
  <c r="BK32" i="4"/>
  <c r="BJ17" i="5"/>
  <c r="BL32" i="2"/>
  <c r="BL32" i="3"/>
  <c r="BL32" i="4"/>
  <c r="BK17" i="5"/>
  <c r="BM32" i="2"/>
  <c r="BM32" i="3"/>
  <c r="BM32" i="4"/>
  <c r="BL17" i="5"/>
  <c r="D33" i="2"/>
  <c r="D33" i="3"/>
  <c r="D33" i="4"/>
  <c r="C18" i="5"/>
  <c r="E33" i="2"/>
  <c r="E33" i="3"/>
  <c r="E33" i="4"/>
  <c r="D18" i="5"/>
  <c r="F33" i="2"/>
  <c r="F33" i="3"/>
  <c r="F33" i="4"/>
  <c r="E18" i="5"/>
  <c r="G33" i="2"/>
  <c r="G33" i="3"/>
  <c r="G33" i="4"/>
  <c r="F18" i="5"/>
  <c r="H33" i="2"/>
  <c r="H33" i="3"/>
  <c r="H33" i="4"/>
  <c r="G18" i="5"/>
  <c r="I33" i="2"/>
  <c r="I33" i="3"/>
  <c r="I33" i="4"/>
  <c r="H18" i="5"/>
  <c r="J33" i="2"/>
  <c r="J33" i="3"/>
  <c r="J33" i="4"/>
  <c r="I18" i="5"/>
  <c r="K33" i="2"/>
  <c r="K33" i="3"/>
  <c r="K33" i="4"/>
  <c r="J18" i="5"/>
  <c r="L33" i="2"/>
  <c r="L33" i="3"/>
  <c r="L33" i="4"/>
  <c r="K18" i="5"/>
  <c r="M33" i="2"/>
  <c r="M33" i="3"/>
  <c r="M33" i="4"/>
  <c r="L18" i="5"/>
  <c r="N33" i="2"/>
  <c r="N33" i="3"/>
  <c r="N33" i="4"/>
  <c r="M18" i="5"/>
  <c r="O33" i="2"/>
  <c r="O33" i="3"/>
  <c r="O33" i="4"/>
  <c r="N18" i="5"/>
  <c r="P33" i="2"/>
  <c r="P33" i="3"/>
  <c r="P33" i="4"/>
  <c r="O18" i="5"/>
  <c r="Q33" i="2"/>
  <c r="Q33" i="3"/>
  <c r="Q33" i="4"/>
  <c r="P18" i="5"/>
  <c r="R33" i="2"/>
  <c r="R33" i="3"/>
  <c r="R33" i="4"/>
  <c r="Q18" i="5"/>
  <c r="S33" i="2"/>
  <c r="S33" i="3"/>
  <c r="S33" i="4"/>
  <c r="R18" i="5"/>
  <c r="T33" i="2"/>
  <c r="T33" i="3"/>
  <c r="T33" i="4"/>
  <c r="S18" i="5"/>
  <c r="U33" i="2"/>
  <c r="U33" i="3"/>
  <c r="U33" i="4"/>
  <c r="T18" i="5"/>
  <c r="V33" i="2"/>
  <c r="V33" i="3"/>
  <c r="V33" i="4"/>
  <c r="U18" i="5"/>
  <c r="W33" i="2"/>
  <c r="W33" i="3"/>
  <c r="W33" i="4"/>
  <c r="V18" i="5"/>
  <c r="X33" i="2"/>
  <c r="X33" i="3"/>
  <c r="X33" i="4"/>
  <c r="W18" i="5"/>
  <c r="Y33" i="2"/>
  <c r="Y33" i="3"/>
  <c r="Y33" i="4"/>
  <c r="X18" i="5"/>
  <c r="Z33" i="2"/>
  <c r="Z33" i="3"/>
  <c r="Z33" i="4"/>
  <c r="Y18" i="5"/>
  <c r="AA33" i="2"/>
  <c r="AA33" i="3"/>
  <c r="AA33" i="4"/>
  <c r="Z18" i="5"/>
  <c r="AB33" i="2"/>
  <c r="AB33" i="3"/>
  <c r="AB33" i="4"/>
  <c r="AA18" i="5"/>
  <c r="AC33" i="2"/>
  <c r="AC33" i="3"/>
  <c r="AC33" i="4"/>
  <c r="AB18" i="5"/>
  <c r="AD33" i="2"/>
  <c r="AD33" i="3"/>
  <c r="AD33" i="4"/>
  <c r="AC18" i="5"/>
  <c r="AE33" i="2"/>
  <c r="AE33" i="3"/>
  <c r="AE33" i="4"/>
  <c r="AD18" i="5"/>
  <c r="AF33" i="2"/>
  <c r="AF33" i="3"/>
  <c r="AF33" i="4"/>
  <c r="AE18" i="5"/>
  <c r="AG33" i="2"/>
  <c r="AG33" i="3"/>
  <c r="AG33" i="4"/>
  <c r="AF18" i="5"/>
  <c r="AH33" i="2"/>
  <c r="AH33" i="3"/>
  <c r="AH33" i="4"/>
  <c r="AG18" i="5"/>
  <c r="AI33" i="2"/>
  <c r="AI33" i="3"/>
  <c r="AI33" i="4"/>
  <c r="AH18" i="5"/>
  <c r="AJ33" i="2"/>
  <c r="AJ33" i="3"/>
  <c r="AJ33" i="4"/>
  <c r="AI18" i="5"/>
  <c r="AK33" i="2"/>
  <c r="AK33" i="3"/>
  <c r="AK33" i="4"/>
  <c r="AJ18" i="5"/>
  <c r="AL33" i="2"/>
  <c r="AL33" i="3"/>
  <c r="AL33" i="4"/>
  <c r="AK18" i="5"/>
  <c r="AM33" i="2"/>
  <c r="AM33" i="3"/>
  <c r="AM33" i="4"/>
  <c r="AL18" i="5"/>
  <c r="AN33" i="2"/>
  <c r="AN33" i="3"/>
  <c r="AN33" i="4"/>
  <c r="AM18" i="5"/>
  <c r="AO33" i="2"/>
  <c r="AO33" i="3"/>
  <c r="AO33" i="4"/>
  <c r="AN18" i="5"/>
  <c r="AP33" i="2"/>
  <c r="AP33" i="3"/>
  <c r="AP33" i="4"/>
  <c r="AO18" i="5"/>
  <c r="AQ33" i="2"/>
  <c r="AQ33" i="3"/>
  <c r="AQ33" i="4"/>
  <c r="AP18" i="5"/>
  <c r="AR33" i="2"/>
  <c r="AR33" i="3"/>
  <c r="AR33" i="4"/>
  <c r="AQ18" i="5"/>
  <c r="AS33" i="2"/>
  <c r="AS33" i="3"/>
  <c r="AS33" i="4"/>
  <c r="AR18" i="5"/>
  <c r="AT33" i="2"/>
  <c r="AT33" i="3"/>
  <c r="AT33" i="4"/>
  <c r="AS18" i="5"/>
  <c r="AU33" i="2"/>
  <c r="AU33" i="3"/>
  <c r="AU33" i="4"/>
  <c r="AT18" i="5"/>
  <c r="AV33" i="2"/>
  <c r="AV33" i="3"/>
  <c r="AV33" i="4"/>
  <c r="AU18" i="5"/>
  <c r="AW33" i="2"/>
  <c r="AW33" i="3"/>
  <c r="AW33" i="4"/>
  <c r="AV18" i="5"/>
  <c r="AX33" i="2"/>
  <c r="AX33" i="3"/>
  <c r="AX33" i="4"/>
  <c r="AW18" i="5"/>
  <c r="AY33" i="2"/>
  <c r="AY33" i="3"/>
  <c r="AY33" i="4"/>
  <c r="AX18" i="5"/>
  <c r="AZ33" i="2"/>
  <c r="AZ33" i="3"/>
  <c r="AZ33" i="4"/>
  <c r="AY18" i="5"/>
  <c r="BA33" i="2"/>
  <c r="BA33" i="3"/>
  <c r="BA33" i="4"/>
  <c r="AZ18" i="5"/>
  <c r="BB33" i="2"/>
  <c r="BB33" i="3"/>
  <c r="BB33" i="4"/>
  <c r="BC33" i="2"/>
  <c r="BC33" i="3"/>
  <c r="BC33" i="4"/>
  <c r="BB18" i="5"/>
  <c r="BD33" i="2"/>
  <c r="BD33" i="3"/>
  <c r="BD33" i="4"/>
  <c r="BC18" i="5"/>
  <c r="BE33" i="2"/>
  <c r="BE33" i="3"/>
  <c r="BE33" i="4"/>
  <c r="BD18" i="5"/>
  <c r="BF33" i="2"/>
  <c r="BF33" i="3"/>
  <c r="BF33" i="4"/>
  <c r="BE18" i="5"/>
  <c r="BG33" i="2"/>
  <c r="BG33" i="3"/>
  <c r="BG33" i="4"/>
  <c r="BF18" i="5"/>
  <c r="BH33" i="2"/>
  <c r="BH33" i="3"/>
  <c r="BH33" i="4"/>
  <c r="BG18" i="5"/>
  <c r="BI33" i="2"/>
  <c r="BI33" i="3"/>
  <c r="BI33" i="4"/>
  <c r="BH18" i="5"/>
  <c r="BJ33" i="2"/>
  <c r="BJ33" i="3"/>
  <c r="BJ33" i="4"/>
  <c r="BI18" i="5"/>
  <c r="BK33" i="2"/>
  <c r="BK33" i="3"/>
  <c r="BK33" i="4"/>
  <c r="BJ18" i="5"/>
  <c r="BL33" i="2"/>
  <c r="BL33" i="3"/>
  <c r="BL33" i="4"/>
  <c r="BK18" i="5"/>
  <c r="BM33" i="2"/>
  <c r="BM33" i="3"/>
  <c r="BM33" i="4"/>
  <c r="BL18" i="5"/>
  <c r="D34" i="2"/>
  <c r="D34" i="3"/>
  <c r="D34" i="4"/>
  <c r="C19" i="5"/>
  <c r="E34" i="2"/>
  <c r="E34" i="3"/>
  <c r="E34" i="4"/>
  <c r="D19" i="5"/>
  <c r="F34" i="2"/>
  <c r="F34" i="3"/>
  <c r="F34" i="4"/>
  <c r="E19" i="5"/>
  <c r="G34" i="2"/>
  <c r="G34" i="3"/>
  <c r="G34" i="4"/>
  <c r="F19" i="5"/>
  <c r="H34" i="2"/>
  <c r="H34" i="3"/>
  <c r="H34" i="4"/>
  <c r="G19" i="5"/>
  <c r="I34" i="2"/>
  <c r="I34" i="3"/>
  <c r="I34" i="4"/>
  <c r="H19" i="5"/>
  <c r="J34" i="2"/>
  <c r="J34" i="3"/>
  <c r="J34" i="4"/>
  <c r="I19" i="5"/>
  <c r="K34" i="2"/>
  <c r="K34" i="3"/>
  <c r="K34" i="4"/>
  <c r="J19" i="5"/>
  <c r="L34" i="2"/>
  <c r="L34" i="3"/>
  <c r="L34" i="4"/>
  <c r="K19" i="5"/>
  <c r="M34" i="2"/>
  <c r="M34" i="3"/>
  <c r="M34" i="4"/>
  <c r="L19" i="5"/>
  <c r="N34" i="2"/>
  <c r="N34" i="3"/>
  <c r="N34" i="4"/>
  <c r="M19" i="5"/>
  <c r="O34" i="2"/>
  <c r="O34" i="3"/>
  <c r="O34" i="4"/>
  <c r="N19" i="5"/>
  <c r="P34" i="2"/>
  <c r="P34" i="3"/>
  <c r="P34" i="4"/>
  <c r="O19" i="5"/>
  <c r="Q34" i="2"/>
  <c r="Q34" i="3"/>
  <c r="Q34" i="4"/>
  <c r="P19" i="5"/>
  <c r="R34" i="2"/>
  <c r="R34" i="3"/>
  <c r="R34" i="4"/>
  <c r="Q19" i="5"/>
  <c r="S34" i="2"/>
  <c r="S34" i="3"/>
  <c r="S34" i="4"/>
  <c r="R19" i="5"/>
  <c r="T34" i="2"/>
  <c r="T34" i="3"/>
  <c r="T34" i="4"/>
  <c r="S19" i="5"/>
  <c r="U34" i="2"/>
  <c r="U34" i="3"/>
  <c r="U34" i="4"/>
  <c r="T19" i="5"/>
  <c r="V34" i="2"/>
  <c r="V34" i="3"/>
  <c r="V34" i="4"/>
  <c r="U19" i="5"/>
  <c r="W34" i="2"/>
  <c r="W34" i="3"/>
  <c r="W34" i="4"/>
  <c r="V19" i="5"/>
  <c r="X34" i="2"/>
  <c r="X34" i="3"/>
  <c r="X34" i="4"/>
  <c r="W19" i="5"/>
  <c r="Y34" i="2"/>
  <c r="Y34" i="3"/>
  <c r="Y34" i="4"/>
  <c r="X19" i="5"/>
  <c r="Z34" i="2"/>
  <c r="Z34" i="3"/>
  <c r="Z34" i="4"/>
  <c r="Y19" i="5"/>
  <c r="AA34" i="2"/>
  <c r="AA34" i="3"/>
  <c r="AA34" i="4"/>
  <c r="Z19" i="5"/>
  <c r="AB34" i="2"/>
  <c r="AB34" i="3"/>
  <c r="AB34" i="4"/>
  <c r="AA19" i="5"/>
  <c r="AC34" i="2"/>
  <c r="AC34" i="3"/>
  <c r="AC34" i="4"/>
  <c r="AB19" i="5"/>
  <c r="AD34" i="2"/>
  <c r="AD34" i="3"/>
  <c r="AD34" i="4"/>
  <c r="AC19" i="5"/>
  <c r="AE34" i="2"/>
  <c r="AE34" i="3"/>
  <c r="AE34" i="4"/>
  <c r="AD19" i="5"/>
  <c r="AF34" i="2"/>
  <c r="AF34" i="3"/>
  <c r="AF34" i="4"/>
  <c r="AE19" i="5"/>
  <c r="AG34" i="2"/>
  <c r="AG34" i="3"/>
  <c r="AG34" i="4"/>
  <c r="AF19" i="5"/>
  <c r="AH34" i="2"/>
  <c r="AH34" i="3"/>
  <c r="AH34" i="4"/>
  <c r="AG19" i="5"/>
  <c r="AI34" i="2"/>
  <c r="AI34" i="3"/>
  <c r="AI34" i="4"/>
  <c r="AH19" i="5"/>
  <c r="AJ34" i="2"/>
  <c r="AJ34" i="3"/>
  <c r="AJ34" i="4"/>
  <c r="AI19" i="5"/>
  <c r="AK34" i="2"/>
  <c r="AK34" i="3"/>
  <c r="AK34" i="4"/>
  <c r="AJ19" i="5"/>
  <c r="AL34" i="2"/>
  <c r="AL34" i="3"/>
  <c r="AL34" i="4"/>
  <c r="AK19" i="5"/>
  <c r="AM34" i="2"/>
  <c r="AM34" i="3"/>
  <c r="AM34" i="4"/>
  <c r="AL19" i="5"/>
  <c r="AN34" i="2"/>
  <c r="AN34" i="3"/>
  <c r="AN34" i="4"/>
  <c r="AM19" i="5"/>
  <c r="AO34" i="2"/>
  <c r="AO34" i="3"/>
  <c r="AO34" i="4"/>
  <c r="AN19" i="5"/>
  <c r="AP34" i="2"/>
  <c r="AP34" i="3"/>
  <c r="AP34" i="4"/>
  <c r="AO19" i="5"/>
  <c r="AQ34" i="2"/>
  <c r="AQ34" i="3"/>
  <c r="AQ34" i="4"/>
  <c r="AP19" i="5"/>
  <c r="AR34" i="2"/>
  <c r="AR34" i="3"/>
  <c r="AR34" i="4"/>
  <c r="AQ19" i="5"/>
  <c r="AS34" i="2"/>
  <c r="AS34" i="3"/>
  <c r="AS34" i="4"/>
  <c r="AR19" i="5"/>
  <c r="AT34" i="2"/>
  <c r="AT34" i="3"/>
  <c r="AT34" i="4"/>
  <c r="AS19" i="5"/>
  <c r="AU34" i="2"/>
  <c r="AU34" i="3"/>
  <c r="AU34" i="4"/>
  <c r="AT19" i="5"/>
  <c r="AV34" i="2"/>
  <c r="AV34" i="3"/>
  <c r="AV34" i="4"/>
  <c r="AU19" i="5"/>
  <c r="AW34" i="2"/>
  <c r="AW34" i="3"/>
  <c r="AW34" i="4"/>
  <c r="AV19" i="5"/>
  <c r="AX34" i="2"/>
  <c r="AX34" i="3"/>
  <c r="AX34" i="4"/>
  <c r="AW19" i="5"/>
  <c r="AY34" i="2"/>
  <c r="AY34" i="3"/>
  <c r="AY34" i="4"/>
  <c r="AX19" i="5"/>
  <c r="AZ34" i="2"/>
  <c r="AZ34" i="3"/>
  <c r="AZ34" i="4"/>
  <c r="AY19" i="5"/>
  <c r="BA34" i="2"/>
  <c r="BA34" i="3"/>
  <c r="BA34" i="4"/>
  <c r="AZ19" i="5"/>
  <c r="BB34" i="2"/>
  <c r="BB34" i="3"/>
  <c r="BB34" i="4"/>
  <c r="BC34" i="2"/>
  <c r="BC34" i="3"/>
  <c r="BC34" i="4"/>
  <c r="BB19" i="5"/>
  <c r="BD34" i="2"/>
  <c r="BD34" i="3"/>
  <c r="BD34" i="4"/>
  <c r="BC19" i="5"/>
  <c r="BE34" i="2"/>
  <c r="BE34" i="3"/>
  <c r="BE34" i="4"/>
  <c r="BD19" i="5"/>
  <c r="BF34" i="2"/>
  <c r="BF34" i="3"/>
  <c r="BF34" i="4"/>
  <c r="BE19" i="5"/>
  <c r="BG34" i="2"/>
  <c r="BG34" i="3"/>
  <c r="BG34" i="4"/>
  <c r="BF19" i="5"/>
  <c r="BH34" i="2"/>
  <c r="BH34" i="3"/>
  <c r="BH34" i="4"/>
  <c r="BG19" i="5"/>
  <c r="BI34" i="2"/>
  <c r="BI34" i="3"/>
  <c r="BI34" i="4"/>
  <c r="BH19" i="5"/>
  <c r="BJ34" i="2"/>
  <c r="BJ34" i="3"/>
  <c r="BJ34" i="4"/>
  <c r="BI19" i="5"/>
  <c r="BK34" i="2"/>
  <c r="BK34" i="3"/>
  <c r="BK34" i="4"/>
  <c r="BJ19" i="5"/>
  <c r="BL34" i="2"/>
  <c r="BL34" i="3"/>
  <c r="BL34" i="4"/>
  <c r="BK19" i="5"/>
  <c r="BM34" i="2"/>
  <c r="BM34" i="3"/>
  <c r="BM34" i="4"/>
  <c r="BL19" i="5"/>
  <c r="D35" i="2"/>
  <c r="D35" i="3"/>
  <c r="D35" i="4"/>
  <c r="C20" i="5"/>
  <c r="E35" i="2"/>
  <c r="E35" i="3"/>
  <c r="E35" i="4"/>
  <c r="D20" i="5"/>
  <c r="F35" i="2"/>
  <c r="F35" i="3"/>
  <c r="F35" i="4"/>
  <c r="E20" i="5"/>
  <c r="G35" i="2"/>
  <c r="G35" i="3"/>
  <c r="G35" i="4"/>
  <c r="F20" i="5"/>
  <c r="H35" i="2"/>
  <c r="H35" i="3"/>
  <c r="H35" i="4"/>
  <c r="G20" i="5"/>
  <c r="I35" i="2"/>
  <c r="I35" i="3"/>
  <c r="I35" i="4"/>
  <c r="H20" i="5"/>
  <c r="J35" i="2"/>
  <c r="J35" i="3"/>
  <c r="J35" i="4"/>
  <c r="I20" i="5"/>
  <c r="K35" i="2"/>
  <c r="K35" i="3"/>
  <c r="K35" i="4"/>
  <c r="J20" i="5"/>
  <c r="L35" i="2"/>
  <c r="L35" i="3"/>
  <c r="L35" i="4"/>
  <c r="K20" i="5"/>
  <c r="M35" i="2"/>
  <c r="M35" i="3"/>
  <c r="M35" i="4"/>
  <c r="L20" i="5"/>
  <c r="N35" i="2"/>
  <c r="N35" i="3"/>
  <c r="N35" i="4"/>
  <c r="M20" i="5"/>
  <c r="O35" i="2"/>
  <c r="O35" i="3"/>
  <c r="O35" i="4"/>
  <c r="N20" i="5"/>
  <c r="P35" i="2"/>
  <c r="P35" i="3"/>
  <c r="P35" i="4"/>
  <c r="O20" i="5"/>
  <c r="Q35" i="2"/>
  <c r="Q35" i="3"/>
  <c r="Q35" i="4"/>
  <c r="P20" i="5"/>
  <c r="R35" i="2"/>
  <c r="R35" i="3"/>
  <c r="R35" i="4"/>
  <c r="Q20" i="5"/>
  <c r="S35" i="2"/>
  <c r="S35" i="3"/>
  <c r="S35" i="4"/>
  <c r="R20" i="5"/>
  <c r="T35" i="2"/>
  <c r="T35" i="3"/>
  <c r="T35" i="4"/>
  <c r="S20" i="5"/>
  <c r="U35" i="2"/>
  <c r="U35" i="3"/>
  <c r="U35" i="4"/>
  <c r="T20" i="5"/>
  <c r="V35" i="2"/>
  <c r="V35" i="3"/>
  <c r="V35" i="4"/>
  <c r="U20" i="5"/>
  <c r="W35" i="2"/>
  <c r="W35" i="3"/>
  <c r="W35" i="4"/>
  <c r="V20" i="5"/>
  <c r="X35" i="2"/>
  <c r="X35" i="3"/>
  <c r="X35" i="4"/>
  <c r="W20" i="5"/>
  <c r="Y35" i="2"/>
  <c r="Y35" i="3"/>
  <c r="Y35" i="4"/>
  <c r="X20" i="5"/>
  <c r="Z35" i="2"/>
  <c r="Z35" i="3"/>
  <c r="Z35" i="4"/>
  <c r="Y20" i="5"/>
  <c r="AA35" i="2"/>
  <c r="AA35" i="3"/>
  <c r="AA35" i="4"/>
  <c r="Z20" i="5"/>
  <c r="AB35" i="2"/>
  <c r="AB35" i="3"/>
  <c r="AB35" i="4"/>
  <c r="AA20" i="5"/>
  <c r="AC35" i="2"/>
  <c r="AC35" i="3"/>
  <c r="AC35" i="4"/>
  <c r="AB20" i="5"/>
  <c r="AD35" i="2"/>
  <c r="AD35" i="3"/>
  <c r="AD35" i="4"/>
  <c r="AC20" i="5"/>
  <c r="AE35" i="2"/>
  <c r="AE35" i="3"/>
  <c r="AE35" i="4"/>
  <c r="AD20" i="5"/>
  <c r="AF35" i="2"/>
  <c r="AF35" i="3"/>
  <c r="AF35" i="4"/>
  <c r="AE20" i="5"/>
  <c r="AG35" i="2"/>
  <c r="AG35" i="3"/>
  <c r="AG35" i="4"/>
  <c r="AF20" i="5"/>
  <c r="AH35" i="2"/>
  <c r="AH35" i="3"/>
  <c r="AH35" i="4"/>
  <c r="AG20" i="5"/>
  <c r="AI35" i="2"/>
  <c r="AI35" i="3"/>
  <c r="AI35" i="4"/>
  <c r="AH20" i="5"/>
  <c r="AJ35" i="2"/>
  <c r="AJ35" i="3"/>
  <c r="AJ35" i="4"/>
  <c r="AI20" i="5"/>
  <c r="AK35" i="2"/>
  <c r="AK35" i="3"/>
  <c r="AK35" i="4"/>
  <c r="AJ20" i="5"/>
  <c r="AL35" i="2"/>
  <c r="AL35" i="3"/>
  <c r="AL35" i="4"/>
  <c r="AK20" i="5"/>
  <c r="AM35" i="2"/>
  <c r="AM35" i="3"/>
  <c r="AM35" i="4"/>
  <c r="AL20" i="5"/>
  <c r="AN35" i="2"/>
  <c r="AN35" i="3"/>
  <c r="AN35" i="4"/>
  <c r="AM20" i="5"/>
  <c r="AO35" i="2"/>
  <c r="AO35" i="3"/>
  <c r="AO35" i="4"/>
  <c r="AN20" i="5"/>
  <c r="AP35" i="2"/>
  <c r="AP35" i="3"/>
  <c r="AP35" i="4"/>
  <c r="AO20" i="5"/>
  <c r="AQ35" i="2"/>
  <c r="AQ35" i="3"/>
  <c r="AQ35" i="4"/>
  <c r="AP20" i="5"/>
  <c r="AR35" i="2"/>
  <c r="AR35" i="3"/>
  <c r="AR35" i="4"/>
  <c r="AQ20" i="5"/>
  <c r="AS35" i="2"/>
  <c r="AS35" i="3"/>
  <c r="AS35" i="4"/>
  <c r="AR20" i="5"/>
  <c r="AT35" i="2"/>
  <c r="AT35" i="3"/>
  <c r="AT35" i="4"/>
  <c r="AS20" i="5"/>
  <c r="AU35" i="2"/>
  <c r="AU35" i="3"/>
  <c r="AU35" i="4"/>
  <c r="AT20" i="5"/>
  <c r="AV35" i="2"/>
  <c r="AV35" i="3"/>
  <c r="AV35" i="4"/>
  <c r="AU20" i="5"/>
  <c r="AW35" i="2"/>
  <c r="AW35" i="3"/>
  <c r="AW35" i="4"/>
  <c r="AV20" i="5"/>
  <c r="AX35" i="2"/>
  <c r="AX35" i="3"/>
  <c r="AX35" i="4"/>
  <c r="AW20" i="5"/>
  <c r="AY35" i="2"/>
  <c r="AY35" i="3"/>
  <c r="AY35" i="4"/>
  <c r="AX20" i="5"/>
  <c r="AZ35" i="2"/>
  <c r="AZ35" i="3"/>
  <c r="AZ35" i="4"/>
  <c r="AY20" i="5"/>
  <c r="BA35" i="2"/>
  <c r="BA35" i="3"/>
  <c r="BA35" i="4"/>
  <c r="AZ20" i="5"/>
  <c r="BB35" i="2"/>
  <c r="BB35" i="3"/>
  <c r="BB35" i="4"/>
  <c r="BC35" i="2"/>
  <c r="BC35" i="3"/>
  <c r="BC35" i="4"/>
  <c r="BB20" i="5"/>
  <c r="BD35" i="2"/>
  <c r="BD35" i="3"/>
  <c r="BD35" i="4"/>
  <c r="BC20" i="5"/>
  <c r="BE35" i="2"/>
  <c r="BE35" i="3"/>
  <c r="BE35" i="4"/>
  <c r="BD20" i="5"/>
  <c r="BF35" i="2"/>
  <c r="BF35" i="3"/>
  <c r="BF35" i="4"/>
  <c r="BE20" i="5"/>
  <c r="BG35" i="2"/>
  <c r="BG35" i="3"/>
  <c r="BG35" i="4"/>
  <c r="BF20" i="5"/>
  <c r="BH35" i="2"/>
  <c r="BH35" i="3"/>
  <c r="BH35" i="4"/>
  <c r="BG20" i="5"/>
  <c r="BI35" i="2"/>
  <c r="BI35" i="3"/>
  <c r="BI35" i="4"/>
  <c r="BH20" i="5"/>
  <c r="BJ35" i="2"/>
  <c r="BJ35" i="3"/>
  <c r="BJ35" i="4"/>
  <c r="BI20" i="5"/>
  <c r="BK35" i="2"/>
  <c r="BK35" i="3"/>
  <c r="BK35" i="4"/>
  <c r="BJ20" i="5"/>
  <c r="BL35" i="2"/>
  <c r="BL35" i="3"/>
  <c r="BL35" i="4"/>
  <c r="BK20" i="5"/>
  <c r="BM35" i="2"/>
  <c r="BM35" i="3"/>
  <c r="BM35" i="4"/>
  <c r="BL20" i="5"/>
  <c r="D36" i="2"/>
  <c r="D36" i="3"/>
  <c r="D36" i="4"/>
  <c r="C21" i="5"/>
  <c r="E36" i="2"/>
  <c r="E36" i="3"/>
  <c r="E36" i="4"/>
  <c r="D21" i="5"/>
  <c r="F36" i="2"/>
  <c r="F36" i="3"/>
  <c r="F36" i="4"/>
  <c r="E21" i="5"/>
  <c r="G36" i="2"/>
  <c r="G36" i="3"/>
  <c r="G36" i="4"/>
  <c r="F21" i="5"/>
  <c r="H36" i="2"/>
  <c r="H36" i="3"/>
  <c r="H36" i="4"/>
  <c r="G21" i="5"/>
  <c r="I36" i="2"/>
  <c r="I36" i="3"/>
  <c r="I36" i="4"/>
  <c r="H21" i="5"/>
  <c r="J36" i="2"/>
  <c r="J36" i="3"/>
  <c r="J36" i="4"/>
  <c r="I21" i="5"/>
  <c r="K36" i="2"/>
  <c r="K36" i="3"/>
  <c r="K36" i="4"/>
  <c r="J21" i="5"/>
  <c r="L36" i="2"/>
  <c r="L36" i="3"/>
  <c r="L36" i="4"/>
  <c r="K21" i="5"/>
  <c r="M36" i="2"/>
  <c r="M36" i="3"/>
  <c r="M36" i="4"/>
  <c r="L21" i="5"/>
  <c r="N36" i="2"/>
  <c r="N36" i="3"/>
  <c r="N36" i="4"/>
  <c r="M21" i="5"/>
  <c r="O36" i="2"/>
  <c r="O36" i="3"/>
  <c r="O36" i="4"/>
  <c r="N21" i="5"/>
  <c r="P36" i="2"/>
  <c r="P36" i="3"/>
  <c r="P36" i="4"/>
  <c r="O21" i="5"/>
  <c r="Q36" i="2"/>
  <c r="Q36" i="3"/>
  <c r="Q36" i="4"/>
  <c r="P21" i="5"/>
  <c r="R36" i="2"/>
  <c r="R36" i="3"/>
  <c r="R36" i="4"/>
  <c r="Q21" i="5"/>
  <c r="S36" i="2"/>
  <c r="S36" i="3"/>
  <c r="S36" i="4"/>
  <c r="R21" i="5"/>
  <c r="T36" i="2"/>
  <c r="T36" i="3"/>
  <c r="T36" i="4"/>
  <c r="S21" i="5"/>
  <c r="U36" i="2"/>
  <c r="U36" i="3"/>
  <c r="U36" i="4"/>
  <c r="T21" i="5"/>
  <c r="V36" i="2"/>
  <c r="V36" i="3"/>
  <c r="V36" i="4"/>
  <c r="U21" i="5"/>
  <c r="W36" i="2"/>
  <c r="W36" i="3"/>
  <c r="W36" i="4"/>
  <c r="V21" i="5"/>
  <c r="X36" i="2"/>
  <c r="X36" i="3"/>
  <c r="X36" i="4"/>
  <c r="W21" i="5"/>
  <c r="Y36" i="2"/>
  <c r="Y36" i="3"/>
  <c r="Y36" i="4"/>
  <c r="X21" i="5"/>
  <c r="Z36" i="2"/>
  <c r="Z36" i="3"/>
  <c r="Z36" i="4"/>
  <c r="Y21" i="5"/>
  <c r="AA36" i="2"/>
  <c r="AA36" i="3"/>
  <c r="AA36" i="4"/>
  <c r="Z21" i="5"/>
  <c r="AB36" i="2"/>
  <c r="AB36" i="3"/>
  <c r="AB36" i="4"/>
  <c r="AA21" i="5"/>
  <c r="AC36" i="2"/>
  <c r="AC36" i="3"/>
  <c r="AC36" i="4"/>
  <c r="AB21" i="5"/>
  <c r="AD36" i="2"/>
  <c r="AD36" i="3"/>
  <c r="AD36" i="4"/>
  <c r="AC21" i="5"/>
  <c r="AE36" i="2"/>
  <c r="AE36" i="3"/>
  <c r="AE36" i="4"/>
  <c r="AD21" i="5"/>
  <c r="AF36" i="2"/>
  <c r="AF36" i="3"/>
  <c r="AF36" i="4"/>
  <c r="AE21" i="5"/>
  <c r="AG36" i="2"/>
  <c r="AG36" i="3"/>
  <c r="AG36" i="4"/>
  <c r="AF21" i="5"/>
  <c r="AH36" i="2"/>
  <c r="AH36" i="3"/>
  <c r="AH36" i="4"/>
  <c r="AG21" i="5"/>
  <c r="AI36" i="2"/>
  <c r="AI36" i="3"/>
  <c r="AI36" i="4"/>
  <c r="AH21" i="5"/>
  <c r="AJ36" i="2"/>
  <c r="AJ36" i="3"/>
  <c r="AJ36" i="4"/>
  <c r="AI21" i="5"/>
  <c r="AK36" i="2"/>
  <c r="AK36" i="3"/>
  <c r="AK36" i="4"/>
  <c r="AJ21" i="5"/>
  <c r="AL36" i="2"/>
  <c r="AL36" i="3"/>
  <c r="AL36" i="4"/>
  <c r="AK21" i="5"/>
  <c r="AM36" i="2"/>
  <c r="AM36" i="3"/>
  <c r="AM36" i="4"/>
  <c r="AL21" i="5"/>
  <c r="AN36" i="2"/>
  <c r="AN36" i="3"/>
  <c r="AN36" i="4"/>
  <c r="AM21" i="5"/>
  <c r="AO36" i="2"/>
  <c r="AO36" i="3"/>
  <c r="AO36" i="4"/>
  <c r="AN21" i="5"/>
  <c r="AP36" i="2"/>
  <c r="AP36" i="3"/>
  <c r="AP36" i="4"/>
  <c r="AO21" i="5"/>
  <c r="AQ36" i="2"/>
  <c r="AQ36" i="3"/>
  <c r="AQ36" i="4"/>
  <c r="AP21" i="5"/>
  <c r="AR36" i="2"/>
  <c r="AR36" i="3"/>
  <c r="AR36" i="4"/>
  <c r="AQ21" i="5"/>
  <c r="AS36" i="2"/>
  <c r="AS36" i="3"/>
  <c r="AS36" i="4"/>
  <c r="AR21" i="5"/>
  <c r="AT36" i="2"/>
  <c r="AT36" i="3"/>
  <c r="AT36" i="4"/>
  <c r="AS21" i="5"/>
  <c r="AU36" i="2"/>
  <c r="AU36" i="3"/>
  <c r="AU36" i="4"/>
  <c r="AT21" i="5"/>
  <c r="AV36" i="2"/>
  <c r="AV36" i="3"/>
  <c r="AV36" i="4"/>
  <c r="AU21" i="5"/>
  <c r="AW36" i="2"/>
  <c r="AW36" i="3"/>
  <c r="AW36" i="4"/>
  <c r="AV21" i="5"/>
  <c r="AX36" i="2"/>
  <c r="AX36" i="3"/>
  <c r="AX36" i="4"/>
  <c r="AW21" i="5"/>
  <c r="AY36" i="2"/>
  <c r="AY36" i="3"/>
  <c r="AY36" i="4"/>
  <c r="AX21" i="5"/>
  <c r="AZ36" i="2"/>
  <c r="AZ36" i="3"/>
  <c r="AZ36" i="4"/>
  <c r="AY21" i="5"/>
  <c r="BA36" i="2"/>
  <c r="BA36" i="3"/>
  <c r="BA36" i="4"/>
  <c r="AZ21" i="5"/>
  <c r="BB36" i="2"/>
  <c r="BB36" i="3"/>
  <c r="BB36" i="4"/>
  <c r="BC36" i="2"/>
  <c r="BC36" i="3"/>
  <c r="BC36" i="4"/>
  <c r="BB21" i="5"/>
  <c r="BD36" i="2"/>
  <c r="BD36" i="3"/>
  <c r="BD36" i="4"/>
  <c r="BC21" i="5"/>
  <c r="BE36" i="2"/>
  <c r="BE36" i="3"/>
  <c r="BE36" i="4"/>
  <c r="BD21" i="5"/>
  <c r="BF36" i="2"/>
  <c r="BF36" i="3"/>
  <c r="BF36" i="4"/>
  <c r="BE21" i="5"/>
  <c r="BG36" i="2"/>
  <c r="BG36" i="3"/>
  <c r="BG36" i="4"/>
  <c r="BF21" i="5"/>
  <c r="BH36" i="2"/>
  <c r="BH36" i="3"/>
  <c r="BH36" i="4"/>
  <c r="BG21" i="5"/>
  <c r="BI36" i="2"/>
  <c r="BI36" i="3"/>
  <c r="BI36" i="4"/>
  <c r="BH21" i="5"/>
  <c r="BJ36" i="2"/>
  <c r="BJ36" i="3"/>
  <c r="BJ36" i="4"/>
  <c r="BI21" i="5"/>
  <c r="BK36" i="2"/>
  <c r="BK36" i="3"/>
  <c r="BK36" i="4"/>
  <c r="BJ21" i="5"/>
  <c r="BL36" i="2"/>
  <c r="BL36" i="3"/>
  <c r="BL36" i="4"/>
  <c r="BK21" i="5"/>
  <c r="BM36" i="2"/>
  <c r="BM36" i="3"/>
  <c r="BM36" i="4"/>
  <c r="BL21" i="5"/>
  <c r="D37" i="2"/>
  <c r="D37" i="3"/>
  <c r="D37" i="4"/>
  <c r="C22" i="5"/>
  <c r="E37" i="2"/>
  <c r="E37" i="3"/>
  <c r="E37" i="4"/>
  <c r="D22" i="5"/>
  <c r="F37" i="2"/>
  <c r="F37" i="3"/>
  <c r="F37" i="4"/>
  <c r="E22" i="5"/>
  <c r="G37" i="2"/>
  <c r="G37" i="3"/>
  <c r="G37" i="4"/>
  <c r="F22" i="5"/>
  <c r="H37" i="2"/>
  <c r="H37" i="3"/>
  <c r="H37" i="4"/>
  <c r="G22" i="5"/>
  <c r="I37" i="2"/>
  <c r="I37" i="3"/>
  <c r="I37" i="4"/>
  <c r="H22" i="5"/>
  <c r="J37" i="2"/>
  <c r="J37" i="3"/>
  <c r="J37" i="4"/>
  <c r="I22" i="5"/>
  <c r="K37" i="2"/>
  <c r="K37" i="3"/>
  <c r="K37" i="4"/>
  <c r="J22" i="5"/>
  <c r="L37" i="2"/>
  <c r="L37" i="3"/>
  <c r="L37" i="4"/>
  <c r="K22" i="5"/>
  <c r="M37" i="2"/>
  <c r="M37" i="3"/>
  <c r="M37" i="4"/>
  <c r="L22" i="5"/>
  <c r="N37" i="2"/>
  <c r="N37" i="3"/>
  <c r="N37" i="4"/>
  <c r="M22" i="5"/>
  <c r="O37" i="2"/>
  <c r="O37" i="3"/>
  <c r="O37" i="4"/>
  <c r="N22" i="5"/>
  <c r="P37" i="2"/>
  <c r="P37" i="3"/>
  <c r="P37" i="4"/>
  <c r="O22" i="5"/>
  <c r="Q37" i="2"/>
  <c r="Q37" i="3"/>
  <c r="Q37" i="4"/>
  <c r="P22" i="5"/>
  <c r="R37" i="2"/>
  <c r="R37" i="3"/>
  <c r="R37" i="4"/>
  <c r="Q22" i="5"/>
  <c r="S37" i="2"/>
  <c r="S37" i="3"/>
  <c r="S37" i="4"/>
  <c r="R22" i="5"/>
  <c r="T37" i="2"/>
  <c r="T37" i="3"/>
  <c r="T37" i="4"/>
  <c r="S22" i="5"/>
  <c r="U37" i="2"/>
  <c r="U37" i="3"/>
  <c r="U37" i="4"/>
  <c r="T22" i="5"/>
  <c r="V37" i="2"/>
  <c r="V37" i="3"/>
  <c r="V37" i="4"/>
  <c r="U22" i="5"/>
  <c r="W37" i="2"/>
  <c r="W37" i="3"/>
  <c r="W37" i="4"/>
  <c r="V22" i="5"/>
  <c r="X37" i="2"/>
  <c r="X37" i="3"/>
  <c r="X37" i="4"/>
  <c r="W22" i="5"/>
  <c r="Y37" i="2"/>
  <c r="Y37" i="3"/>
  <c r="Y37" i="4"/>
  <c r="X22" i="5"/>
  <c r="Z37" i="2"/>
  <c r="Z37" i="3"/>
  <c r="Z37" i="4"/>
  <c r="Y22" i="5"/>
  <c r="AA37" i="2"/>
  <c r="AA37" i="3"/>
  <c r="AA37" i="4"/>
  <c r="Z22" i="5"/>
  <c r="AB37" i="2"/>
  <c r="AB37" i="3"/>
  <c r="AB37" i="4"/>
  <c r="AA22" i="5"/>
  <c r="AC37" i="2"/>
  <c r="AC37" i="3"/>
  <c r="AC37" i="4"/>
  <c r="AB22" i="5"/>
  <c r="AD37" i="2"/>
  <c r="AD37" i="3"/>
  <c r="AD37" i="4"/>
  <c r="AC22" i="5"/>
  <c r="AE37" i="2"/>
  <c r="AE37" i="3"/>
  <c r="AE37" i="4"/>
  <c r="AD22" i="5"/>
  <c r="AF37" i="2"/>
  <c r="AF37" i="3"/>
  <c r="AF37" i="4"/>
  <c r="AE22" i="5"/>
  <c r="AG37" i="2"/>
  <c r="AG37" i="3"/>
  <c r="AG37" i="4"/>
  <c r="AF22" i="5"/>
  <c r="AH37" i="2"/>
  <c r="AH37" i="3"/>
  <c r="AH37" i="4"/>
  <c r="AG22" i="5"/>
  <c r="AI37" i="2"/>
  <c r="AI37" i="3"/>
  <c r="AI37" i="4"/>
  <c r="AH22" i="5"/>
  <c r="AJ37" i="2"/>
  <c r="AJ37" i="3"/>
  <c r="AJ37" i="4"/>
  <c r="AI22" i="5"/>
  <c r="AK37" i="2"/>
  <c r="AK37" i="3"/>
  <c r="AK37" i="4"/>
  <c r="AJ22" i="5"/>
  <c r="AL37" i="2"/>
  <c r="AL37" i="3"/>
  <c r="AL37" i="4"/>
  <c r="AK22" i="5"/>
  <c r="AM37" i="2"/>
  <c r="AM37" i="3"/>
  <c r="AM37" i="4"/>
  <c r="AL22" i="5"/>
  <c r="AN37" i="2"/>
  <c r="AN37" i="3"/>
  <c r="AN37" i="4"/>
  <c r="AM22" i="5"/>
  <c r="AO37" i="2"/>
  <c r="AO37" i="3"/>
  <c r="AO37" i="4"/>
  <c r="AN22" i="5"/>
  <c r="AP37" i="2"/>
  <c r="AP37" i="3"/>
  <c r="AP37" i="4"/>
  <c r="AO22" i="5"/>
  <c r="AQ37" i="2"/>
  <c r="AQ37" i="3"/>
  <c r="AQ37" i="4"/>
  <c r="AP22" i="5"/>
  <c r="AR37" i="2"/>
  <c r="AR37" i="3"/>
  <c r="AR37" i="4"/>
  <c r="AQ22" i="5"/>
  <c r="AS37" i="2"/>
  <c r="AS37" i="3"/>
  <c r="AS37" i="4"/>
  <c r="AR22" i="5"/>
  <c r="AT37" i="2"/>
  <c r="AT37" i="3"/>
  <c r="AT37" i="4"/>
  <c r="AS22" i="5"/>
  <c r="AU37" i="2"/>
  <c r="AU37" i="3"/>
  <c r="AU37" i="4"/>
  <c r="AT22" i="5"/>
  <c r="AV37" i="2"/>
  <c r="AV37" i="3"/>
  <c r="AV37" i="4"/>
  <c r="AU22" i="5"/>
  <c r="AW37" i="2"/>
  <c r="AW37" i="3"/>
  <c r="AW37" i="4"/>
  <c r="AV22" i="5"/>
  <c r="AX37" i="2"/>
  <c r="AX37" i="3"/>
  <c r="AX37" i="4"/>
  <c r="AW22" i="5"/>
  <c r="AY37" i="2"/>
  <c r="AY37" i="3"/>
  <c r="AY37" i="4"/>
  <c r="AX22" i="5"/>
  <c r="AZ37" i="2"/>
  <c r="AZ37" i="3"/>
  <c r="AZ37" i="4"/>
  <c r="AY22" i="5"/>
  <c r="BA37" i="2"/>
  <c r="BA37" i="3"/>
  <c r="BA37" i="4"/>
  <c r="AZ22" i="5"/>
  <c r="BB37" i="2"/>
  <c r="BB37" i="3"/>
  <c r="BB37" i="4"/>
  <c r="BC37" i="2"/>
  <c r="BC37" i="3"/>
  <c r="BC37" i="4"/>
  <c r="BB22" i="5"/>
  <c r="BD37" i="2"/>
  <c r="BD37" i="3"/>
  <c r="BD37" i="4"/>
  <c r="BC22" i="5"/>
  <c r="BE37" i="2"/>
  <c r="BE37" i="3"/>
  <c r="BE37" i="4"/>
  <c r="BD22" i="5"/>
  <c r="BF37" i="2"/>
  <c r="BF37" i="3"/>
  <c r="BF37" i="4"/>
  <c r="BE22" i="5"/>
  <c r="BG37" i="2"/>
  <c r="BG37" i="3"/>
  <c r="BG37" i="4"/>
  <c r="BF22" i="5"/>
  <c r="BH37" i="2"/>
  <c r="BH37" i="3"/>
  <c r="BH37" i="4"/>
  <c r="BG22" i="5"/>
  <c r="BI37" i="2"/>
  <c r="BI37" i="3"/>
  <c r="BI37" i="4"/>
  <c r="BH22" i="5"/>
  <c r="BJ37" i="2"/>
  <c r="BJ37" i="3"/>
  <c r="BJ37" i="4"/>
  <c r="BI22" i="5"/>
  <c r="BK37" i="2"/>
  <c r="BK37" i="3"/>
  <c r="BK37" i="4"/>
  <c r="BJ22" i="5"/>
  <c r="BL37" i="2"/>
  <c r="BL37" i="3"/>
  <c r="BL37" i="4"/>
  <c r="BK22" i="5"/>
  <c r="BM37" i="2"/>
  <c r="BM37" i="3"/>
  <c r="BM37" i="4"/>
  <c r="BL22" i="5"/>
  <c r="D38" i="2"/>
  <c r="D38" i="3"/>
  <c r="D38" i="4"/>
  <c r="C23" i="5"/>
  <c r="E38" i="2"/>
  <c r="E38" i="3"/>
  <c r="E38" i="4"/>
  <c r="D23" i="5"/>
  <c r="F38" i="2"/>
  <c r="F38" i="3"/>
  <c r="F38" i="4"/>
  <c r="E23" i="5"/>
  <c r="G38" i="2"/>
  <c r="G38" i="3"/>
  <c r="G38" i="4"/>
  <c r="F23" i="5"/>
  <c r="H38" i="2"/>
  <c r="H38" i="3"/>
  <c r="H38" i="4"/>
  <c r="G23" i="5"/>
  <c r="I38" i="2"/>
  <c r="I38" i="3"/>
  <c r="I38" i="4"/>
  <c r="H23" i="5"/>
  <c r="J38" i="2"/>
  <c r="J38" i="3"/>
  <c r="J38" i="4"/>
  <c r="I23" i="5"/>
  <c r="K38" i="2"/>
  <c r="K38" i="3"/>
  <c r="K38" i="4"/>
  <c r="J23" i="5"/>
  <c r="L38" i="2"/>
  <c r="L38" i="3"/>
  <c r="L38" i="4"/>
  <c r="K23" i="5"/>
  <c r="M38" i="2"/>
  <c r="M38" i="3"/>
  <c r="M38" i="4"/>
  <c r="L23" i="5"/>
  <c r="N38" i="2"/>
  <c r="N38" i="3"/>
  <c r="N38" i="4"/>
  <c r="M23" i="5"/>
  <c r="O38" i="2"/>
  <c r="O38" i="3"/>
  <c r="O38" i="4"/>
  <c r="N23" i="5"/>
  <c r="P38" i="2"/>
  <c r="P38" i="3"/>
  <c r="P38" i="4"/>
  <c r="O23" i="5"/>
  <c r="Q38" i="2"/>
  <c r="Q38" i="3"/>
  <c r="Q38" i="4"/>
  <c r="P23" i="5"/>
  <c r="R38" i="2"/>
  <c r="R38" i="3"/>
  <c r="R38" i="4"/>
  <c r="Q23" i="5"/>
  <c r="S38" i="2"/>
  <c r="S38" i="3"/>
  <c r="S38" i="4"/>
  <c r="R23" i="5"/>
  <c r="T38" i="2"/>
  <c r="T38" i="3"/>
  <c r="T38" i="4"/>
  <c r="S23" i="5"/>
  <c r="U38" i="2"/>
  <c r="U38" i="3"/>
  <c r="U38" i="4"/>
  <c r="T23" i="5"/>
  <c r="V38" i="2"/>
  <c r="V38" i="3"/>
  <c r="V38" i="4"/>
  <c r="U23" i="5"/>
  <c r="W38" i="2"/>
  <c r="W38" i="3"/>
  <c r="W38" i="4"/>
  <c r="V23" i="5"/>
  <c r="X38" i="2"/>
  <c r="X38" i="3"/>
  <c r="X38" i="4"/>
  <c r="W23" i="5"/>
  <c r="Y38" i="2"/>
  <c r="Y38" i="3"/>
  <c r="Y38" i="4"/>
  <c r="X23" i="5"/>
  <c r="Z38" i="2"/>
  <c r="Z38" i="3"/>
  <c r="Z38" i="4"/>
  <c r="Y23" i="5"/>
  <c r="AA38" i="2"/>
  <c r="AA38" i="3"/>
  <c r="AA38" i="4"/>
  <c r="Z23" i="5"/>
  <c r="AB38" i="2"/>
  <c r="AB38" i="3"/>
  <c r="AB38" i="4"/>
  <c r="AA23" i="5"/>
  <c r="AC38" i="2"/>
  <c r="AC38" i="3"/>
  <c r="AC38" i="4"/>
  <c r="AB23" i="5"/>
  <c r="AD38" i="2"/>
  <c r="AD38" i="3"/>
  <c r="AD38" i="4"/>
  <c r="AC23" i="5"/>
  <c r="AE38" i="2"/>
  <c r="AE38" i="3"/>
  <c r="AE38" i="4"/>
  <c r="AD23" i="5"/>
  <c r="AF38" i="2"/>
  <c r="AF38" i="3"/>
  <c r="AF38" i="4"/>
  <c r="AE23" i="5"/>
  <c r="AG38" i="2"/>
  <c r="AG38" i="3"/>
  <c r="AG38" i="4"/>
  <c r="AF23" i="5"/>
  <c r="AH38" i="2"/>
  <c r="AH38" i="3"/>
  <c r="AH38" i="4"/>
  <c r="AG23" i="5"/>
  <c r="AI38" i="2"/>
  <c r="AI38" i="3"/>
  <c r="AI38" i="4"/>
  <c r="AH23" i="5"/>
  <c r="AJ38" i="2"/>
  <c r="AJ38" i="3"/>
  <c r="AJ38" i="4"/>
  <c r="AI23" i="5"/>
  <c r="AK38" i="2"/>
  <c r="AK38" i="3"/>
  <c r="AK38" i="4"/>
  <c r="AJ23" i="5"/>
  <c r="AL38" i="2"/>
  <c r="AL38" i="3"/>
  <c r="AL38" i="4"/>
  <c r="AK23" i="5"/>
  <c r="AM38" i="2"/>
  <c r="AM38" i="3"/>
  <c r="AM38" i="4"/>
  <c r="AL23" i="5"/>
  <c r="AN38" i="2"/>
  <c r="AN38" i="3"/>
  <c r="AN38" i="4"/>
  <c r="AM23" i="5"/>
  <c r="AO38" i="2"/>
  <c r="AO38" i="3"/>
  <c r="AO38" i="4"/>
  <c r="AN23" i="5"/>
  <c r="AP38" i="2"/>
  <c r="AP38" i="3"/>
  <c r="AP38" i="4"/>
  <c r="AO23" i="5"/>
  <c r="AQ38" i="2"/>
  <c r="AQ38" i="3"/>
  <c r="AQ38" i="4"/>
  <c r="AP23" i="5"/>
  <c r="AR38" i="2"/>
  <c r="AR38" i="3"/>
  <c r="AR38" i="4"/>
  <c r="AQ23" i="5"/>
  <c r="AS38" i="2"/>
  <c r="AS38" i="3"/>
  <c r="AS38" i="4"/>
  <c r="AR23" i="5"/>
  <c r="AT38" i="2"/>
  <c r="AT38" i="3"/>
  <c r="AT38" i="4"/>
  <c r="AS23" i="5"/>
  <c r="AU38" i="2"/>
  <c r="AU38" i="3"/>
  <c r="AU38" i="4"/>
  <c r="AT23" i="5"/>
  <c r="AV38" i="2"/>
  <c r="AV38" i="3"/>
  <c r="AV38" i="4"/>
  <c r="AU23" i="5"/>
  <c r="AW38" i="2"/>
  <c r="AW38" i="3"/>
  <c r="AW38" i="4"/>
  <c r="AV23" i="5"/>
  <c r="AX38" i="2"/>
  <c r="AX38" i="3"/>
  <c r="AX38" i="4"/>
  <c r="AW23" i="5"/>
  <c r="AY38" i="2"/>
  <c r="AY38" i="3"/>
  <c r="AY38" i="4"/>
  <c r="AX23" i="5"/>
  <c r="AZ38" i="2"/>
  <c r="AZ38" i="3"/>
  <c r="AZ38" i="4"/>
  <c r="AY23" i="5"/>
  <c r="BA38" i="2"/>
  <c r="BA38" i="3"/>
  <c r="BA38" i="4"/>
  <c r="AZ23" i="5"/>
  <c r="BB38" i="2"/>
  <c r="BB38" i="3"/>
  <c r="BB38" i="4"/>
  <c r="BC38" i="2"/>
  <c r="BC38" i="3"/>
  <c r="BC38" i="4"/>
  <c r="BB23" i="5"/>
  <c r="BD38" i="2"/>
  <c r="BD38" i="3"/>
  <c r="BD38" i="4"/>
  <c r="BC23" i="5"/>
  <c r="BE38" i="2"/>
  <c r="BE38" i="3"/>
  <c r="BE38" i="4"/>
  <c r="BD23" i="5"/>
  <c r="BF38" i="2"/>
  <c r="BF38" i="3"/>
  <c r="BF38" i="4"/>
  <c r="BE23" i="5"/>
  <c r="BG38" i="2"/>
  <c r="BG38" i="3"/>
  <c r="BG38" i="4"/>
  <c r="BF23" i="5"/>
  <c r="BH38" i="2"/>
  <c r="BH38" i="3"/>
  <c r="BH38" i="4"/>
  <c r="BG23" i="5"/>
  <c r="BI38" i="2"/>
  <c r="BI38" i="3"/>
  <c r="BI38" i="4"/>
  <c r="BH23" i="5"/>
  <c r="BJ38" i="2"/>
  <c r="BJ38" i="3"/>
  <c r="BJ38" i="4"/>
  <c r="BI23" i="5"/>
  <c r="BK38" i="2"/>
  <c r="BK38" i="3"/>
  <c r="BK38" i="4"/>
  <c r="BJ23" i="5"/>
  <c r="BL38" i="2"/>
  <c r="BL38" i="3"/>
  <c r="BL38" i="4"/>
  <c r="BK23" i="5"/>
  <c r="BM38" i="2"/>
  <c r="BM38" i="3"/>
  <c r="BM38" i="4"/>
  <c r="BL23" i="5"/>
  <c r="D39" i="2"/>
  <c r="D39" i="3"/>
  <c r="D39" i="4"/>
  <c r="C24" i="5"/>
  <c r="E39" i="2"/>
  <c r="E39" i="3"/>
  <c r="E39" i="4"/>
  <c r="D24" i="5"/>
  <c r="F39" i="2"/>
  <c r="F39" i="3"/>
  <c r="F39" i="4"/>
  <c r="E24" i="5"/>
  <c r="G39" i="2"/>
  <c r="G39" i="3"/>
  <c r="G39" i="4"/>
  <c r="F24" i="5"/>
  <c r="H39" i="2"/>
  <c r="H39" i="3"/>
  <c r="H39" i="4"/>
  <c r="G24" i="5"/>
  <c r="I39" i="2"/>
  <c r="I39" i="3"/>
  <c r="I39" i="4"/>
  <c r="H24" i="5"/>
  <c r="J39" i="2"/>
  <c r="J39" i="3"/>
  <c r="J39" i="4"/>
  <c r="I24" i="5"/>
  <c r="K39" i="2"/>
  <c r="K39" i="3"/>
  <c r="K39" i="4"/>
  <c r="J24" i="5"/>
  <c r="L39" i="2"/>
  <c r="L39" i="3"/>
  <c r="L39" i="4"/>
  <c r="K24" i="5"/>
  <c r="M39" i="2"/>
  <c r="M39" i="3"/>
  <c r="M39" i="4"/>
  <c r="L24" i="5"/>
  <c r="N39" i="2"/>
  <c r="N39" i="3"/>
  <c r="N39" i="4"/>
  <c r="M24" i="5"/>
  <c r="O39" i="2"/>
  <c r="O39" i="3"/>
  <c r="O39" i="4"/>
  <c r="N24" i="5"/>
  <c r="P39" i="2"/>
  <c r="P39" i="3"/>
  <c r="P39" i="4"/>
  <c r="O24" i="5"/>
  <c r="Q39" i="2"/>
  <c r="Q39" i="3"/>
  <c r="Q39" i="4"/>
  <c r="P24" i="5"/>
  <c r="R39" i="2"/>
  <c r="R39" i="3"/>
  <c r="R39" i="4"/>
  <c r="Q24" i="5"/>
  <c r="S39" i="2"/>
  <c r="S39" i="3"/>
  <c r="S39" i="4"/>
  <c r="R24" i="5"/>
  <c r="T39" i="2"/>
  <c r="T39" i="3"/>
  <c r="T39" i="4"/>
  <c r="S24" i="5"/>
  <c r="U39" i="2"/>
  <c r="U39" i="3"/>
  <c r="U39" i="4"/>
  <c r="T24" i="5"/>
  <c r="V39" i="2"/>
  <c r="V39" i="3"/>
  <c r="V39" i="4"/>
  <c r="U24" i="5"/>
  <c r="W39" i="2"/>
  <c r="W39" i="3"/>
  <c r="W39" i="4"/>
  <c r="V24" i="5"/>
  <c r="X39" i="2"/>
  <c r="X39" i="3"/>
  <c r="X39" i="4"/>
  <c r="W24" i="5"/>
  <c r="Y39" i="2"/>
  <c r="Y39" i="3"/>
  <c r="Y39" i="4"/>
  <c r="X24" i="5"/>
  <c r="Z39" i="2"/>
  <c r="Z39" i="3"/>
  <c r="Z39" i="4"/>
  <c r="Y24" i="5"/>
  <c r="AA39" i="2"/>
  <c r="AA39" i="3"/>
  <c r="AA39" i="4"/>
  <c r="Z24" i="5"/>
  <c r="AB39" i="2"/>
  <c r="AB39" i="3"/>
  <c r="AB39" i="4"/>
  <c r="AA24" i="5"/>
  <c r="AC39" i="2"/>
  <c r="AC39" i="3"/>
  <c r="AC39" i="4"/>
  <c r="AB24" i="5"/>
  <c r="AD39" i="2"/>
  <c r="AD39" i="3"/>
  <c r="AD39" i="4"/>
  <c r="AC24" i="5"/>
  <c r="AE39" i="2"/>
  <c r="AE39" i="3"/>
  <c r="AE39" i="4"/>
  <c r="AD24" i="5"/>
  <c r="AF39" i="2"/>
  <c r="AF39" i="3"/>
  <c r="AF39" i="4"/>
  <c r="AE24" i="5"/>
  <c r="AG39" i="2"/>
  <c r="AG39" i="3"/>
  <c r="AG39" i="4"/>
  <c r="AF24" i="5"/>
  <c r="AH39" i="2"/>
  <c r="AH39" i="3"/>
  <c r="AH39" i="4"/>
  <c r="AG24" i="5"/>
  <c r="AI39" i="2"/>
  <c r="AI39" i="3"/>
  <c r="AI39" i="4"/>
  <c r="AH24" i="5"/>
  <c r="AJ39" i="2"/>
  <c r="AJ39" i="3"/>
  <c r="AJ39" i="4"/>
  <c r="AI24" i="5"/>
  <c r="AK39" i="2"/>
  <c r="AK39" i="3"/>
  <c r="AK39" i="4"/>
  <c r="AJ24" i="5"/>
  <c r="AL39" i="2"/>
  <c r="AL39" i="3"/>
  <c r="AL39" i="4"/>
  <c r="AK24" i="5"/>
  <c r="AM39" i="2"/>
  <c r="AM39" i="3"/>
  <c r="AM39" i="4"/>
  <c r="AL24" i="5"/>
  <c r="AN39" i="2"/>
  <c r="AN39" i="3"/>
  <c r="AN39" i="4"/>
  <c r="AM24" i="5"/>
  <c r="AO39" i="2"/>
  <c r="AO39" i="3"/>
  <c r="AO39" i="4"/>
  <c r="AN24" i="5"/>
  <c r="AP39" i="2"/>
  <c r="AP39" i="3"/>
  <c r="AP39" i="4"/>
  <c r="AO24" i="5"/>
  <c r="AQ39" i="2"/>
  <c r="AQ39" i="3"/>
  <c r="AQ39" i="4"/>
  <c r="AP24" i="5"/>
  <c r="AR39" i="2"/>
  <c r="AR39" i="3"/>
  <c r="AR39" i="4"/>
  <c r="AQ24" i="5"/>
  <c r="AS39" i="2"/>
  <c r="AS39" i="3"/>
  <c r="AS39" i="4"/>
  <c r="AR24" i="5"/>
  <c r="AT39" i="2"/>
  <c r="AT39" i="3"/>
  <c r="AT39" i="4"/>
  <c r="AS24" i="5"/>
  <c r="AU39" i="2"/>
  <c r="AU39" i="3"/>
  <c r="AU39" i="4"/>
  <c r="AT24" i="5"/>
  <c r="AV39" i="2"/>
  <c r="AV39" i="3"/>
  <c r="AV39" i="4"/>
  <c r="AU24" i="5"/>
  <c r="AW39" i="2"/>
  <c r="AW39" i="3"/>
  <c r="AW39" i="4"/>
  <c r="AV24" i="5"/>
  <c r="AX39" i="2"/>
  <c r="AX39" i="3"/>
  <c r="AX39" i="4"/>
  <c r="AW24" i="5"/>
  <c r="AY39" i="2"/>
  <c r="AY39" i="3"/>
  <c r="AY39" i="4"/>
  <c r="AX24" i="5"/>
  <c r="AZ39" i="2"/>
  <c r="AZ39" i="3"/>
  <c r="AZ39" i="4"/>
  <c r="AY24" i="5"/>
  <c r="BA39" i="2"/>
  <c r="BA39" i="3"/>
  <c r="BA39" i="4"/>
  <c r="AZ24" i="5"/>
  <c r="BB39" i="2"/>
  <c r="BB39" i="3"/>
  <c r="BB39" i="4"/>
  <c r="BC39" i="2"/>
  <c r="BC39" i="3"/>
  <c r="BC39" i="4"/>
  <c r="BB24" i="5"/>
  <c r="BD39" i="2"/>
  <c r="BD39" i="3"/>
  <c r="BD39" i="4"/>
  <c r="BC24" i="5"/>
  <c r="BE39" i="2"/>
  <c r="BE39" i="3"/>
  <c r="BE39" i="4"/>
  <c r="BD24" i="5"/>
  <c r="BF39" i="2"/>
  <c r="BF39" i="3"/>
  <c r="BF39" i="4"/>
  <c r="BE24" i="5"/>
  <c r="BG39" i="2"/>
  <c r="BG39" i="3"/>
  <c r="BG39" i="4"/>
  <c r="BF24" i="5"/>
  <c r="BH39" i="2"/>
  <c r="BH39" i="3"/>
  <c r="BH39" i="4"/>
  <c r="BG24" i="5"/>
  <c r="BI39" i="2"/>
  <c r="BI39" i="3"/>
  <c r="BI39" i="4"/>
  <c r="BH24" i="5"/>
  <c r="BJ39" i="2"/>
  <c r="BJ39" i="3"/>
  <c r="BJ39" i="4"/>
  <c r="BI24" i="5"/>
  <c r="BK39" i="2"/>
  <c r="BK39" i="3"/>
  <c r="BK39" i="4"/>
  <c r="BJ24" i="5"/>
  <c r="BL39" i="2"/>
  <c r="BL39" i="3"/>
  <c r="BL39" i="4"/>
  <c r="BK24" i="5"/>
  <c r="BM39" i="2"/>
  <c r="BM39" i="3"/>
  <c r="BM39" i="4"/>
  <c r="BL24" i="5"/>
  <c r="D40" i="2"/>
  <c r="D40" i="3"/>
  <c r="D40" i="4"/>
  <c r="C25" i="5"/>
  <c r="E40" i="2"/>
  <c r="E40" i="3"/>
  <c r="E40" i="4"/>
  <c r="D25" i="5"/>
  <c r="F40" i="2"/>
  <c r="F40" i="3"/>
  <c r="F40" i="4"/>
  <c r="E25" i="5"/>
  <c r="G40" i="2"/>
  <c r="G40" i="3"/>
  <c r="G40" i="4"/>
  <c r="F25" i="5"/>
  <c r="H40" i="2"/>
  <c r="H40" i="3"/>
  <c r="H40" i="4"/>
  <c r="G25" i="5"/>
  <c r="I40" i="2"/>
  <c r="I40" i="3"/>
  <c r="I40" i="4"/>
  <c r="H25" i="5"/>
  <c r="J40" i="2"/>
  <c r="J40" i="3"/>
  <c r="J40" i="4"/>
  <c r="I25" i="5"/>
  <c r="K40" i="2"/>
  <c r="K40" i="3"/>
  <c r="K40" i="4"/>
  <c r="J25" i="5"/>
  <c r="L40" i="2"/>
  <c r="L40" i="3"/>
  <c r="L40" i="4"/>
  <c r="K25" i="5"/>
  <c r="M40" i="2"/>
  <c r="M40" i="3"/>
  <c r="M40" i="4"/>
  <c r="L25" i="5"/>
  <c r="N40" i="2"/>
  <c r="N40" i="3"/>
  <c r="N40" i="4"/>
  <c r="M25" i="5"/>
  <c r="O40" i="2"/>
  <c r="O40" i="3"/>
  <c r="O40" i="4"/>
  <c r="N25" i="5"/>
  <c r="P40" i="2"/>
  <c r="P40" i="3"/>
  <c r="P40" i="4"/>
  <c r="O25" i="5"/>
  <c r="Q40" i="2"/>
  <c r="Q40" i="3"/>
  <c r="Q40" i="4"/>
  <c r="P25" i="5"/>
  <c r="R40" i="2"/>
  <c r="R40" i="3"/>
  <c r="R40" i="4"/>
  <c r="Q25" i="5"/>
  <c r="S40" i="2"/>
  <c r="S40" i="3"/>
  <c r="S40" i="4"/>
  <c r="R25" i="5"/>
  <c r="T40" i="2"/>
  <c r="T40" i="3"/>
  <c r="T40" i="4"/>
  <c r="S25" i="5"/>
  <c r="U40" i="2"/>
  <c r="U40" i="3"/>
  <c r="U40" i="4"/>
  <c r="T25" i="5"/>
  <c r="V40" i="2"/>
  <c r="V40" i="3"/>
  <c r="V40" i="4"/>
  <c r="U25" i="5"/>
  <c r="W40" i="2"/>
  <c r="W40" i="3"/>
  <c r="W40" i="4"/>
  <c r="V25" i="5"/>
  <c r="X40" i="2"/>
  <c r="X40" i="3"/>
  <c r="X40" i="4"/>
  <c r="W25" i="5"/>
  <c r="Y40" i="2"/>
  <c r="Y40" i="3"/>
  <c r="Y40" i="4"/>
  <c r="X25" i="5"/>
  <c r="Z40" i="2"/>
  <c r="Z40" i="3"/>
  <c r="Z40" i="4"/>
  <c r="Y25" i="5"/>
  <c r="AA40" i="2"/>
  <c r="AA40" i="3"/>
  <c r="AA40" i="4"/>
  <c r="Z25" i="5"/>
  <c r="AB40" i="2"/>
  <c r="AB40" i="3"/>
  <c r="AB40" i="4"/>
  <c r="AA25" i="5"/>
  <c r="AC40" i="2"/>
  <c r="AC40" i="3"/>
  <c r="AC40" i="4"/>
  <c r="AB25" i="5"/>
  <c r="AD40" i="2"/>
  <c r="AD40" i="3"/>
  <c r="AD40" i="4"/>
  <c r="AC25" i="5"/>
  <c r="AE40" i="2"/>
  <c r="AE40" i="3"/>
  <c r="AE40" i="4"/>
  <c r="AD25" i="5"/>
  <c r="AF40" i="2"/>
  <c r="AF40" i="3"/>
  <c r="AF40" i="4"/>
  <c r="AE25" i="5"/>
  <c r="AG40" i="2"/>
  <c r="AG40" i="3"/>
  <c r="AG40" i="4"/>
  <c r="AF25" i="5"/>
  <c r="AH40" i="2"/>
  <c r="AH40" i="3"/>
  <c r="AH40" i="4"/>
  <c r="AG25" i="5"/>
  <c r="AI40" i="2"/>
  <c r="AI40" i="3"/>
  <c r="AI40" i="4"/>
  <c r="AH25" i="5"/>
  <c r="AJ40" i="2"/>
  <c r="AJ40" i="3"/>
  <c r="AJ40" i="4"/>
  <c r="AI25" i="5"/>
  <c r="AK40" i="2"/>
  <c r="AK40" i="3"/>
  <c r="AK40" i="4"/>
  <c r="AJ25" i="5"/>
  <c r="AL40" i="2"/>
  <c r="AL40" i="3"/>
  <c r="AL40" i="4"/>
  <c r="AK25" i="5"/>
  <c r="AM40" i="2"/>
  <c r="AM40" i="3"/>
  <c r="AM40" i="4"/>
  <c r="AL25" i="5"/>
  <c r="AN40" i="2"/>
  <c r="AN40" i="3"/>
  <c r="AN40" i="4"/>
  <c r="AM25" i="5"/>
  <c r="AO40" i="2"/>
  <c r="AO40" i="3"/>
  <c r="AO40" i="4"/>
  <c r="AN25" i="5"/>
  <c r="AP40" i="2"/>
  <c r="AP40" i="3"/>
  <c r="AP40" i="4"/>
  <c r="AO25" i="5"/>
  <c r="AQ40" i="2"/>
  <c r="AQ40" i="3"/>
  <c r="AQ40" i="4"/>
  <c r="AP25" i="5"/>
  <c r="AR40" i="2"/>
  <c r="AR40" i="3"/>
  <c r="AR40" i="4"/>
  <c r="AQ25" i="5"/>
  <c r="AS40" i="2"/>
  <c r="AS40" i="3"/>
  <c r="AS40" i="4"/>
  <c r="AR25" i="5"/>
  <c r="AT40" i="2"/>
  <c r="AT40" i="3"/>
  <c r="AT40" i="4"/>
  <c r="AS25" i="5"/>
  <c r="AU40" i="2"/>
  <c r="AU40" i="3"/>
  <c r="AU40" i="4"/>
  <c r="AT25" i="5"/>
  <c r="AV40" i="2"/>
  <c r="AV40" i="3"/>
  <c r="AV40" i="4"/>
  <c r="AU25" i="5"/>
  <c r="AW40" i="2"/>
  <c r="AW40" i="3"/>
  <c r="AW40" i="4"/>
  <c r="AV25" i="5"/>
  <c r="AX40" i="2"/>
  <c r="AX40" i="3"/>
  <c r="AX40" i="4"/>
  <c r="AW25" i="5"/>
  <c r="AY40" i="2"/>
  <c r="AY40" i="3"/>
  <c r="AY40" i="4"/>
  <c r="AX25" i="5"/>
  <c r="AZ40" i="2"/>
  <c r="AZ40" i="3"/>
  <c r="AZ40" i="4"/>
  <c r="AY25" i="5"/>
  <c r="BA40" i="2"/>
  <c r="BA40" i="3"/>
  <c r="BA40" i="4"/>
  <c r="AZ25" i="5"/>
  <c r="BB40" i="2"/>
  <c r="BB40" i="3"/>
  <c r="BB40" i="4"/>
  <c r="BC40" i="2"/>
  <c r="BC40" i="3"/>
  <c r="BC40" i="4"/>
  <c r="BB25" i="5"/>
  <c r="BD40" i="2"/>
  <c r="BD40" i="3"/>
  <c r="BD40" i="4"/>
  <c r="BC25" i="5"/>
  <c r="BE40" i="2"/>
  <c r="BE40" i="3"/>
  <c r="BE40" i="4"/>
  <c r="BD25" i="5"/>
  <c r="BF40" i="2"/>
  <c r="BF40" i="3"/>
  <c r="BF40" i="4"/>
  <c r="BE25" i="5"/>
  <c r="BG40" i="2"/>
  <c r="BG40" i="3"/>
  <c r="BG40" i="4"/>
  <c r="BF25" i="5"/>
  <c r="BH40" i="2"/>
  <c r="BH40" i="3"/>
  <c r="BH40" i="4"/>
  <c r="BG25" i="5"/>
  <c r="BI40" i="2"/>
  <c r="BI40" i="3"/>
  <c r="BI40" i="4"/>
  <c r="BH25" i="5"/>
  <c r="BJ40" i="2"/>
  <c r="BJ40" i="3"/>
  <c r="BJ40" i="4"/>
  <c r="BI25" i="5"/>
  <c r="BK40" i="2"/>
  <c r="BK40" i="3"/>
  <c r="BK40" i="4"/>
  <c r="BJ25" i="5"/>
  <c r="BL40" i="2"/>
  <c r="BL40" i="3"/>
  <c r="BL40" i="4"/>
  <c r="BK25" i="5"/>
  <c r="BM40" i="2"/>
  <c r="BM40" i="3"/>
  <c r="BM40" i="4"/>
  <c r="BL25" i="5"/>
  <c r="D41" i="2"/>
  <c r="D41" i="3"/>
  <c r="D41" i="4"/>
  <c r="C26" i="5"/>
  <c r="E41" i="2"/>
  <c r="E41" i="3"/>
  <c r="E41" i="4"/>
  <c r="D26" i="5"/>
  <c r="F41" i="2"/>
  <c r="F41" i="3"/>
  <c r="F41" i="4"/>
  <c r="E26" i="5"/>
  <c r="G41" i="2"/>
  <c r="G41" i="3"/>
  <c r="G41" i="4"/>
  <c r="F26" i="5"/>
  <c r="H41" i="2"/>
  <c r="H41" i="3"/>
  <c r="H41" i="4"/>
  <c r="G26" i="5"/>
  <c r="I41" i="2"/>
  <c r="I41" i="3"/>
  <c r="I41" i="4"/>
  <c r="H26" i="5"/>
  <c r="J41" i="2"/>
  <c r="J41" i="3"/>
  <c r="J41" i="4"/>
  <c r="I26" i="5"/>
  <c r="K41" i="2"/>
  <c r="K41" i="3"/>
  <c r="K41" i="4"/>
  <c r="J26" i="5"/>
  <c r="L41" i="2"/>
  <c r="L41" i="3"/>
  <c r="L41" i="4"/>
  <c r="K26" i="5"/>
  <c r="M41" i="2"/>
  <c r="M41" i="3"/>
  <c r="M41" i="4"/>
  <c r="L26" i="5"/>
  <c r="N41" i="2"/>
  <c r="N41" i="3"/>
  <c r="N41" i="4"/>
  <c r="M26" i="5"/>
  <c r="O41" i="2"/>
  <c r="O41" i="3"/>
  <c r="O41" i="4"/>
  <c r="N26" i="5"/>
  <c r="P41" i="2"/>
  <c r="P41" i="3"/>
  <c r="P41" i="4"/>
  <c r="O26" i="5"/>
  <c r="Q41" i="2"/>
  <c r="Q41" i="3"/>
  <c r="Q41" i="4"/>
  <c r="P26" i="5"/>
  <c r="R41" i="2"/>
  <c r="R41" i="3"/>
  <c r="R41" i="4"/>
  <c r="Q26" i="5"/>
  <c r="S41" i="2"/>
  <c r="S41" i="3"/>
  <c r="S41" i="4"/>
  <c r="R26" i="5"/>
  <c r="T41" i="2"/>
  <c r="T41" i="3"/>
  <c r="T41" i="4"/>
  <c r="S26" i="5"/>
  <c r="U41" i="2"/>
  <c r="U41" i="3"/>
  <c r="U41" i="4"/>
  <c r="T26" i="5"/>
  <c r="V41" i="2"/>
  <c r="V41" i="3"/>
  <c r="V41" i="4"/>
  <c r="U26" i="5"/>
  <c r="W41" i="2"/>
  <c r="W41" i="3"/>
  <c r="W41" i="4"/>
  <c r="V26" i="5"/>
  <c r="X41" i="2"/>
  <c r="X41" i="3"/>
  <c r="X41" i="4"/>
  <c r="W26" i="5"/>
  <c r="Y41" i="2"/>
  <c r="Y41" i="3"/>
  <c r="Y41" i="4"/>
  <c r="X26" i="5"/>
  <c r="Z41" i="2"/>
  <c r="Z41" i="3"/>
  <c r="Z41" i="4"/>
  <c r="Y26" i="5"/>
  <c r="AA41" i="2"/>
  <c r="AA41" i="3"/>
  <c r="AA41" i="4"/>
  <c r="Z26" i="5"/>
  <c r="AB41" i="2"/>
  <c r="AB41" i="3"/>
  <c r="AB41" i="4"/>
  <c r="AA26" i="5"/>
  <c r="AC41" i="2"/>
  <c r="AC41" i="3"/>
  <c r="AC41" i="4"/>
  <c r="AB26" i="5"/>
  <c r="AD41" i="2"/>
  <c r="AD41" i="3"/>
  <c r="AD41" i="4"/>
  <c r="AC26" i="5"/>
  <c r="AE41" i="2"/>
  <c r="AE41" i="3"/>
  <c r="AE41" i="4"/>
  <c r="AD26" i="5"/>
  <c r="AF41" i="2"/>
  <c r="AF41" i="3"/>
  <c r="AF41" i="4"/>
  <c r="AE26" i="5"/>
  <c r="AG41" i="2"/>
  <c r="AG41" i="3"/>
  <c r="AG41" i="4"/>
  <c r="AF26" i="5"/>
  <c r="AH41" i="2"/>
  <c r="AH41" i="3"/>
  <c r="AH41" i="4"/>
  <c r="AG26" i="5"/>
  <c r="AI41" i="2"/>
  <c r="AI41" i="3"/>
  <c r="AI41" i="4"/>
  <c r="AH26" i="5"/>
  <c r="AJ41" i="2"/>
  <c r="AJ41" i="3"/>
  <c r="AJ41" i="4"/>
  <c r="AI26" i="5"/>
  <c r="AK41" i="2"/>
  <c r="AK41" i="3"/>
  <c r="AK41" i="4"/>
  <c r="AJ26" i="5"/>
  <c r="AL41" i="2"/>
  <c r="AL41" i="3"/>
  <c r="AL41" i="4"/>
  <c r="AK26" i="5"/>
  <c r="AM41" i="2"/>
  <c r="AM41" i="3"/>
  <c r="AM41" i="4"/>
  <c r="AL26" i="5"/>
  <c r="AN41" i="2"/>
  <c r="AN41" i="3"/>
  <c r="AN41" i="4"/>
  <c r="AM26" i="5"/>
  <c r="AO41" i="2"/>
  <c r="AO41" i="3"/>
  <c r="AO41" i="4"/>
  <c r="AN26" i="5"/>
  <c r="AP41" i="2"/>
  <c r="AP41" i="3"/>
  <c r="AP41" i="4"/>
  <c r="AO26" i="5"/>
  <c r="AQ41" i="2"/>
  <c r="AQ41" i="3"/>
  <c r="AQ41" i="4"/>
  <c r="AP26" i="5"/>
  <c r="AR41" i="2"/>
  <c r="AR41" i="3"/>
  <c r="AR41" i="4"/>
  <c r="AQ26" i="5"/>
  <c r="AS41" i="2"/>
  <c r="AS41" i="3"/>
  <c r="AS41" i="4"/>
  <c r="AR26" i="5"/>
  <c r="AT41" i="2"/>
  <c r="AT41" i="3"/>
  <c r="AT41" i="4"/>
  <c r="AS26" i="5"/>
  <c r="AU41" i="2"/>
  <c r="AU41" i="3"/>
  <c r="AU41" i="4"/>
  <c r="AT26" i="5"/>
  <c r="AV41" i="2"/>
  <c r="AV41" i="3"/>
  <c r="AV41" i="4"/>
  <c r="AU26" i="5"/>
  <c r="AW41" i="2"/>
  <c r="AW41" i="3"/>
  <c r="AW41" i="4"/>
  <c r="AV26" i="5"/>
  <c r="AX41" i="2"/>
  <c r="AX41" i="3"/>
  <c r="AX41" i="4"/>
  <c r="AW26" i="5"/>
  <c r="AY41" i="2"/>
  <c r="AY41" i="3"/>
  <c r="AY41" i="4"/>
  <c r="AX26" i="5"/>
  <c r="AZ41" i="2"/>
  <c r="AZ41" i="3"/>
  <c r="AZ41" i="4"/>
  <c r="AY26" i="5"/>
  <c r="BA41" i="2"/>
  <c r="BA41" i="3"/>
  <c r="BA41" i="4"/>
  <c r="AZ26" i="5"/>
  <c r="BB41" i="2"/>
  <c r="BB41" i="3"/>
  <c r="BB41" i="4"/>
  <c r="BC41" i="2"/>
  <c r="BC41" i="3"/>
  <c r="BC41" i="4"/>
  <c r="BB26" i="5"/>
  <c r="BD41" i="2"/>
  <c r="BD41" i="3"/>
  <c r="BD41" i="4"/>
  <c r="BC26" i="5"/>
  <c r="BE41" i="2"/>
  <c r="BE41" i="3"/>
  <c r="BE41" i="4"/>
  <c r="BD26" i="5"/>
  <c r="BF41" i="2"/>
  <c r="BF41" i="3"/>
  <c r="BF41" i="4"/>
  <c r="BE26" i="5"/>
  <c r="BG41" i="2"/>
  <c r="BG41" i="3"/>
  <c r="BG41" i="4"/>
  <c r="BF26" i="5"/>
  <c r="BH41" i="2"/>
  <c r="BH41" i="3"/>
  <c r="BH41" i="4"/>
  <c r="BG26" i="5"/>
  <c r="BI41" i="2"/>
  <c r="BI41" i="3"/>
  <c r="BI41" i="4"/>
  <c r="BH26" i="5"/>
  <c r="BJ41" i="2"/>
  <c r="BJ41" i="3"/>
  <c r="BJ41" i="4"/>
  <c r="BI26" i="5"/>
  <c r="BK41" i="2"/>
  <c r="BK41" i="3"/>
  <c r="BK41" i="4"/>
  <c r="BJ26" i="5"/>
  <c r="BL41" i="2"/>
  <c r="BL41" i="3"/>
  <c r="BL41" i="4"/>
  <c r="BK26" i="5"/>
  <c r="BM41" i="2"/>
  <c r="BM41" i="3"/>
  <c r="BM41" i="4"/>
  <c r="BL26" i="5"/>
  <c r="D42" i="2"/>
  <c r="D42" i="3"/>
  <c r="D42" i="4"/>
  <c r="C27" i="5"/>
  <c r="E42" i="2"/>
  <c r="E42" i="3"/>
  <c r="E42" i="4"/>
  <c r="D27" i="5"/>
  <c r="F42" i="2"/>
  <c r="F42" i="3"/>
  <c r="F42" i="4"/>
  <c r="E27" i="5"/>
  <c r="G42" i="2"/>
  <c r="G42" i="3"/>
  <c r="G42" i="4"/>
  <c r="F27" i="5"/>
  <c r="H42" i="2"/>
  <c r="H42" i="3"/>
  <c r="H42" i="4"/>
  <c r="G27" i="5"/>
  <c r="I42" i="2"/>
  <c r="I42" i="3"/>
  <c r="I42" i="4"/>
  <c r="H27" i="5"/>
  <c r="J42" i="2"/>
  <c r="J42" i="3"/>
  <c r="J42" i="4"/>
  <c r="I27" i="5"/>
  <c r="K42" i="2"/>
  <c r="K42" i="3"/>
  <c r="K42" i="4"/>
  <c r="J27" i="5"/>
  <c r="L42" i="2"/>
  <c r="L42" i="3"/>
  <c r="L42" i="4"/>
  <c r="K27" i="5"/>
  <c r="M42" i="2"/>
  <c r="M42" i="3"/>
  <c r="M42" i="4"/>
  <c r="L27" i="5"/>
  <c r="N42" i="2"/>
  <c r="N42" i="3"/>
  <c r="N42" i="4"/>
  <c r="M27" i="5"/>
  <c r="O42" i="2"/>
  <c r="O42" i="3"/>
  <c r="O42" i="4"/>
  <c r="N27" i="5"/>
  <c r="P42" i="2"/>
  <c r="P42" i="3"/>
  <c r="P42" i="4"/>
  <c r="O27" i="5"/>
  <c r="Q42" i="2"/>
  <c r="Q42" i="3"/>
  <c r="Q42" i="4"/>
  <c r="P27" i="5"/>
  <c r="R42" i="2"/>
  <c r="R42" i="3"/>
  <c r="R42" i="4"/>
  <c r="Q27" i="5"/>
  <c r="S42" i="2"/>
  <c r="S42" i="3"/>
  <c r="S42" i="4"/>
  <c r="R27" i="5"/>
  <c r="T42" i="2"/>
  <c r="T42" i="3"/>
  <c r="T42" i="4"/>
  <c r="S27" i="5"/>
  <c r="U42" i="2"/>
  <c r="U42" i="3"/>
  <c r="U42" i="4"/>
  <c r="T27" i="5"/>
  <c r="V42" i="2"/>
  <c r="V42" i="3"/>
  <c r="V42" i="4"/>
  <c r="U27" i="5"/>
  <c r="W42" i="2"/>
  <c r="W42" i="3"/>
  <c r="W42" i="4"/>
  <c r="V27" i="5"/>
  <c r="X42" i="2"/>
  <c r="X42" i="3"/>
  <c r="X42" i="4"/>
  <c r="W27" i="5"/>
  <c r="Y42" i="2"/>
  <c r="Y42" i="3"/>
  <c r="Y42" i="4"/>
  <c r="X27" i="5"/>
  <c r="Z42" i="2"/>
  <c r="Z42" i="3"/>
  <c r="Z42" i="4"/>
  <c r="Y27" i="5"/>
  <c r="AA42" i="2"/>
  <c r="AA42" i="3"/>
  <c r="AA42" i="4"/>
  <c r="Z27" i="5"/>
  <c r="AB42" i="2"/>
  <c r="AB42" i="3"/>
  <c r="AB42" i="4"/>
  <c r="AA27" i="5"/>
  <c r="AC42" i="2"/>
  <c r="AC42" i="3"/>
  <c r="AC42" i="4"/>
  <c r="AB27" i="5"/>
  <c r="AD42" i="2"/>
  <c r="AD42" i="3"/>
  <c r="AD42" i="4"/>
  <c r="AC27" i="5"/>
  <c r="AE42" i="2"/>
  <c r="AE42" i="3"/>
  <c r="AE42" i="4"/>
  <c r="AD27" i="5"/>
  <c r="AF42" i="2"/>
  <c r="AF42" i="3"/>
  <c r="AF42" i="4"/>
  <c r="AE27" i="5"/>
  <c r="AG42" i="2"/>
  <c r="AG42" i="3"/>
  <c r="AG42" i="4"/>
  <c r="AF27" i="5"/>
  <c r="AH42" i="2"/>
  <c r="AH42" i="3"/>
  <c r="AH42" i="4"/>
  <c r="AG27" i="5"/>
  <c r="AI42" i="2"/>
  <c r="AI42" i="3"/>
  <c r="AI42" i="4"/>
  <c r="AH27" i="5"/>
  <c r="AJ42" i="2"/>
  <c r="AJ42" i="3"/>
  <c r="AJ42" i="4"/>
  <c r="AI27" i="5"/>
  <c r="AK42" i="2"/>
  <c r="AK42" i="3"/>
  <c r="AK42" i="4"/>
  <c r="AJ27" i="5"/>
  <c r="AL42" i="2"/>
  <c r="AL42" i="3"/>
  <c r="AL42" i="4"/>
  <c r="AK27" i="5"/>
  <c r="AM42" i="2"/>
  <c r="AM42" i="3"/>
  <c r="AM42" i="4"/>
  <c r="AL27" i="5"/>
  <c r="AN42" i="2"/>
  <c r="AN42" i="3"/>
  <c r="AN42" i="4"/>
  <c r="AM27" i="5"/>
  <c r="AO42" i="2"/>
  <c r="AO42" i="3"/>
  <c r="AO42" i="4"/>
  <c r="AN27" i="5"/>
  <c r="AP42" i="2"/>
  <c r="AP42" i="3"/>
  <c r="AP42" i="4"/>
  <c r="AO27" i="5"/>
  <c r="AQ42" i="2"/>
  <c r="AQ42" i="3"/>
  <c r="AQ42" i="4"/>
  <c r="AP27" i="5"/>
  <c r="AR42" i="2"/>
  <c r="AR42" i="3"/>
  <c r="AR42" i="4"/>
  <c r="AQ27" i="5"/>
  <c r="AS42" i="2"/>
  <c r="AS42" i="3"/>
  <c r="AS42" i="4"/>
  <c r="AR27" i="5"/>
  <c r="AT42" i="2"/>
  <c r="AT42" i="3"/>
  <c r="AT42" i="4"/>
  <c r="AS27" i="5"/>
  <c r="AU42" i="2"/>
  <c r="AU42" i="3"/>
  <c r="AU42" i="4"/>
  <c r="AT27" i="5"/>
  <c r="AV42" i="2"/>
  <c r="AV42" i="3"/>
  <c r="AV42" i="4"/>
  <c r="AU27" i="5"/>
  <c r="AW42" i="2"/>
  <c r="AW42" i="3"/>
  <c r="AW42" i="4"/>
  <c r="AV27" i="5"/>
  <c r="AX42" i="2"/>
  <c r="AX42" i="3"/>
  <c r="AX42" i="4"/>
  <c r="AW27" i="5"/>
  <c r="AY42" i="2"/>
  <c r="AY42" i="3"/>
  <c r="AY42" i="4"/>
  <c r="AX27" i="5"/>
  <c r="AZ42" i="2"/>
  <c r="AZ42" i="3"/>
  <c r="AZ42" i="4"/>
  <c r="AY27" i="5"/>
  <c r="BA42" i="2"/>
  <c r="BA42" i="3"/>
  <c r="BA42" i="4"/>
  <c r="AZ27" i="5"/>
  <c r="BB42" i="2"/>
  <c r="BB42" i="3"/>
  <c r="BB42" i="4"/>
  <c r="BC42" i="2"/>
  <c r="BC42" i="3"/>
  <c r="BC42" i="4"/>
  <c r="BB27" i="5"/>
  <c r="BD42" i="2"/>
  <c r="BD42" i="3"/>
  <c r="BD42" i="4"/>
  <c r="BC27" i="5"/>
  <c r="BE42" i="2"/>
  <c r="BE42" i="3"/>
  <c r="BE42" i="4"/>
  <c r="BD27" i="5"/>
  <c r="BF42" i="2"/>
  <c r="BF42" i="3"/>
  <c r="BF42" i="4"/>
  <c r="BE27" i="5"/>
  <c r="BG42" i="2"/>
  <c r="BG42" i="3"/>
  <c r="BG42" i="4"/>
  <c r="BF27" i="5"/>
  <c r="BH42" i="2"/>
  <c r="BH42" i="3"/>
  <c r="BH42" i="4"/>
  <c r="BG27" i="5"/>
  <c r="BI42" i="2"/>
  <c r="BI42" i="3"/>
  <c r="BI42" i="4"/>
  <c r="BH27" i="5"/>
  <c r="BJ42" i="2"/>
  <c r="BJ42" i="3"/>
  <c r="BJ42" i="4"/>
  <c r="BI27" i="5"/>
  <c r="BK42" i="2"/>
  <c r="BK42" i="3"/>
  <c r="BK42" i="4"/>
  <c r="BJ27" i="5"/>
  <c r="BL42" i="2"/>
  <c r="BL42" i="3"/>
  <c r="BL42" i="4"/>
  <c r="BK27" i="5"/>
  <c r="BM42" i="2"/>
  <c r="BM42" i="3"/>
  <c r="BM42" i="4"/>
  <c r="BL27" i="5"/>
  <c r="D43" i="2"/>
  <c r="D43" i="3"/>
  <c r="D43" i="4"/>
  <c r="C28" i="5"/>
  <c r="E43" i="2"/>
  <c r="E43" i="3"/>
  <c r="E43" i="4"/>
  <c r="D28" i="5"/>
  <c r="F43" i="2"/>
  <c r="F43" i="3"/>
  <c r="F43" i="4"/>
  <c r="E28" i="5"/>
  <c r="G43" i="2"/>
  <c r="G43" i="3"/>
  <c r="G43" i="4"/>
  <c r="F28" i="5"/>
  <c r="H43" i="2"/>
  <c r="H43" i="3"/>
  <c r="H43" i="4"/>
  <c r="G28" i="5"/>
  <c r="I43" i="2"/>
  <c r="I43" i="3"/>
  <c r="I43" i="4"/>
  <c r="H28" i="5"/>
  <c r="J43" i="2"/>
  <c r="J43" i="3"/>
  <c r="J43" i="4"/>
  <c r="I28" i="5"/>
  <c r="K43" i="2"/>
  <c r="K43" i="3"/>
  <c r="K43" i="4"/>
  <c r="J28" i="5"/>
  <c r="L43" i="2"/>
  <c r="L43" i="3"/>
  <c r="L43" i="4"/>
  <c r="K28" i="5"/>
  <c r="M43" i="2"/>
  <c r="M43" i="3"/>
  <c r="M43" i="4"/>
  <c r="L28" i="5"/>
  <c r="N43" i="2"/>
  <c r="N43" i="3"/>
  <c r="N43" i="4"/>
  <c r="M28" i="5"/>
  <c r="O43" i="2"/>
  <c r="O43" i="3"/>
  <c r="O43" i="4"/>
  <c r="N28" i="5"/>
  <c r="P43" i="2"/>
  <c r="P43" i="3"/>
  <c r="P43" i="4"/>
  <c r="O28" i="5"/>
  <c r="Q43" i="2"/>
  <c r="Q43" i="3"/>
  <c r="Q43" i="4"/>
  <c r="P28" i="5"/>
  <c r="R43" i="2"/>
  <c r="R43" i="3"/>
  <c r="R43" i="4"/>
  <c r="Q28" i="5"/>
  <c r="S43" i="2"/>
  <c r="S43" i="3"/>
  <c r="S43" i="4"/>
  <c r="R28" i="5"/>
  <c r="T43" i="2"/>
  <c r="T43" i="3"/>
  <c r="T43" i="4"/>
  <c r="S28" i="5"/>
  <c r="U43" i="2"/>
  <c r="U43" i="3"/>
  <c r="U43" i="4"/>
  <c r="T28" i="5"/>
  <c r="V43" i="2"/>
  <c r="V43" i="3"/>
  <c r="V43" i="4"/>
  <c r="U28" i="5"/>
  <c r="W43" i="2"/>
  <c r="W43" i="3"/>
  <c r="W43" i="4"/>
  <c r="V28" i="5"/>
  <c r="X43" i="2"/>
  <c r="X43" i="3"/>
  <c r="X43" i="4"/>
  <c r="W28" i="5"/>
  <c r="Y43" i="2"/>
  <c r="Y43" i="3"/>
  <c r="Y43" i="4"/>
  <c r="X28" i="5"/>
  <c r="Z43" i="2"/>
  <c r="Z43" i="3"/>
  <c r="Z43" i="4"/>
  <c r="Y28" i="5"/>
  <c r="AA43" i="2"/>
  <c r="AA43" i="3"/>
  <c r="AA43" i="4"/>
  <c r="Z28" i="5"/>
  <c r="AB43" i="2"/>
  <c r="AB43" i="3"/>
  <c r="AB43" i="4"/>
  <c r="AA28" i="5"/>
  <c r="AC43" i="2"/>
  <c r="AC43" i="3"/>
  <c r="AC43" i="4"/>
  <c r="AB28" i="5"/>
  <c r="AD43" i="2"/>
  <c r="AD43" i="3"/>
  <c r="AD43" i="4"/>
  <c r="AC28" i="5"/>
  <c r="AE43" i="2"/>
  <c r="AE43" i="3"/>
  <c r="AE43" i="4"/>
  <c r="AD28" i="5"/>
  <c r="AF43" i="2"/>
  <c r="AF43" i="3"/>
  <c r="AF43" i="4"/>
  <c r="AE28" i="5"/>
  <c r="AG43" i="2"/>
  <c r="AG43" i="3"/>
  <c r="AG43" i="4"/>
  <c r="AF28" i="5"/>
  <c r="AH43" i="2"/>
  <c r="AH43" i="3"/>
  <c r="AH43" i="4"/>
  <c r="AG28" i="5"/>
  <c r="AI43" i="2"/>
  <c r="AI43" i="3"/>
  <c r="AI43" i="4"/>
  <c r="AH28" i="5"/>
  <c r="AJ43" i="2"/>
  <c r="AJ43" i="3"/>
  <c r="AJ43" i="4"/>
  <c r="AI28" i="5"/>
  <c r="AK43" i="2"/>
  <c r="AK43" i="3"/>
  <c r="AK43" i="4"/>
  <c r="AJ28" i="5"/>
  <c r="AL43" i="2"/>
  <c r="AL43" i="3"/>
  <c r="AL43" i="4"/>
  <c r="AK28" i="5"/>
  <c r="AM43" i="2"/>
  <c r="AM43" i="3"/>
  <c r="AM43" i="4"/>
  <c r="AL28" i="5"/>
  <c r="AN43" i="2"/>
  <c r="AN43" i="3"/>
  <c r="AN43" i="4"/>
  <c r="AM28" i="5"/>
  <c r="AO43" i="2"/>
  <c r="AO43" i="3"/>
  <c r="AO43" i="4"/>
  <c r="AN28" i="5"/>
  <c r="AP43" i="2"/>
  <c r="AP43" i="3"/>
  <c r="AP43" i="4"/>
  <c r="AO28" i="5"/>
  <c r="AQ43" i="2"/>
  <c r="AQ43" i="3"/>
  <c r="AQ43" i="4"/>
  <c r="AP28" i="5"/>
  <c r="AR43" i="2"/>
  <c r="AR43" i="3"/>
  <c r="AR43" i="4"/>
  <c r="AQ28" i="5"/>
  <c r="AS43" i="2"/>
  <c r="AS43" i="3"/>
  <c r="AS43" i="4"/>
  <c r="AR28" i="5"/>
  <c r="AT43" i="2"/>
  <c r="AT43" i="3"/>
  <c r="AT43" i="4"/>
  <c r="AS28" i="5"/>
  <c r="AU43" i="2"/>
  <c r="AU43" i="3"/>
  <c r="AU43" i="4"/>
  <c r="AT28" i="5"/>
  <c r="AV43" i="2"/>
  <c r="AV43" i="3"/>
  <c r="AV43" i="4"/>
  <c r="AU28" i="5"/>
  <c r="AW43" i="2"/>
  <c r="AW43" i="3"/>
  <c r="AW43" i="4"/>
  <c r="AV28" i="5"/>
  <c r="AX43" i="2"/>
  <c r="AX43" i="3"/>
  <c r="AX43" i="4"/>
  <c r="AW28" i="5"/>
  <c r="AY43" i="2"/>
  <c r="AY43" i="3"/>
  <c r="AY43" i="4"/>
  <c r="AX28" i="5"/>
  <c r="AZ43" i="2"/>
  <c r="AZ43" i="3"/>
  <c r="AZ43" i="4"/>
  <c r="AY28" i="5"/>
  <c r="BA43" i="2"/>
  <c r="BA43" i="3"/>
  <c r="BA43" i="4"/>
  <c r="AZ28" i="5"/>
  <c r="BB43" i="2"/>
  <c r="BB43" i="3"/>
  <c r="BB43" i="4"/>
  <c r="BC43" i="2"/>
  <c r="BC43" i="3"/>
  <c r="BC43" i="4"/>
  <c r="BB28" i="5"/>
  <c r="BD43" i="2"/>
  <c r="BD43" i="3"/>
  <c r="BD43" i="4"/>
  <c r="BC28" i="5"/>
  <c r="BE43" i="2"/>
  <c r="BE43" i="3"/>
  <c r="BE43" i="4"/>
  <c r="BD28" i="5"/>
  <c r="BF43" i="2"/>
  <c r="BF43" i="3"/>
  <c r="BF43" i="4"/>
  <c r="BE28" i="5"/>
  <c r="BG43" i="2"/>
  <c r="BG43" i="3"/>
  <c r="BG43" i="4"/>
  <c r="BF28" i="5"/>
  <c r="BH43" i="2"/>
  <c r="BH43" i="3"/>
  <c r="BH43" i="4"/>
  <c r="BG28" i="5"/>
  <c r="BI43" i="2"/>
  <c r="BI43" i="3"/>
  <c r="BI43" i="4"/>
  <c r="BH28" i="5"/>
  <c r="BJ43" i="2"/>
  <c r="BJ43" i="3"/>
  <c r="BJ43" i="4"/>
  <c r="BI28" i="5"/>
  <c r="BK43" i="2"/>
  <c r="BK43" i="3"/>
  <c r="BK43" i="4"/>
  <c r="BJ28" i="5"/>
  <c r="BL43" i="2"/>
  <c r="BL43" i="3"/>
  <c r="BL43" i="4"/>
  <c r="BK28" i="5"/>
  <c r="BM43" i="2"/>
  <c r="BM43" i="3"/>
  <c r="BM43" i="4"/>
  <c r="BL28" i="5"/>
  <c r="D44" i="2"/>
  <c r="D44" i="3"/>
  <c r="D44" i="4"/>
  <c r="C29" i="5"/>
  <c r="E44" i="2"/>
  <c r="E44" i="3"/>
  <c r="E44" i="4"/>
  <c r="D29" i="5"/>
  <c r="F44" i="2"/>
  <c r="F44" i="3"/>
  <c r="F44" i="4"/>
  <c r="E29" i="5"/>
  <c r="G44" i="2"/>
  <c r="G44" i="3"/>
  <c r="G44" i="4"/>
  <c r="F29" i="5"/>
  <c r="H44" i="2"/>
  <c r="H44" i="3"/>
  <c r="H44" i="4"/>
  <c r="G29" i="5"/>
  <c r="I44" i="2"/>
  <c r="I44" i="3"/>
  <c r="I44" i="4"/>
  <c r="H29" i="5"/>
  <c r="J44" i="2"/>
  <c r="J44" i="3"/>
  <c r="J44" i="4"/>
  <c r="I29" i="5"/>
  <c r="K44" i="2"/>
  <c r="K44" i="3"/>
  <c r="K44" i="4"/>
  <c r="J29" i="5"/>
  <c r="L44" i="2"/>
  <c r="L44" i="3"/>
  <c r="L44" i="4"/>
  <c r="K29" i="5"/>
  <c r="M44" i="2"/>
  <c r="M44" i="3"/>
  <c r="M44" i="4"/>
  <c r="L29" i="5"/>
  <c r="N44" i="2"/>
  <c r="N44" i="3"/>
  <c r="N44" i="4"/>
  <c r="M29" i="5"/>
  <c r="O44" i="2"/>
  <c r="O44" i="3"/>
  <c r="O44" i="4"/>
  <c r="N29" i="5"/>
  <c r="P44" i="2"/>
  <c r="P44" i="3"/>
  <c r="P44" i="4"/>
  <c r="O29" i="5"/>
  <c r="Q44" i="2"/>
  <c r="Q44" i="3"/>
  <c r="Q44" i="4"/>
  <c r="P29" i="5"/>
  <c r="R44" i="2"/>
  <c r="R44" i="3"/>
  <c r="R44" i="4"/>
  <c r="Q29" i="5"/>
  <c r="S44" i="2"/>
  <c r="S44" i="3"/>
  <c r="S44" i="4"/>
  <c r="R29" i="5"/>
  <c r="T44" i="2"/>
  <c r="T44" i="3"/>
  <c r="T44" i="4"/>
  <c r="S29" i="5"/>
  <c r="U44" i="2"/>
  <c r="U44" i="3"/>
  <c r="U44" i="4"/>
  <c r="T29" i="5"/>
  <c r="V44" i="2"/>
  <c r="V44" i="3"/>
  <c r="V44" i="4"/>
  <c r="U29" i="5"/>
  <c r="W44" i="2"/>
  <c r="W44" i="3"/>
  <c r="W44" i="4"/>
  <c r="V29" i="5"/>
  <c r="X44" i="2"/>
  <c r="X44" i="3"/>
  <c r="X44" i="4"/>
  <c r="W29" i="5"/>
  <c r="Y44" i="2"/>
  <c r="Y44" i="3"/>
  <c r="Y44" i="4"/>
  <c r="X29" i="5"/>
  <c r="Z44" i="2"/>
  <c r="Z44" i="3"/>
  <c r="Z44" i="4"/>
  <c r="Y29" i="5"/>
  <c r="AA44" i="2"/>
  <c r="AA44" i="3"/>
  <c r="AA44" i="4"/>
  <c r="Z29" i="5"/>
  <c r="AB44" i="2"/>
  <c r="AB44" i="3"/>
  <c r="AB44" i="4"/>
  <c r="AA29" i="5"/>
  <c r="AC44" i="2"/>
  <c r="AC44" i="3"/>
  <c r="AC44" i="4"/>
  <c r="AB29" i="5"/>
  <c r="AD44" i="2"/>
  <c r="AD44" i="3"/>
  <c r="AD44" i="4"/>
  <c r="AC29" i="5"/>
  <c r="AE44" i="2"/>
  <c r="AE44" i="3"/>
  <c r="AE44" i="4"/>
  <c r="AD29" i="5"/>
  <c r="AF44" i="2"/>
  <c r="AF44" i="3"/>
  <c r="AF44" i="4"/>
  <c r="AE29" i="5"/>
  <c r="AG44" i="2"/>
  <c r="AG44" i="3"/>
  <c r="AG44" i="4"/>
  <c r="AF29" i="5"/>
  <c r="AH44" i="2"/>
  <c r="AH44" i="3"/>
  <c r="AH44" i="4"/>
  <c r="AG29" i="5"/>
  <c r="AI44" i="2"/>
  <c r="AI44" i="3"/>
  <c r="AI44" i="4"/>
  <c r="AH29" i="5"/>
  <c r="AJ44" i="2"/>
  <c r="AJ44" i="3"/>
  <c r="AJ44" i="4"/>
  <c r="AI29" i="5"/>
  <c r="AK44" i="2"/>
  <c r="AK44" i="3"/>
  <c r="AK44" i="4"/>
  <c r="AJ29" i="5"/>
  <c r="AL44" i="2"/>
  <c r="AL44" i="3"/>
  <c r="AL44" i="4"/>
  <c r="AK29" i="5"/>
  <c r="AM44" i="2"/>
  <c r="AM44" i="3"/>
  <c r="AM44" i="4"/>
  <c r="AL29" i="5"/>
  <c r="AN44" i="2"/>
  <c r="AN44" i="3"/>
  <c r="AN44" i="4"/>
  <c r="AM29" i="5"/>
  <c r="AO44" i="2"/>
  <c r="AO44" i="3"/>
  <c r="AO44" i="4"/>
  <c r="AN29" i="5"/>
  <c r="AP44" i="2"/>
  <c r="AP44" i="3"/>
  <c r="AP44" i="4"/>
  <c r="AO29" i="5"/>
  <c r="AQ44" i="2"/>
  <c r="AQ44" i="3"/>
  <c r="AQ44" i="4"/>
  <c r="AP29" i="5"/>
  <c r="AR44" i="2"/>
  <c r="AR44" i="3"/>
  <c r="AR44" i="4"/>
  <c r="AQ29" i="5"/>
  <c r="AS44" i="2"/>
  <c r="AS44" i="3"/>
  <c r="AS44" i="4"/>
  <c r="AR29" i="5"/>
  <c r="AT44" i="2"/>
  <c r="AT44" i="3"/>
  <c r="AT44" i="4"/>
  <c r="AS29" i="5"/>
  <c r="AU44" i="2"/>
  <c r="AU44" i="3"/>
  <c r="AU44" i="4"/>
  <c r="AT29" i="5"/>
  <c r="AV44" i="2"/>
  <c r="AV44" i="3"/>
  <c r="AV44" i="4"/>
  <c r="AU29" i="5"/>
  <c r="AW44" i="2"/>
  <c r="AW44" i="3"/>
  <c r="AW44" i="4"/>
  <c r="AV29" i="5"/>
  <c r="AX44" i="2"/>
  <c r="AX44" i="3"/>
  <c r="AX44" i="4"/>
  <c r="AW29" i="5"/>
  <c r="AY44" i="2"/>
  <c r="AY44" i="3"/>
  <c r="AY44" i="4"/>
  <c r="AX29" i="5"/>
  <c r="AZ44" i="2"/>
  <c r="AZ44" i="3"/>
  <c r="AZ44" i="4"/>
  <c r="AY29" i="5"/>
  <c r="BA44" i="2"/>
  <c r="BA44" i="3"/>
  <c r="BA44" i="4"/>
  <c r="AZ29" i="5"/>
  <c r="BB44" i="2"/>
  <c r="BB44" i="3"/>
  <c r="BB44" i="4"/>
  <c r="BC44" i="2"/>
  <c r="BC44" i="3"/>
  <c r="BC44" i="4"/>
  <c r="BB29" i="5"/>
  <c r="BD44" i="2"/>
  <c r="BD44" i="3"/>
  <c r="BD44" i="4"/>
  <c r="BC29" i="5"/>
  <c r="BE44" i="2"/>
  <c r="BE44" i="3"/>
  <c r="BE44" i="4"/>
  <c r="BD29" i="5"/>
  <c r="BF44" i="2"/>
  <c r="BF44" i="3"/>
  <c r="BF44" i="4"/>
  <c r="BE29" i="5"/>
  <c r="BG44" i="2"/>
  <c r="BG44" i="3"/>
  <c r="BG44" i="4"/>
  <c r="BF29" i="5"/>
  <c r="BH44" i="2"/>
  <c r="BH44" i="3"/>
  <c r="BH44" i="4"/>
  <c r="BG29" i="5"/>
  <c r="BI44" i="2"/>
  <c r="BI44" i="3"/>
  <c r="BI44" i="4"/>
  <c r="BH29" i="5"/>
  <c r="BJ44" i="2"/>
  <c r="BJ44" i="3"/>
  <c r="BJ44" i="4"/>
  <c r="BI29" i="5"/>
  <c r="BK44" i="2"/>
  <c r="BK44" i="3"/>
  <c r="BK44" i="4"/>
  <c r="BJ29" i="5"/>
  <c r="BL44" i="2"/>
  <c r="BL44" i="3"/>
  <c r="BL44" i="4"/>
  <c r="BK29" i="5"/>
  <c r="BM44" i="2"/>
  <c r="BM44" i="3"/>
  <c r="BM44" i="4"/>
  <c r="BL29" i="5"/>
  <c r="D45" i="2"/>
  <c r="D45" i="3"/>
  <c r="D45" i="4"/>
  <c r="C30" i="5"/>
  <c r="E45" i="2"/>
  <c r="E45" i="3"/>
  <c r="E45" i="4"/>
  <c r="D30" i="5"/>
  <c r="F45" i="2"/>
  <c r="F45" i="3"/>
  <c r="F45" i="4"/>
  <c r="E30" i="5"/>
  <c r="G45" i="2"/>
  <c r="G45" i="3"/>
  <c r="G45" i="4"/>
  <c r="F30" i="5"/>
  <c r="H45" i="2"/>
  <c r="H45" i="3"/>
  <c r="H45" i="4"/>
  <c r="G30" i="5"/>
  <c r="I45" i="2"/>
  <c r="I45" i="3"/>
  <c r="I45" i="4"/>
  <c r="H30" i="5"/>
  <c r="J45" i="2"/>
  <c r="J45" i="3"/>
  <c r="J45" i="4"/>
  <c r="I30" i="5"/>
  <c r="K45" i="2"/>
  <c r="K45" i="3"/>
  <c r="K45" i="4"/>
  <c r="J30" i="5"/>
  <c r="L45" i="2"/>
  <c r="L45" i="3"/>
  <c r="L45" i="4"/>
  <c r="K30" i="5"/>
  <c r="M45" i="2"/>
  <c r="M45" i="3"/>
  <c r="M45" i="4"/>
  <c r="L30" i="5"/>
  <c r="N45" i="2"/>
  <c r="N45" i="3"/>
  <c r="N45" i="4"/>
  <c r="M30" i="5"/>
  <c r="O45" i="2"/>
  <c r="O45" i="3"/>
  <c r="O45" i="4"/>
  <c r="N30" i="5"/>
  <c r="P45" i="2"/>
  <c r="P45" i="3"/>
  <c r="P45" i="4"/>
  <c r="O30" i="5"/>
  <c r="Q45" i="2"/>
  <c r="Q45" i="3"/>
  <c r="Q45" i="4"/>
  <c r="P30" i="5"/>
  <c r="R45" i="2"/>
  <c r="R45" i="3"/>
  <c r="R45" i="4"/>
  <c r="Q30" i="5"/>
  <c r="S45" i="2"/>
  <c r="S45" i="3"/>
  <c r="S45" i="4"/>
  <c r="R30" i="5"/>
  <c r="T45" i="2"/>
  <c r="T45" i="3"/>
  <c r="T45" i="4"/>
  <c r="S30" i="5"/>
  <c r="U45" i="2"/>
  <c r="U45" i="3"/>
  <c r="U45" i="4"/>
  <c r="T30" i="5"/>
  <c r="V45" i="2"/>
  <c r="V45" i="3"/>
  <c r="V45" i="4"/>
  <c r="U30" i="5"/>
  <c r="W45" i="2"/>
  <c r="W45" i="3"/>
  <c r="W45" i="4"/>
  <c r="V30" i="5"/>
  <c r="X45" i="2"/>
  <c r="X45" i="3"/>
  <c r="X45" i="4"/>
  <c r="W30" i="5"/>
  <c r="Y45" i="2"/>
  <c r="Y45" i="3"/>
  <c r="Y45" i="4"/>
  <c r="X30" i="5"/>
  <c r="Z45" i="2"/>
  <c r="Z45" i="3"/>
  <c r="Z45" i="4"/>
  <c r="Y30" i="5"/>
  <c r="AA45" i="2"/>
  <c r="AA45" i="3"/>
  <c r="AA45" i="4"/>
  <c r="Z30" i="5"/>
  <c r="AB45" i="2"/>
  <c r="AB45" i="3"/>
  <c r="AB45" i="4"/>
  <c r="AA30" i="5"/>
  <c r="AC45" i="2"/>
  <c r="AC45" i="3"/>
  <c r="AC45" i="4"/>
  <c r="AB30" i="5"/>
  <c r="AD45" i="2"/>
  <c r="AD45" i="3"/>
  <c r="AD45" i="4"/>
  <c r="AC30" i="5"/>
  <c r="AE45" i="2"/>
  <c r="AE45" i="3"/>
  <c r="AE45" i="4"/>
  <c r="AD30" i="5"/>
  <c r="AF45" i="2"/>
  <c r="AF45" i="3"/>
  <c r="AF45" i="4"/>
  <c r="AE30" i="5"/>
  <c r="AG45" i="2"/>
  <c r="AG45" i="3"/>
  <c r="AG45" i="4"/>
  <c r="AF30" i="5"/>
  <c r="AH45" i="2"/>
  <c r="AH45" i="3"/>
  <c r="AH45" i="4"/>
  <c r="AG30" i="5"/>
  <c r="AI45" i="2"/>
  <c r="AI45" i="3"/>
  <c r="AI45" i="4"/>
  <c r="AH30" i="5"/>
  <c r="AJ45" i="2"/>
  <c r="AJ45" i="3"/>
  <c r="AJ45" i="4"/>
  <c r="AI30" i="5"/>
  <c r="AK45" i="2"/>
  <c r="AK45" i="3"/>
  <c r="AK45" i="4"/>
  <c r="AJ30" i="5"/>
  <c r="AL45" i="2"/>
  <c r="AL45" i="3"/>
  <c r="AL45" i="4"/>
  <c r="AK30" i="5"/>
  <c r="AM45" i="2"/>
  <c r="AM45" i="3"/>
  <c r="AM45" i="4"/>
  <c r="AL30" i="5"/>
  <c r="AN45" i="2"/>
  <c r="AN45" i="3"/>
  <c r="AN45" i="4"/>
  <c r="AM30" i="5"/>
  <c r="AO45" i="2"/>
  <c r="AO45" i="3"/>
  <c r="AO45" i="4"/>
  <c r="AN30" i="5"/>
  <c r="AP45" i="2"/>
  <c r="AP45" i="3"/>
  <c r="AP45" i="4"/>
  <c r="AO30" i="5"/>
  <c r="AQ45" i="2"/>
  <c r="AQ45" i="3"/>
  <c r="AQ45" i="4"/>
  <c r="AP30" i="5"/>
  <c r="AR45" i="2"/>
  <c r="AR45" i="3"/>
  <c r="AR45" i="4"/>
  <c r="AQ30" i="5"/>
  <c r="AS45" i="2"/>
  <c r="AS45" i="3"/>
  <c r="AS45" i="4"/>
  <c r="AR30" i="5"/>
  <c r="AT45" i="2"/>
  <c r="AT45" i="3"/>
  <c r="AT45" i="4"/>
  <c r="AS30" i="5"/>
  <c r="AU45" i="2"/>
  <c r="AU45" i="3"/>
  <c r="AU45" i="4"/>
  <c r="AT30" i="5"/>
  <c r="AV45" i="2"/>
  <c r="AV45" i="3"/>
  <c r="AV45" i="4"/>
  <c r="AU30" i="5"/>
  <c r="AW45" i="2"/>
  <c r="AW45" i="3"/>
  <c r="AW45" i="4"/>
  <c r="AV30" i="5"/>
  <c r="AX45" i="2"/>
  <c r="AX45" i="3"/>
  <c r="AX45" i="4"/>
  <c r="AW30" i="5"/>
  <c r="AY45" i="2"/>
  <c r="AY45" i="3"/>
  <c r="AY45" i="4"/>
  <c r="AX30" i="5"/>
  <c r="AZ45" i="2"/>
  <c r="AZ45" i="3"/>
  <c r="AZ45" i="4"/>
  <c r="AY30" i="5"/>
  <c r="BA45" i="2"/>
  <c r="BA45" i="3"/>
  <c r="BA45" i="4"/>
  <c r="AZ30" i="5"/>
  <c r="BB45" i="2"/>
  <c r="BB45" i="3"/>
  <c r="BB45" i="4"/>
  <c r="BC45" i="2"/>
  <c r="BC45" i="3"/>
  <c r="BC45" i="4"/>
  <c r="BB30" i="5"/>
  <c r="BD45" i="2"/>
  <c r="BD45" i="3"/>
  <c r="BD45" i="4"/>
  <c r="BC30" i="5"/>
  <c r="BE45" i="2"/>
  <c r="BE45" i="3"/>
  <c r="BE45" i="4"/>
  <c r="BD30" i="5"/>
  <c r="BF45" i="2"/>
  <c r="BF45" i="3"/>
  <c r="BF45" i="4"/>
  <c r="BE30" i="5"/>
  <c r="BG45" i="2"/>
  <c r="BG45" i="3"/>
  <c r="BG45" i="4"/>
  <c r="BF30" i="5"/>
  <c r="BH45" i="2"/>
  <c r="BH45" i="3"/>
  <c r="BH45" i="4"/>
  <c r="BG30" i="5"/>
  <c r="BI45" i="2"/>
  <c r="BI45" i="3"/>
  <c r="BI45" i="4"/>
  <c r="BH30" i="5"/>
  <c r="BJ45" i="2"/>
  <c r="BJ45" i="3"/>
  <c r="BJ45" i="4"/>
  <c r="BI30" i="5"/>
  <c r="BK45" i="2"/>
  <c r="BK45" i="3"/>
  <c r="BK45" i="4"/>
  <c r="BJ30" i="5"/>
  <c r="BL45" i="2"/>
  <c r="BL45" i="3"/>
  <c r="BL45" i="4"/>
  <c r="BK30" i="5"/>
  <c r="BM45" i="2"/>
  <c r="BM45" i="3"/>
  <c r="BM45" i="4"/>
  <c r="BL30" i="5"/>
  <c r="D46" i="2"/>
  <c r="D46" i="3"/>
  <c r="D46" i="4"/>
  <c r="C31" i="5"/>
  <c r="E46" i="2"/>
  <c r="E46" i="3"/>
  <c r="E46" i="4"/>
  <c r="D31" i="5"/>
  <c r="F46" i="2"/>
  <c r="F46" i="3"/>
  <c r="F46" i="4"/>
  <c r="E31" i="5"/>
  <c r="G46" i="2"/>
  <c r="G46" i="3"/>
  <c r="G46" i="4"/>
  <c r="F31" i="5"/>
  <c r="H46" i="2"/>
  <c r="H46" i="3"/>
  <c r="H46" i="4"/>
  <c r="G31" i="5"/>
  <c r="I46" i="2"/>
  <c r="I46" i="3"/>
  <c r="I46" i="4"/>
  <c r="H31" i="5"/>
  <c r="J46" i="2"/>
  <c r="J46" i="3"/>
  <c r="J46" i="4"/>
  <c r="I31" i="5"/>
  <c r="K46" i="2"/>
  <c r="K46" i="3"/>
  <c r="K46" i="4"/>
  <c r="J31" i="5"/>
  <c r="L46" i="2"/>
  <c r="L46" i="3"/>
  <c r="L46" i="4"/>
  <c r="K31" i="5"/>
  <c r="M46" i="2"/>
  <c r="M46" i="3"/>
  <c r="M46" i="4"/>
  <c r="L31" i="5"/>
  <c r="N46" i="2"/>
  <c r="N46" i="3"/>
  <c r="N46" i="4"/>
  <c r="M31" i="5"/>
  <c r="O46" i="2"/>
  <c r="O46" i="3"/>
  <c r="O46" i="4"/>
  <c r="N31" i="5"/>
  <c r="P46" i="2"/>
  <c r="P46" i="3"/>
  <c r="P46" i="4"/>
  <c r="O31" i="5"/>
  <c r="Q46" i="2"/>
  <c r="Q46" i="3"/>
  <c r="Q46" i="4"/>
  <c r="P31" i="5"/>
  <c r="R46" i="2"/>
  <c r="R46" i="3"/>
  <c r="R46" i="4"/>
  <c r="Q31" i="5"/>
  <c r="S46" i="2"/>
  <c r="S46" i="3"/>
  <c r="S46" i="4"/>
  <c r="R31" i="5"/>
  <c r="T46" i="2"/>
  <c r="T46" i="3"/>
  <c r="T46" i="4"/>
  <c r="S31" i="5"/>
  <c r="U46" i="2"/>
  <c r="U46" i="3"/>
  <c r="U46" i="4"/>
  <c r="T31" i="5"/>
  <c r="V46" i="2"/>
  <c r="V46" i="3"/>
  <c r="V46" i="4"/>
  <c r="U31" i="5"/>
  <c r="W46" i="2"/>
  <c r="W46" i="3"/>
  <c r="W46" i="4"/>
  <c r="V31" i="5"/>
  <c r="X46" i="2"/>
  <c r="X46" i="3"/>
  <c r="X46" i="4"/>
  <c r="W31" i="5"/>
  <c r="Y46" i="2"/>
  <c r="Y46" i="3"/>
  <c r="Y46" i="4"/>
  <c r="X31" i="5"/>
  <c r="Z46" i="2"/>
  <c r="Z46" i="3"/>
  <c r="Z46" i="4"/>
  <c r="Y31" i="5"/>
  <c r="AA46" i="2"/>
  <c r="AA46" i="3"/>
  <c r="AA46" i="4"/>
  <c r="Z31" i="5"/>
  <c r="AB46" i="2"/>
  <c r="AB46" i="3"/>
  <c r="AB46" i="4"/>
  <c r="AA31" i="5"/>
  <c r="AC46" i="2"/>
  <c r="AC46" i="3"/>
  <c r="AC46" i="4"/>
  <c r="AB31" i="5"/>
  <c r="AD46" i="2"/>
  <c r="AD46" i="3"/>
  <c r="AD46" i="4"/>
  <c r="AC31" i="5"/>
  <c r="AE46" i="2"/>
  <c r="AE46" i="3"/>
  <c r="AE46" i="4"/>
  <c r="AD31" i="5"/>
  <c r="AF46" i="2"/>
  <c r="AF46" i="3"/>
  <c r="AF46" i="4"/>
  <c r="AE31" i="5"/>
  <c r="AG46" i="2"/>
  <c r="AG46" i="3"/>
  <c r="AG46" i="4"/>
  <c r="AF31" i="5"/>
  <c r="AH46" i="2"/>
  <c r="AH46" i="3"/>
  <c r="AH46" i="4"/>
  <c r="AG31" i="5"/>
  <c r="AI46" i="2"/>
  <c r="AI46" i="3"/>
  <c r="AI46" i="4"/>
  <c r="AH31" i="5"/>
  <c r="AJ46" i="2"/>
  <c r="AJ46" i="3"/>
  <c r="AJ46" i="4"/>
  <c r="AI31" i="5"/>
  <c r="AK46" i="2"/>
  <c r="AK46" i="3"/>
  <c r="AK46" i="4"/>
  <c r="AJ31" i="5"/>
  <c r="AL46" i="2"/>
  <c r="AL46" i="3"/>
  <c r="AL46" i="4"/>
  <c r="AK31" i="5"/>
  <c r="AM46" i="2"/>
  <c r="AM46" i="3"/>
  <c r="AM46" i="4"/>
  <c r="AL31" i="5"/>
  <c r="AN46" i="2"/>
  <c r="AN46" i="3"/>
  <c r="AN46" i="4"/>
  <c r="AM31" i="5"/>
  <c r="AO46" i="2"/>
  <c r="AO46" i="3"/>
  <c r="AO46" i="4"/>
  <c r="AN31" i="5"/>
  <c r="AP46" i="2"/>
  <c r="AP46" i="3"/>
  <c r="AP46" i="4"/>
  <c r="AO31" i="5"/>
  <c r="AQ46" i="2"/>
  <c r="AQ46" i="3"/>
  <c r="AQ46" i="4"/>
  <c r="AP31" i="5"/>
  <c r="AR46" i="2"/>
  <c r="AR46" i="3"/>
  <c r="AR46" i="4"/>
  <c r="AQ31" i="5"/>
  <c r="AS46" i="2"/>
  <c r="AS46" i="3"/>
  <c r="AS46" i="4"/>
  <c r="AR31" i="5"/>
  <c r="AT46" i="2"/>
  <c r="AT46" i="3"/>
  <c r="AT46" i="4"/>
  <c r="AS31" i="5"/>
  <c r="AU46" i="2"/>
  <c r="AU46" i="3"/>
  <c r="AU46" i="4"/>
  <c r="AT31" i="5"/>
  <c r="AV46" i="2"/>
  <c r="AV46" i="3"/>
  <c r="AV46" i="4"/>
  <c r="AU31" i="5"/>
  <c r="AW46" i="2"/>
  <c r="AW46" i="3"/>
  <c r="AW46" i="4"/>
  <c r="AV31" i="5"/>
  <c r="AX46" i="2"/>
  <c r="AX46" i="3"/>
  <c r="AX46" i="4"/>
  <c r="AW31" i="5"/>
  <c r="AY46" i="2"/>
  <c r="AY46" i="3"/>
  <c r="AY46" i="4"/>
  <c r="AX31" i="5"/>
  <c r="AZ46" i="2"/>
  <c r="AZ46" i="3"/>
  <c r="AZ46" i="4"/>
  <c r="AY31" i="5"/>
  <c r="BA46" i="2"/>
  <c r="BA46" i="3"/>
  <c r="BA46" i="4"/>
  <c r="AZ31" i="5"/>
  <c r="BB46" i="2"/>
  <c r="BB46" i="3"/>
  <c r="BB46" i="4"/>
  <c r="BC46" i="2"/>
  <c r="BC46" i="3"/>
  <c r="BC46" i="4"/>
  <c r="BB31" i="5"/>
  <c r="BD46" i="2"/>
  <c r="BD46" i="3"/>
  <c r="BD46" i="4"/>
  <c r="BC31" i="5"/>
  <c r="BE46" i="2"/>
  <c r="BE46" i="3"/>
  <c r="BE46" i="4"/>
  <c r="BD31" i="5"/>
  <c r="BF46" i="2"/>
  <c r="BF46" i="3"/>
  <c r="BF46" i="4"/>
  <c r="BE31" i="5"/>
  <c r="BG46" i="2"/>
  <c r="BG46" i="3"/>
  <c r="BG46" i="4"/>
  <c r="BF31" i="5"/>
  <c r="BH46" i="2"/>
  <c r="BH46" i="3"/>
  <c r="BH46" i="4"/>
  <c r="BG31" i="5"/>
  <c r="BI46" i="2"/>
  <c r="BI46" i="3"/>
  <c r="BI46" i="4"/>
  <c r="BH31" i="5"/>
  <c r="BJ46" i="2"/>
  <c r="BJ46" i="3"/>
  <c r="BJ46" i="4"/>
  <c r="BI31" i="5"/>
  <c r="BK46" i="2"/>
  <c r="BK46" i="3"/>
  <c r="BK46" i="4"/>
  <c r="BJ31" i="5"/>
  <c r="BL46" i="2"/>
  <c r="BL46" i="3"/>
  <c r="BL46" i="4"/>
  <c r="BK31" i="5"/>
  <c r="BM46" i="2"/>
  <c r="BM46" i="3"/>
  <c r="BM46" i="4"/>
  <c r="BL31" i="5"/>
  <c r="D47" i="2"/>
  <c r="D47" i="3"/>
  <c r="D47" i="4"/>
  <c r="C32" i="5"/>
  <c r="E47" i="2"/>
  <c r="E47" i="3"/>
  <c r="E47" i="4"/>
  <c r="D32" i="5"/>
  <c r="F47" i="2"/>
  <c r="F47" i="3"/>
  <c r="F47" i="4"/>
  <c r="E32" i="5"/>
  <c r="G47" i="2"/>
  <c r="G47" i="3"/>
  <c r="G47" i="4"/>
  <c r="F32" i="5"/>
  <c r="H47" i="2"/>
  <c r="H47" i="3"/>
  <c r="H47" i="4"/>
  <c r="G32" i="5"/>
  <c r="I47" i="2"/>
  <c r="I47" i="3"/>
  <c r="I47" i="4"/>
  <c r="H32" i="5"/>
  <c r="J47" i="2"/>
  <c r="J47" i="3"/>
  <c r="J47" i="4"/>
  <c r="I32" i="5"/>
  <c r="K47" i="2"/>
  <c r="K47" i="3"/>
  <c r="K47" i="4"/>
  <c r="J32" i="5"/>
  <c r="L47" i="2"/>
  <c r="L47" i="3"/>
  <c r="L47" i="4"/>
  <c r="K32" i="5"/>
  <c r="M47" i="2"/>
  <c r="M47" i="3"/>
  <c r="M47" i="4"/>
  <c r="L32" i="5"/>
  <c r="N47" i="2"/>
  <c r="N47" i="3"/>
  <c r="N47" i="4"/>
  <c r="M32" i="5"/>
  <c r="O47" i="2"/>
  <c r="O47" i="3"/>
  <c r="O47" i="4"/>
  <c r="N32" i="5"/>
  <c r="P47" i="2"/>
  <c r="P47" i="3"/>
  <c r="P47" i="4"/>
  <c r="O32" i="5"/>
  <c r="Q47" i="2"/>
  <c r="Q47" i="3"/>
  <c r="Q47" i="4"/>
  <c r="P32" i="5"/>
  <c r="R47" i="2"/>
  <c r="R47" i="3"/>
  <c r="R47" i="4"/>
  <c r="Q32" i="5"/>
  <c r="S47" i="2"/>
  <c r="S47" i="3"/>
  <c r="S47" i="4"/>
  <c r="R32" i="5"/>
  <c r="T47" i="2"/>
  <c r="T47" i="3"/>
  <c r="T47" i="4"/>
  <c r="S32" i="5"/>
  <c r="U47" i="2"/>
  <c r="U47" i="3"/>
  <c r="U47" i="4"/>
  <c r="T32" i="5"/>
  <c r="V47" i="2"/>
  <c r="V47" i="3"/>
  <c r="V47" i="4"/>
  <c r="U32" i="5"/>
  <c r="W47" i="2"/>
  <c r="W47" i="3"/>
  <c r="W47" i="4"/>
  <c r="V32" i="5"/>
  <c r="X47" i="2"/>
  <c r="X47" i="3"/>
  <c r="X47" i="4"/>
  <c r="W32" i="5"/>
  <c r="Y47" i="2"/>
  <c r="Y47" i="3"/>
  <c r="Y47" i="4"/>
  <c r="X32" i="5"/>
  <c r="Z47" i="2"/>
  <c r="Z47" i="3"/>
  <c r="Z47" i="4"/>
  <c r="Y32" i="5"/>
  <c r="AA47" i="2"/>
  <c r="AA47" i="3"/>
  <c r="AA47" i="4"/>
  <c r="Z32" i="5"/>
  <c r="AB47" i="2"/>
  <c r="AB47" i="3"/>
  <c r="AB47" i="4"/>
  <c r="AA32" i="5"/>
  <c r="AC47" i="2"/>
  <c r="AC47" i="3"/>
  <c r="AC47" i="4"/>
  <c r="AB32" i="5"/>
  <c r="AD47" i="2"/>
  <c r="AD47" i="3"/>
  <c r="AD47" i="4"/>
  <c r="AC32" i="5"/>
  <c r="AE47" i="2"/>
  <c r="AE47" i="3"/>
  <c r="AE47" i="4"/>
  <c r="AD32" i="5"/>
  <c r="AF47" i="2"/>
  <c r="AF47" i="3"/>
  <c r="AF47" i="4"/>
  <c r="AE32" i="5"/>
  <c r="AG47" i="2"/>
  <c r="AG47" i="3"/>
  <c r="AG47" i="4"/>
  <c r="AF32" i="5"/>
  <c r="AH47" i="2"/>
  <c r="AH47" i="3"/>
  <c r="AH47" i="4"/>
  <c r="AG32" i="5"/>
  <c r="AI47" i="2"/>
  <c r="AI47" i="3"/>
  <c r="AI47" i="4"/>
  <c r="AH32" i="5"/>
  <c r="AJ47" i="2"/>
  <c r="AJ47" i="3"/>
  <c r="AJ47" i="4"/>
  <c r="AI32" i="5"/>
  <c r="AK47" i="2"/>
  <c r="AK47" i="3"/>
  <c r="AK47" i="4"/>
  <c r="AJ32" i="5"/>
  <c r="AL47" i="2"/>
  <c r="AL47" i="3"/>
  <c r="AL47" i="4"/>
  <c r="AK32" i="5"/>
  <c r="AM47" i="2"/>
  <c r="AM47" i="3"/>
  <c r="AM47" i="4"/>
  <c r="AL32" i="5"/>
  <c r="AN47" i="2"/>
  <c r="AN47" i="3"/>
  <c r="AN47" i="4"/>
  <c r="AM32" i="5"/>
  <c r="AO47" i="2"/>
  <c r="AO47" i="3"/>
  <c r="AO47" i="4"/>
  <c r="AN32" i="5"/>
  <c r="AP47" i="2"/>
  <c r="AP47" i="3"/>
  <c r="AP47" i="4"/>
  <c r="AO32" i="5"/>
  <c r="AQ47" i="2"/>
  <c r="AQ47" i="3"/>
  <c r="AQ47" i="4"/>
  <c r="AP32" i="5"/>
  <c r="AR47" i="2"/>
  <c r="AR47" i="3"/>
  <c r="AR47" i="4"/>
  <c r="AQ32" i="5"/>
  <c r="AS47" i="2"/>
  <c r="AS47" i="3"/>
  <c r="AS47" i="4"/>
  <c r="AR32" i="5"/>
  <c r="AT47" i="2"/>
  <c r="AT47" i="3"/>
  <c r="AT47" i="4"/>
  <c r="AS32" i="5"/>
  <c r="AU47" i="2"/>
  <c r="AU47" i="3"/>
  <c r="AU47" i="4"/>
  <c r="AT32" i="5"/>
  <c r="AV47" i="2"/>
  <c r="AV47" i="3"/>
  <c r="AV47" i="4"/>
  <c r="AU32" i="5"/>
  <c r="AW47" i="2"/>
  <c r="AW47" i="3"/>
  <c r="AW47" i="4"/>
  <c r="AV32" i="5"/>
  <c r="AX47" i="2"/>
  <c r="AX47" i="3"/>
  <c r="AX47" i="4"/>
  <c r="AW32" i="5"/>
  <c r="AY47" i="2"/>
  <c r="AY47" i="3"/>
  <c r="AY47" i="4"/>
  <c r="AX32" i="5"/>
  <c r="AZ47" i="2"/>
  <c r="AZ47" i="3"/>
  <c r="AZ47" i="4"/>
  <c r="AY32" i="5"/>
  <c r="BA47" i="2"/>
  <c r="BA47" i="3"/>
  <c r="BA47" i="4"/>
  <c r="AZ32" i="5"/>
  <c r="BB47" i="2"/>
  <c r="BB47" i="3"/>
  <c r="BB47" i="4"/>
  <c r="BC47" i="2"/>
  <c r="BC47" i="3"/>
  <c r="BC47" i="4"/>
  <c r="BB32" i="5"/>
  <c r="BD47" i="2"/>
  <c r="BD47" i="3"/>
  <c r="BD47" i="4"/>
  <c r="BC32" i="5"/>
  <c r="BE47" i="2"/>
  <c r="BE47" i="3"/>
  <c r="BE47" i="4"/>
  <c r="BD32" i="5"/>
  <c r="BF47" i="2"/>
  <c r="BF47" i="3"/>
  <c r="BF47" i="4"/>
  <c r="BE32" i="5"/>
  <c r="BG47" i="2"/>
  <c r="BG47" i="3"/>
  <c r="BG47" i="4"/>
  <c r="BF32" i="5"/>
  <c r="BH47" i="2"/>
  <c r="BH47" i="3"/>
  <c r="BH47" i="4"/>
  <c r="BG32" i="5"/>
  <c r="BI47" i="2"/>
  <c r="BI47" i="3"/>
  <c r="BI47" i="4"/>
  <c r="BH32" i="5"/>
  <c r="BJ47" i="2"/>
  <c r="BJ47" i="3"/>
  <c r="BJ47" i="4"/>
  <c r="BI32" i="5"/>
  <c r="BK47" i="2"/>
  <c r="BK47" i="3"/>
  <c r="BK47" i="4"/>
  <c r="BJ32" i="5"/>
  <c r="BL47" i="2"/>
  <c r="BL47" i="3"/>
  <c r="BL47" i="4"/>
  <c r="BK32" i="5"/>
  <c r="BM47" i="2"/>
  <c r="BM47" i="3"/>
  <c r="BM47" i="4"/>
  <c r="BL32" i="5"/>
  <c r="D48" i="2"/>
  <c r="D48" i="3"/>
  <c r="D48" i="4"/>
  <c r="C33" i="5"/>
  <c r="E48" i="2"/>
  <c r="E48" i="3"/>
  <c r="E48" i="4"/>
  <c r="D33" i="5"/>
  <c r="F48" i="2"/>
  <c r="F48" i="3"/>
  <c r="F48" i="4"/>
  <c r="E33" i="5"/>
  <c r="G48" i="2"/>
  <c r="G48" i="3"/>
  <c r="G48" i="4"/>
  <c r="F33" i="5"/>
  <c r="H48" i="2"/>
  <c r="H48" i="3"/>
  <c r="H48" i="4"/>
  <c r="G33" i="5"/>
  <c r="I48" i="2"/>
  <c r="I48" i="3"/>
  <c r="I48" i="4"/>
  <c r="H33" i="5"/>
  <c r="J48" i="2"/>
  <c r="J48" i="3"/>
  <c r="J48" i="4"/>
  <c r="I33" i="5"/>
  <c r="K48" i="2"/>
  <c r="K48" i="3"/>
  <c r="K48" i="4"/>
  <c r="J33" i="5"/>
  <c r="L48" i="2"/>
  <c r="L48" i="3"/>
  <c r="L48" i="4"/>
  <c r="K33" i="5"/>
  <c r="M48" i="2"/>
  <c r="M48" i="3"/>
  <c r="M48" i="4"/>
  <c r="L33" i="5"/>
  <c r="N48" i="2"/>
  <c r="N48" i="3"/>
  <c r="N48" i="4"/>
  <c r="M33" i="5"/>
  <c r="O48" i="2"/>
  <c r="O48" i="3"/>
  <c r="O48" i="4"/>
  <c r="N33" i="5"/>
  <c r="P48" i="2"/>
  <c r="P48" i="3"/>
  <c r="P48" i="4"/>
  <c r="O33" i="5"/>
  <c r="Q48" i="2"/>
  <c r="Q48" i="3"/>
  <c r="Q48" i="4"/>
  <c r="P33" i="5"/>
  <c r="R48" i="2"/>
  <c r="R48" i="3"/>
  <c r="R48" i="4"/>
  <c r="Q33" i="5"/>
  <c r="S48" i="2"/>
  <c r="S48" i="3"/>
  <c r="S48" i="4"/>
  <c r="R33" i="5"/>
  <c r="T48" i="2"/>
  <c r="T48" i="3"/>
  <c r="T48" i="4"/>
  <c r="S33" i="5"/>
  <c r="U48" i="2"/>
  <c r="U48" i="3"/>
  <c r="U48" i="4"/>
  <c r="T33" i="5"/>
  <c r="V48" i="2"/>
  <c r="V48" i="3"/>
  <c r="V48" i="4"/>
  <c r="U33" i="5"/>
  <c r="W48" i="2"/>
  <c r="W48" i="3"/>
  <c r="W48" i="4"/>
  <c r="V33" i="5"/>
  <c r="X48" i="2"/>
  <c r="X48" i="3"/>
  <c r="X48" i="4"/>
  <c r="W33" i="5"/>
  <c r="Y48" i="2"/>
  <c r="Y48" i="3"/>
  <c r="Y48" i="4"/>
  <c r="X33" i="5"/>
  <c r="Z48" i="2"/>
  <c r="Z48" i="3"/>
  <c r="Z48" i="4"/>
  <c r="Y33" i="5"/>
  <c r="AA48" i="2"/>
  <c r="AA48" i="3"/>
  <c r="AA48" i="4"/>
  <c r="Z33" i="5"/>
  <c r="AB48" i="2"/>
  <c r="AB48" i="3"/>
  <c r="AB48" i="4"/>
  <c r="AA33" i="5"/>
  <c r="AC48" i="2"/>
  <c r="AC48" i="3"/>
  <c r="AC48" i="4"/>
  <c r="AB33" i="5"/>
  <c r="AD48" i="2"/>
  <c r="AD48" i="3"/>
  <c r="AD48" i="4"/>
  <c r="AC33" i="5"/>
  <c r="AE48" i="2"/>
  <c r="AE48" i="3"/>
  <c r="AE48" i="4"/>
  <c r="AD33" i="5"/>
  <c r="AF48" i="2"/>
  <c r="AF48" i="3"/>
  <c r="AF48" i="4"/>
  <c r="AE33" i="5"/>
  <c r="AG48" i="2"/>
  <c r="AG48" i="3"/>
  <c r="AG48" i="4"/>
  <c r="AF33" i="5"/>
  <c r="AH48" i="2"/>
  <c r="AH48" i="3"/>
  <c r="AH48" i="4"/>
  <c r="AG33" i="5"/>
  <c r="AI48" i="2"/>
  <c r="AI48" i="3"/>
  <c r="AI48" i="4"/>
  <c r="AH33" i="5"/>
  <c r="AJ48" i="2"/>
  <c r="AJ48" i="3"/>
  <c r="AJ48" i="4"/>
  <c r="AI33" i="5"/>
  <c r="AK48" i="2"/>
  <c r="AK48" i="3"/>
  <c r="AK48" i="4"/>
  <c r="AJ33" i="5"/>
  <c r="AL48" i="2"/>
  <c r="AL48" i="3"/>
  <c r="AL48" i="4"/>
  <c r="AK33" i="5"/>
  <c r="AM48" i="2"/>
  <c r="AM48" i="3"/>
  <c r="AM48" i="4"/>
  <c r="AL33" i="5"/>
  <c r="AN48" i="2"/>
  <c r="AN48" i="3"/>
  <c r="AN48" i="4"/>
  <c r="AM33" i="5"/>
  <c r="AO48" i="2"/>
  <c r="AO48" i="3"/>
  <c r="AO48" i="4"/>
  <c r="AN33" i="5"/>
  <c r="AP48" i="2"/>
  <c r="AP48" i="3"/>
  <c r="AP48" i="4"/>
  <c r="AO33" i="5"/>
  <c r="AQ48" i="2"/>
  <c r="AQ48" i="3"/>
  <c r="AQ48" i="4"/>
  <c r="AP33" i="5"/>
  <c r="AR48" i="2"/>
  <c r="AR48" i="3"/>
  <c r="AR48" i="4"/>
  <c r="AQ33" i="5"/>
  <c r="AS48" i="2"/>
  <c r="AS48" i="3"/>
  <c r="AS48" i="4"/>
  <c r="AR33" i="5"/>
  <c r="AT48" i="2"/>
  <c r="AT48" i="3"/>
  <c r="AT48" i="4"/>
  <c r="AS33" i="5"/>
  <c r="AU48" i="2"/>
  <c r="AU48" i="3"/>
  <c r="AU48" i="4"/>
  <c r="AT33" i="5"/>
  <c r="AV48" i="2"/>
  <c r="AV48" i="3"/>
  <c r="AV48" i="4"/>
  <c r="AU33" i="5"/>
  <c r="AW48" i="2"/>
  <c r="AW48" i="3"/>
  <c r="AW48" i="4"/>
  <c r="AV33" i="5"/>
  <c r="AX48" i="2"/>
  <c r="AX48" i="3"/>
  <c r="AX48" i="4"/>
  <c r="AW33" i="5"/>
  <c r="AY48" i="2"/>
  <c r="AY48" i="3"/>
  <c r="AY48" i="4"/>
  <c r="AX33" i="5"/>
  <c r="AZ48" i="2"/>
  <c r="AZ48" i="3"/>
  <c r="AZ48" i="4"/>
  <c r="AY33" i="5"/>
  <c r="BA48" i="2"/>
  <c r="BA48" i="3"/>
  <c r="BA48" i="4"/>
  <c r="AZ33" i="5"/>
  <c r="BB48" i="2"/>
  <c r="BB48" i="3"/>
  <c r="BB48" i="4"/>
  <c r="BC48" i="2"/>
  <c r="BC48" i="3"/>
  <c r="BC48" i="4"/>
  <c r="BB33" i="5"/>
  <c r="BD48" i="2"/>
  <c r="BD48" i="3"/>
  <c r="BD48" i="4"/>
  <c r="BC33" i="5"/>
  <c r="BE48" i="2"/>
  <c r="BE48" i="3"/>
  <c r="BE48" i="4"/>
  <c r="BD33" i="5"/>
  <c r="BF48" i="2"/>
  <c r="BF48" i="3"/>
  <c r="BF48" i="4"/>
  <c r="BE33" i="5"/>
  <c r="BG48" i="2"/>
  <c r="BG48" i="3"/>
  <c r="BG48" i="4"/>
  <c r="BF33" i="5"/>
  <c r="BH48" i="2"/>
  <c r="BH48" i="3"/>
  <c r="BH48" i="4"/>
  <c r="BG33" i="5"/>
  <c r="BI48" i="2"/>
  <c r="BI48" i="3"/>
  <c r="BI48" i="4"/>
  <c r="BH33" i="5"/>
  <c r="BJ48" i="2"/>
  <c r="BJ48" i="3"/>
  <c r="BJ48" i="4"/>
  <c r="BI33" i="5"/>
  <c r="BK48" i="2"/>
  <c r="BK48" i="3"/>
  <c r="BK48" i="4"/>
  <c r="BJ33" i="5"/>
  <c r="BL48" i="2"/>
  <c r="BL48" i="3"/>
  <c r="BL48" i="4"/>
  <c r="BK33" i="5"/>
  <c r="BM48" i="2"/>
  <c r="BM48" i="3"/>
  <c r="BM48" i="4"/>
  <c r="BL33" i="5"/>
  <c r="D49" i="2"/>
  <c r="D49" i="3"/>
  <c r="D49" i="4"/>
  <c r="C34" i="5"/>
  <c r="E49" i="2"/>
  <c r="E49" i="3"/>
  <c r="E49" i="4"/>
  <c r="D34" i="5"/>
  <c r="F49" i="2"/>
  <c r="F49" i="3"/>
  <c r="F49" i="4"/>
  <c r="E34" i="5"/>
  <c r="G49" i="2"/>
  <c r="G49" i="3"/>
  <c r="G49" i="4"/>
  <c r="F34" i="5"/>
  <c r="H49" i="2"/>
  <c r="H49" i="3"/>
  <c r="H49" i="4"/>
  <c r="G34" i="5"/>
  <c r="I49" i="2"/>
  <c r="I49" i="3"/>
  <c r="I49" i="4"/>
  <c r="H34" i="5"/>
  <c r="J49" i="2"/>
  <c r="J49" i="3"/>
  <c r="J49" i="4"/>
  <c r="I34" i="5"/>
  <c r="K49" i="2"/>
  <c r="K49" i="3"/>
  <c r="K49" i="4"/>
  <c r="J34" i="5"/>
  <c r="L49" i="2"/>
  <c r="L49" i="3"/>
  <c r="L49" i="4"/>
  <c r="K34" i="5"/>
  <c r="M49" i="2"/>
  <c r="M49" i="3"/>
  <c r="M49" i="4"/>
  <c r="L34" i="5"/>
  <c r="N49" i="2"/>
  <c r="N49" i="3"/>
  <c r="N49" i="4"/>
  <c r="M34" i="5"/>
  <c r="O49" i="2"/>
  <c r="O49" i="3"/>
  <c r="O49" i="4"/>
  <c r="N34" i="5"/>
  <c r="P49" i="2"/>
  <c r="P49" i="3"/>
  <c r="P49" i="4"/>
  <c r="O34" i="5"/>
  <c r="Q49" i="2"/>
  <c r="Q49" i="3"/>
  <c r="Q49" i="4"/>
  <c r="P34" i="5"/>
  <c r="R49" i="2"/>
  <c r="R49" i="3"/>
  <c r="R49" i="4"/>
  <c r="Q34" i="5"/>
  <c r="S49" i="2"/>
  <c r="S49" i="3"/>
  <c r="S49" i="4"/>
  <c r="R34" i="5"/>
  <c r="T49" i="2"/>
  <c r="T49" i="3"/>
  <c r="T49" i="4"/>
  <c r="S34" i="5"/>
  <c r="U49" i="2"/>
  <c r="U49" i="3"/>
  <c r="U49" i="4"/>
  <c r="T34" i="5"/>
  <c r="V49" i="2"/>
  <c r="V49" i="3"/>
  <c r="V49" i="4"/>
  <c r="U34" i="5"/>
  <c r="W49" i="2"/>
  <c r="W49" i="3"/>
  <c r="W49" i="4"/>
  <c r="V34" i="5"/>
  <c r="X49" i="2"/>
  <c r="X49" i="3"/>
  <c r="X49" i="4"/>
  <c r="W34" i="5"/>
  <c r="Y49" i="2"/>
  <c r="Y49" i="3"/>
  <c r="Y49" i="4"/>
  <c r="X34" i="5"/>
  <c r="Z49" i="2"/>
  <c r="Z49" i="3"/>
  <c r="Z49" i="4"/>
  <c r="Y34" i="5"/>
  <c r="AA49" i="2"/>
  <c r="AA49" i="3"/>
  <c r="AA49" i="4"/>
  <c r="Z34" i="5"/>
  <c r="AB49" i="2"/>
  <c r="AB49" i="3"/>
  <c r="AB49" i="4"/>
  <c r="AA34" i="5"/>
  <c r="AC49" i="2"/>
  <c r="AC49" i="3"/>
  <c r="AC49" i="4"/>
  <c r="AB34" i="5"/>
  <c r="AD49" i="2"/>
  <c r="AD49" i="3"/>
  <c r="AD49" i="4"/>
  <c r="AC34" i="5"/>
  <c r="AE49" i="2"/>
  <c r="AE49" i="3"/>
  <c r="AE49" i="4"/>
  <c r="AD34" i="5"/>
  <c r="AF49" i="2"/>
  <c r="AF49" i="3"/>
  <c r="AF49" i="4"/>
  <c r="AE34" i="5"/>
  <c r="AG49" i="2"/>
  <c r="AG49" i="3"/>
  <c r="AG49" i="4"/>
  <c r="AF34" i="5"/>
  <c r="AH49" i="2"/>
  <c r="AH49" i="3"/>
  <c r="AH49" i="4"/>
  <c r="AG34" i="5"/>
  <c r="AI49" i="2"/>
  <c r="AI49" i="3"/>
  <c r="AI49" i="4"/>
  <c r="AH34" i="5"/>
  <c r="AJ49" i="2"/>
  <c r="AJ49" i="3"/>
  <c r="AJ49" i="4"/>
  <c r="AI34" i="5"/>
  <c r="AK49" i="2"/>
  <c r="AK49" i="3"/>
  <c r="AK49" i="4"/>
  <c r="AJ34" i="5"/>
  <c r="AL49" i="2"/>
  <c r="AL49" i="3"/>
  <c r="AL49" i="4"/>
  <c r="AK34" i="5"/>
  <c r="AM49" i="2"/>
  <c r="AM49" i="3"/>
  <c r="AM49" i="4"/>
  <c r="AL34" i="5"/>
  <c r="AN49" i="2"/>
  <c r="AN49" i="3"/>
  <c r="AN49" i="4"/>
  <c r="AM34" i="5"/>
  <c r="AO49" i="2"/>
  <c r="AO49" i="3"/>
  <c r="AO49" i="4"/>
  <c r="AN34" i="5"/>
  <c r="AP49" i="2"/>
  <c r="AP49" i="3"/>
  <c r="AP49" i="4"/>
  <c r="AO34" i="5"/>
  <c r="AQ49" i="2"/>
  <c r="AQ49" i="3"/>
  <c r="AQ49" i="4"/>
  <c r="AP34" i="5"/>
  <c r="AR49" i="2"/>
  <c r="AR49" i="3"/>
  <c r="AR49" i="4"/>
  <c r="AQ34" i="5"/>
  <c r="AS49" i="2"/>
  <c r="AS49" i="3"/>
  <c r="AS49" i="4"/>
  <c r="AR34" i="5"/>
  <c r="AT49" i="2"/>
  <c r="AT49" i="3"/>
  <c r="AT49" i="4"/>
  <c r="AS34" i="5"/>
  <c r="AU49" i="2"/>
  <c r="AU49" i="3"/>
  <c r="AU49" i="4"/>
  <c r="AT34" i="5"/>
  <c r="AV49" i="2"/>
  <c r="AV49" i="3"/>
  <c r="AV49" i="4"/>
  <c r="AU34" i="5"/>
  <c r="AW49" i="2"/>
  <c r="AW49" i="3"/>
  <c r="AW49" i="4"/>
  <c r="AV34" i="5"/>
  <c r="AX49" i="2"/>
  <c r="AX49" i="3"/>
  <c r="AX49" i="4"/>
  <c r="AW34" i="5"/>
  <c r="AY49" i="2"/>
  <c r="AY49" i="3"/>
  <c r="AY49" i="4"/>
  <c r="AX34" i="5"/>
  <c r="AZ49" i="2"/>
  <c r="AZ49" i="3"/>
  <c r="AZ49" i="4"/>
  <c r="AY34" i="5"/>
  <c r="BA49" i="2"/>
  <c r="BA49" i="3"/>
  <c r="BA49" i="4"/>
  <c r="AZ34" i="5"/>
  <c r="BB49" i="2"/>
  <c r="BB49" i="3"/>
  <c r="BB49" i="4"/>
  <c r="BC49" i="2"/>
  <c r="BC49" i="3"/>
  <c r="BC49" i="4"/>
  <c r="BB34" i="5"/>
  <c r="BD49" i="2"/>
  <c r="BD49" i="3"/>
  <c r="BD49" i="4"/>
  <c r="BC34" i="5"/>
  <c r="BE49" i="2"/>
  <c r="BE49" i="3"/>
  <c r="BE49" i="4"/>
  <c r="BD34" i="5"/>
  <c r="BF49" i="2"/>
  <c r="BF49" i="3"/>
  <c r="BF49" i="4"/>
  <c r="BE34" i="5"/>
  <c r="BG49" i="2"/>
  <c r="BG49" i="3"/>
  <c r="BG49" i="4"/>
  <c r="BF34" i="5"/>
  <c r="BH49" i="2"/>
  <c r="BH49" i="3"/>
  <c r="BH49" i="4"/>
  <c r="BG34" i="5"/>
  <c r="BI49" i="2"/>
  <c r="BI49" i="3"/>
  <c r="BI49" i="4"/>
  <c r="BH34" i="5"/>
  <c r="BJ49" i="2"/>
  <c r="BJ49" i="3"/>
  <c r="BJ49" i="4"/>
  <c r="BI34" i="5"/>
  <c r="BK49" i="2"/>
  <c r="BK49" i="3"/>
  <c r="BK49" i="4"/>
  <c r="BJ34" i="5"/>
  <c r="BL49" i="2"/>
  <c r="BL49" i="3"/>
  <c r="BL49" i="4"/>
  <c r="BK34" i="5"/>
  <c r="BM49" i="2"/>
  <c r="BM49" i="3"/>
  <c r="BM49" i="4"/>
  <c r="BL34" i="5"/>
  <c r="D50" i="2"/>
  <c r="D50" i="3"/>
  <c r="D50" i="4"/>
  <c r="C35" i="5"/>
  <c r="E50" i="2"/>
  <c r="E50" i="3"/>
  <c r="E50" i="4"/>
  <c r="D35" i="5"/>
  <c r="F50" i="2"/>
  <c r="F50" i="3"/>
  <c r="F50" i="4"/>
  <c r="E35" i="5"/>
  <c r="G50" i="2"/>
  <c r="G50" i="3"/>
  <c r="G50" i="4"/>
  <c r="F35" i="5"/>
  <c r="H50" i="2"/>
  <c r="H50" i="3"/>
  <c r="H50" i="4"/>
  <c r="G35" i="5"/>
  <c r="I50" i="2"/>
  <c r="I50" i="3"/>
  <c r="I50" i="4"/>
  <c r="H35" i="5"/>
  <c r="J50" i="2"/>
  <c r="J50" i="3"/>
  <c r="J50" i="4"/>
  <c r="I35" i="5"/>
  <c r="K50" i="2"/>
  <c r="K50" i="3"/>
  <c r="K50" i="4"/>
  <c r="J35" i="5"/>
  <c r="L50" i="2"/>
  <c r="L50" i="3"/>
  <c r="L50" i="4"/>
  <c r="K35" i="5"/>
  <c r="M50" i="2"/>
  <c r="M50" i="3"/>
  <c r="M50" i="4"/>
  <c r="L35" i="5"/>
  <c r="N50" i="2"/>
  <c r="N50" i="3"/>
  <c r="N50" i="4"/>
  <c r="M35" i="5"/>
  <c r="O50" i="2"/>
  <c r="O50" i="3"/>
  <c r="O50" i="4"/>
  <c r="N35" i="5"/>
  <c r="P50" i="2"/>
  <c r="P50" i="3"/>
  <c r="P50" i="4"/>
  <c r="O35" i="5"/>
  <c r="Q50" i="2"/>
  <c r="Q50" i="3"/>
  <c r="Q50" i="4"/>
  <c r="P35" i="5"/>
  <c r="R50" i="2"/>
  <c r="R50" i="3"/>
  <c r="R50" i="4"/>
  <c r="Q35" i="5"/>
  <c r="S50" i="2"/>
  <c r="S50" i="3"/>
  <c r="S50" i="4"/>
  <c r="R35" i="5"/>
  <c r="T50" i="2"/>
  <c r="T50" i="3"/>
  <c r="T50" i="4"/>
  <c r="S35" i="5"/>
  <c r="U50" i="2"/>
  <c r="U50" i="3"/>
  <c r="U50" i="4"/>
  <c r="T35" i="5"/>
  <c r="V50" i="2"/>
  <c r="V50" i="3"/>
  <c r="V50" i="4"/>
  <c r="U35" i="5"/>
  <c r="W50" i="2"/>
  <c r="W50" i="3"/>
  <c r="W50" i="4"/>
  <c r="V35" i="5"/>
  <c r="X50" i="2"/>
  <c r="X50" i="3"/>
  <c r="X50" i="4"/>
  <c r="W35" i="5"/>
  <c r="Y50" i="2"/>
  <c r="Y50" i="3"/>
  <c r="Y50" i="4"/>
  <c r="X35" i="5"/>
  <c r="Z50" i="2"/>
  <c r="Z50" i="3"/>
  <c r="Z50" i="4"/>
  <c r="Y35" i="5"/>
  <c r="AA50" i="2"/>
  <c r="AA50" i="3"/>
  <c r="AA50" i="4"/>
  <c r="Z35" i="5"/>
  <c r="AB50" i="2"/>
  <c r="AB50" i="3"/>
  <c r="AB50" i="4"/>
  <c r="AA35" i="5"/>
  <c r="AC50" i="2"/>
  <c r="AC50" i="3"/>
  <c r="AC50" i="4"/>
  <c r="AB35" i="5"/>
  <c r="AD50" i="2"/>
  <c r="AD50" i="3"/>
  <c r="AD50" i="4"/>
  <c r="AC35" i="5"/>
  <c r="AE50" i="2"/>
  <c r="AE50" i="3"/>
  <c r="AE50" i="4"/>
  <c r="AD35" i="5"/>
  <c r="AF50" i="2"/>
  <c r="AF50" i="3"/>
  <c r="AF50" i="4"/>
  <c r="AE35" i="5"/>
  <c r="AG50" i="2"/>
  <c r="AG50" i="3"/>
  <c r="AG50" i="4"/>
  <c r="AF35" i="5"/>
  <c r="AH50" i="2"/>
  <c r="AH50" i="3"/>
  <c r="AH50" i="4"/>
  <c r="AG35" i="5"/>
  <c r="AI50" i="2"/>
  <c r="AI50" i="3"/>
  <c r="AI50" i="4"/>
  <c r="AH35" i="5"/>
  <c r="AJ50" i="2"/>
  <c r="AJ50" i="3"/>
  <c r="AJ50" i="4"/>
  <c r="AI35" i="5"/>
  <c r="AK50" i="2"/>
  <c r="AK50" i="3"/>
  <c r="AK50" i="4"/>
  <c r="AJ35" i="5"/>
  <c r="AL50" i="2"/>
  <c r="AL50" i="3"/>
  <c r="AL50" i="4"/>
  <c r="AK35" i="5"/>
  <c r="AM50" i="2"/>
  <c r="AM50" i="3"/>
  <c r="AM50" i="4"/>
  <c r="AL35" i="5"/>
  <c r="AN50" i="2"/>
  <c r="AN50" i="3"/>
  <c r="AN50" i="4"/>
  <c r="AM35" i="5"/>
  <c r="AO50" i="2"/>
  <c r="AO50" i="3"/>
  <c r="AO50" i="4"/>
  <c r="AN35" i="5"/>
  <c r="AP50" i="2"/>
  <c r="AP50" i="3"/>
  <c r="AP50" i="4"/>
  <c r="AO35" i="5"/>
  <c r="AQ50" i="2"/>
  <c r="AQ50" i="3"/>
  <c r="AQ50" i="4"/>
  <c r="AP35" i="5"/>
  <c r="AR50" i="2"/>
  <c r="AR50" i="3"/>
  <c r="AR50" i="4"/>
  <c r="AQ35" i="5"/>
  <c r="AS50" i="2"/>
  <c r="AS50" i="3"/>
  <c r="AS50" i="4"/>
  <c r="AR35" i="5"/>
  <c r="AT50" i="2"/>
  <c r="AT50" i="3"/>
  <c r="AT50" i="4"/>
  <c r="AS35" i="5"/>
  <c r="AU50" i="2"/>
  <c r="AU50" i="3"/>
  <c r="AU50" i="4"/>
  <c r="AT35" i="5"/>
  <c r="AV50" i="2"/>
  <c r="AV50" i="3"/>
  <c r="AV50" i="4"/>
  <c r="AU35" i="5"/>
  <c r="AW50" i="2"/>
  <c r="AW50" i="3"/>
  <c r="AW50" i="4"/>
  <c r="AV35" i="5"/>
  <c r="AX50" i="2"/>
  <c r="AX50" i="3"/>
  <c r="AX50" i="4"/>
  <c r="AW35" i="5"/>
  <c r="AY50" i="2"/>
  <c r="AY50" i="3"/>
  <c r="AY50" i="4"/>
  <c r="AX35" i="5"/>
  <c r="AZ50" i="2"/>
  <c r="AZ50" i="3"/>
  <c r="AZ50" i="4"/>
  <c r="AY35" i="5"/>
  <c r="BA50" i="2"/>
  <c r="BA50" i="3"/>
  <c r="BA50" i="4"/>
  <c r="AZ35" i="5"/>
  <c r="BB50" i="2"/>
  <c r="BB50" i="3"/>
  <c r="BB50" i="4"/>
  <c r="BC50" i="2"/>
  <c r="BC50" i="3"/>
  <c r="BC50" i="4"/>
  <c r="BB35" i="5"/>
  <c r="BD50" i="2"/>
  <c r="BD50" i="3"/>
  <c r="BD50" i="4"/>
  <c r="BC35" i="5"/>
  <c r="BE50" i="2"/>
  <c r="BE50" i="3"/>
  <c r="BE50" i="4"/>
  <c r="BD35" i="5"/>
  <c r="BF50" i="2"/>
  <c r="BF50" i="3"/>
  <c r="BF50" i="4"/>
  <c r="BE35" i="5"/>
  <c r="BG50" i="2"/>
  <c r="BG50" i="3"/>
  <c r="BG50" i="4"/>
  <c r="BF35" i="5"/>
  <c r="BH50" i="2"/>
  <c r="BH50" i="3"/>
  <c r="BH50" i="4"/>
  <c r="BG35" i="5"/>
  <c r="BI50" i="2"/>
  <c r="BI50" i="3"/>
  <c r="BI50" i="4"/>
  <c r="BH35" i="5"/>
  <c r="BJ50" i="2"/>
  <c r="BJ50" i="3"/>
  <c r="BJ50" i="4"/>
  <c r="BI35" i="5"/>
  <c r="BK50" i="2"/>
  <c r="BK50" i="3"/>
  <c r="BK50" i="4"/>
  <c r="BJ35" i="5"/>
  <c r="BL50" i="2"/>
  <c r="BL50" i="3"/>
  <c r="BL50" i="4"/>
  <c r="BK35" i="5"/>
  <c r="BM50" i="2"/>
  <c r="BM50" i="3"/>
  <c r="BM50" i="4"/>
  <c r="BL35" i="5"/>
  <c r="D51" i="2"/>
  <c r="D51" i="3"/>
  <c r="D51" i="4"/>
  <c r="C36" i="5"/>
  <c r="E51" i="2"/>
  <c r="E51" i="3"/>
  <c r="E51" i="4"/>
  <c r="D36" i="5"/>
  <c r="F51" i="2"/>
  <c r="F51" i="3"/>
  <c r="F51" i="4"/>
  <c r="E36" i="5"/>
  <c r="G51" i="2"/>
  <c r="G51" i="3"/>
  <c r="G51" i="4"/>
  <c r="F36" i="5"/>
  <c r="H51" i="2"/>
  <c r="H51" i="3"/>
  <c r="H51" i="4"/>
  <c r="G36" i="5"/>
  <c r="I51" i="2"/>
  <c r="I51" i="3"/>
  <c r="I51" i="4"/>
  <c r="H36" i="5"/>
  <c r="J51" i="2"/>
  <c r="J51" i="3"/>
  <c r="J51" i="4"/>
  <c r="I36" i="5"/>
  <c r="K51" i="2"/>
  <c r="K51" i="3"/>
  <c r="K51" i="4"/>
  <c r="J36" i="5"/>
  <c r="L51" i="2"/>
  <c r="L51" i="3"/>
  <c r="L51" i="4"/>
  <c r="K36" i="5"/>
  <c r="M51" i="2"/>
  <c r="M51" i="3"/>
  <c r="M51" i="4"/>
  <c r="L36" i="5"/>
  <c r="N51" i="2"/>
  <c r="N51" i="3"/>
  <c r="N51" i="4"/>
  <c r="M36" i="5"/>
  <c r="O51" i="2"/>
  <c r="O51" i="3"/>
  <c r="O51" i="4"/>
  <c r="N36" i="5"/>
  <c r="P51" i="2"/>
  <c r="P51" i="3"/>
  <c r="P51" i="4"/>
  <c r="O36" i="5"/>
  <c r="Q51" i="2"/>
  <c r="Q51" i="3"/>
  <c r="Q51" i="4"/>
  <c r="P36" i="5"/>
  <c r="R51" i="2"/>
  <c r="R51" i="3"/>
  <c r="R51" i="4"/>
  <c r="Q36" i="5"/>
  <c r="S51" i="2"/>
  <c r="S51" i="3"/>
  <c r="S51" i="4"/>
  <c r="R36" i="5"/>
  <c r="T51" i="2"/>
  <c r="T51" i="3"/>
  <c r="T51" i="4"/>
  <c r="S36" i="5"/>
  <c r="U51" i="2"/>
  <c r="U51" i="3"/>
  <c r="U51" i="4"/>
  <c r="T36" i="5"/>
  <c r="V51" i="2"/>
  <c r="V51" i="3"/>
  <c r="V51" i="4"/>
  <c r="U36" i="5"/>
  <c r="W51" i="2"/>
  <c r="W51" i="3"/>
  <c r="W51" i="4"/>
  <c r="V36" i="5"/>
  <c r="X51" i="2"/>
  <c r="X51" i="3"/>
  <c r="X51" i="4"/>
  <c r="W36" i="5"/>
  <c r="Y51" i="2"/>
  <c r="Y51" i="3"/>
  <c r="Y51" i="4"/>
  <c r="X36" i="5"/>
  <c r="Z51" i="2"/>
  <c r="Z51" i="3"/>
  <c r="Z51" i="4"/>
  <c r="Y36" i="5"/>
  <c r="AA51" i="2"/>
  <c r="AA51" i="3"/>
  <c r="AA51" i="4"/>
  <c r="Z36" i="5"/>
  <c r="AB51" i="2"/>
  <c r="AB51" i="3"/>
  <c r="AB51" i="4"/>
  <c r="AA36" i="5"/>
  <c r="AC51" i="2"/>
  <c r="AC51" i="3"/>
  <c r="AC51" i="4"/>
  <c r="AB36" i="5"/>
  <c r="AD51" i="2"/>
  <c r="AD51" i="3"/>
  <c r="AD51" i="4"/>
  <c r="AC36" i="5"/>
  <c r="AE51" i="2"/>
  <c r="AE51" i="3"/>
  <c r="AE51" i="4"/>
  <c r="AD36" i="5"/>
  <c r="AF51" i="2"/>
  <c r="AF51" i="3"/>
  <c r="AF51" i="4"/>
  <c r="AE36" i="5"/>
  <c r="AG51" i="2"/>
  <c r="AG51" i="3"/>
  <c r="AG51" i="4"/>
  <c r="AF36" i="5"/>
  <c r="AH51" i="2"/>
  <c r="AH51" i="3"/>
  <c r="AH51" i="4"/>
  <c r="AG36" i="5"/>
  <c r="AI51" i="2"/>
  <c r="AI51" i="3"/>
  <c r="AI51" i="4"/>
  <c r="AH36" i="5"/>
  <c r="AJ51" i="2"/>
  <c r="AJ51" i="3"/>
  <c r="AJ51" i="4"/>
  <c r="AI36" i="5"/>
  <c r="AK51" i="2"/>
  <c r="AK51" i="3"/>
  <c r="AK51" i="4"/>
  <c r="AJ36" i="5"/>
  <c r="AL51" i="2"/>
  <c r="AL51" i="3"/>
  <c r="AL51" i="4"/>
  <c r="AK36" i="5"/>
  <c r="AM51" i="2"/>
  <c r="AM51" i="3"/>
  <c r="AM51" i="4"/>
  <c r="AL36" i="5"/>
  <c r="AN51" i="2"/>
  <c r="AN51" i="3"/>
  <c r="AN51" i="4"/>
  <c r="AM36" i="5"/>
  <c r="AO51" i="2"/>
  <c r="AO51" i="3"/>
  <c r="AO51" i="4"/>
  <c r="AN36" i="5"/>
  <c r="AP51" i="2"/>
  <c r="AP51" i="3"/>
  <c r="AP51" i="4"/>
  <c r="AO36" i="5"/>
  <c r="AQ51" i="2"/>
  <c r="AQ51" i="3"/>
  <c r="AQ51" i="4"/>
  <c r="AP36" i="5"/>
  <c r="AR51" i="2"/>
  <c r="AR51" i="3"/>
  <c r="AR51" i="4"/>
  <c r="AQ36" i="5"/>
  <c r="AS51" i="2"/>
  <c r="AS51" i="3"/>
  <c r="AS51" i="4"/>
  <c r="AR36" i="5"/>
  <c r="AT51" i="2"/>
  <c r="AT51" i="3"/>
  <c r="AT51" i="4"/>
  <c r="AS36" i="5"/>
  <c r="AU51" i="2"/>
  <c r="AU51" i="3"/>
  <c r="AU51" i="4"/>
  <c r="AT36" i="5"/>
  <c r="AV51" i="2"/>
  <c r="AV51" i="3"/>
  <c r="AV51" i="4"/>
  <c r="AU36" i="5"/>
  <c r="AW51" i="2"/>
  <c r="AW51" i="3"/>
  <c r="AW51" i="4"/>
  <c r="AV36" i="5"/>
  <c r="AX51" i="2"/>
  <c r="AX51" i="3"/>
  <c r="AX51" i="4"/>
  <c r="AW36" i="5"/>
  <c r="AY51" i="2"/>
  <c r="AY51" i="3"/>
  <c r="AY51" i="4"/>
  <c r="AX36" i="5"/>
  <c r="AZ51" i="2"/>
  <c r="AZ51" i="3"/>
  <c r="AZ51" i="4"/>
  <c r="AY36" i="5"/>
  <c r="BA51" i="2"/>
  <c r="BA51" i="3"/>
  <c r="BA51" i="4"/>
  <c r="AZ36" i="5"/>
  <c r="BB51" i="2"/>
  <c r="BB51" i="3"/>
  <c r="BB51" i="4"/>
  <c r="BC51" i="2"/>
  <c r="BC51" i="3"/>
  <c r="BC51" i="4"/>
  <c r="BB36" i="5"/>
  <c r="BD51" i="2"/>
  <c r="BD51" i="3"/>
  <c r="BD51" i="4"/>
  <c r="BC36" i="5"/>
  <c r="BE51" i="2"/>
  <c r="BE51" i="3"/>
  <c r="BE51" i="4"/>
  <c r="BD36" i="5"/>
  <c r="BF51" i="2"/>
  <c r="BF51" i="3"/>
  <c r="BF51" i="4"/>
  <c r="BE36" i="5"/>
  <c r="BG51" i="2"/>
  <c r="BG51" i="3"/>
  <c r="BG51" i="4"/>
  <c r="BF36" i="5"/>
  <c r="BH51" i="2"/>
  <c r="BH51" i="3"/>
  <c r="BH51" i="4"/>
  <c r="BG36" i="5"/>
  <c r="BI51" i="2"/>
  <c r="BI51" i="3"/>
  <c r="BI51" i="4"/>
  <c r="BH36" i="5"/>
  <c r="BJ51" i="2"/>
  <c r="BJ51" i="3"/>
  <c r="BJ51" i="4"/>
  <c r="BI36" i="5"/>
  <c r="BK51" i="2"/>
  <c r="BK51" i="3"/>
  <c r="BK51" i="4"/>
  <c r="BJ36" i="5"/>
  <c r="BL51" i="2"/>
  <c r="BL51" i="3"/>
  <c r="BL51" i="4"/>
  <c r="BK36" i="5"/>
  <c r="BM51" i="2"/>
  <c r="BM51" i="3"/>
  <c r="BM51" i="4"/>
  <c r="BL36" i="5"/>
  <c r="D52" i="2"/>
  <c r="D52" i="3"/>
  <c r="D52" i="4"/>
  <c r="C37" i="5"/>
  <c r="E52" i="2"/>
  <c r="E52" i="3"/>
  <c r="E52" i="4"/>
  <c r="D37" i="5"/>
  <c r="F52" i="2"/>
  <c r="F52" i="3"/>
  <c r="F52" i="4"/>
  <c r="E37" i="5"/>
  <c r="G52" i="2"/>
  <c r="G52" i="3"/>
  <c r="G52" i="4"/>
  <c r="F37" i="5"/>
  <c r="H52" i="2"/>
  <c r="H52" i="3"/>
  <c r="H52" i="4"/>
  <c r="G37" i="5"/>
  <c r="I52" i="2"/>
  <c r="I52" i="3"/>
  <c r="I52" i="4"/>
  <c r="H37" i="5"/>
  <c r="J52" i="2"/>
  <c r="J52" i="3"/>
  <c r="J52" i="4"/>
  <c r="I37" i="5"/>
  <c r="K52" i="2"/>
  <c r="K52" i="3"/>
  <c r="K52" i="4"/>
  <c r="J37" i="5"/>
  <c r="L52" i="2"/>
  <c r="L52" i="3"/>
  <c r="L52" i="4"/>
  <c r="K37" i="5"/>
  <c r="M52" i="2"/>
  <c r="M52" i="3"/>
  <c r="M52" i="4"/>
  <c r="L37" i="5"/>
  <c r="N52" i="2"/>
  <c r="N52" i="3"/>
  <c r="N52" i="4"/>
  <c r="M37" i="5"/>
  <c r="O52" i="2"/>
  <c r="O52" i="3"/>
  <c r="O52" i="4"/>
  <c r="N37" i="5"/>
  <c r="P52" i="2"/>
  <c r="P52" i="3"/>
  <c r="P52" i="4"/>
  <c r="O37" i="5"/>
  <c r="Q52" i="2"/>
  <c r="Q52" i="3"/>
  <c r="Q52" i="4"/>
  <c r="P37" i="5"/>
  <c r="R52" i="2"/>
  <c r="R52" i="3"/>
  <c r="R52" i="4"/>
  <c r="Q37" i="5"/>
  <c r="S52" i="2"/>
  <c r="S52" i="3"/>
  <c r="S52" i="4"/>
  <c r="R37" i="5"/>
  <c r="T52" i="2"/>
  <c r="T52" i="3"/>
  <c r="T52" i="4"/>
  <c r="S37" i="5"/>
  <c r="U52" i="2"/>
  <c r="U52" i="3"/>
  <c r="U52" i="4"/>
  <c r="T37" i="5"/>
  <c r="V52" i="2"/>
  <c r="V52" i="3"/>
  <c r="V52" i="4"/>
  <c r="U37" i="5"/>
  <c r="W52" i="2"/>
  <c r="W52" i="3"/>
  <c r="W52" i="4"/>
  <c r="V37" i="5"/>
  <c r="X52" i="2"/>
  <c r="X52" i="3"/>
  <c r="X52" i="4"/>
  <c r="W37" i="5"/>
  <c r="Y52" i="2"/>
  <c r="Y52" i="3"/>
  <c r="Y52" i="4"/>
  <c r="X37" i="5"/>
  <c r="Z52" i="2"/>
  <c r="Z52" i="3"/>
  <c r="Z52" i="4"/>
  <c r="Y37" i="5"/>
  <c r="AA52" i="2"/>
  <c r="AA52" i="3"/>
  <c r="AA52" i="4"/>
  <c r="Z37" i="5"/>
  <c r="AB52" i="2"/>
  <c r="AB52" i="3"/>
  <c r="AB52" i="4"/>
  <c r="AA37" i="5"/>
  <c r="AC52" i="2"/>
  <c r="AC52" i="3"/>
  <c r="AC52" i="4"/>
  <c r="AB37" i="5"/>
  <c r="AD52" i="2"/>
  <c r="AD52" i="3"/>
  <c r="AD52" i="4"/>
  <c r="AC37" i="5"/>
  <c r="AE52" i="2"/>
  <c r="AE52" i="3"/>
  <c r="AE52" i="4"/>
  <c r="AD37" i="5"/>
  <c r="AF52" i="2"/>
  <c r="AF52" i="3"/>
  <c r="AF52" i="4"/>
  <c r="AE37" i="5"/>
  <c r="AG52" i="2"/>
  <c r="AG52" i="3"/>
  <c r="AG52" i="4"/>
  <c r="AF37" i="5"/>
  <c r="AH52" i="2"/>
  <c r="AH52" i="3"/>
  <c r="AH52" i="4"/>
  <c r="AG37" i="5"/>
  <c r="AI52" i="2"/>
  <c r="AI52" i="3"/>
  <c r="AI52" i="4"/>
  <c r="AH37" i="5"/>
  <c r="AJ52" i="2"/>
  <c r="AJ52" i="3"/>
  <c r="AJ52" i="4"/>
  <c r="AI37" i="5"/>
  <c r="AK52" i="2"/>
  <c r="AK52" i="3"/>
  <c r="AK52" i="4"/>
  <c r="AJ37" i="5"/>
  <c r="AL52" i="2"/>
  <c r="AL52" i="3"/>
  <c r="AL52" i="4"/>
  <c r="AK37" i="5"/>
  <c r="AM52" i="2"/>
  <c r="AM52" i="3"/>
  <c r="AM52" i="4"/>
  <c r="AL37" i="5"/>
  <c r="AN52" i="2"/>
  <c r="AN52" i="3"/>
  <c r="AN52" i="4"/>
  <c r="AM37" i="5"/>
  <c r="AO52" i="2"/>
  <c r="AO52" i="3"/>
  <c r="AO52" i="4"/>
  <c r="AN37" i="5"/>
  <c r="AP52" i="2"/>
  <c r="AP52" i="3"/>
  <c r="AP52" i="4"/>
  <c r="AO37" i="5"/>
  <c r="AQ52" i="2"/>
  <c r="AQ52" i="3"/>
  <c r="AQ52" i="4"/>
  <c r="AP37" i="5"/>
  <c r="AR52" i="2"/>
  <c r="AR52" i="3"/>
  <c r="AR52" i="4"/>
  <c r="AQ37" i="5"/>
  <c r="AS52" i="2"/>
  <c r="AS52" i="3"/>
  <c r="AS52" i="4"/>
  <c r="AR37" i="5"/>
  <c r="AT52" i="2"/>
  <c r="AT52" i="3"/>
  <c r="AT52" i="4"/>
  <c r="AS37" i="5"/>
  <c r="AU52" i="2"/>
  <c r="AU52" i="3"/>
  <c r="AU52" i="4"/>
  <c r="AT37" i="5"/>
  <c r="AV52" i="2"/>
  <c r="AV52" i="3"/>
  <c r="AV52" i="4"/>
  <c r="AU37" i="5"/>
  <c r="AW52" i="2"/>
  <c r="AW52" i="3"/>
  <c r="AW52" i="4"/>
  <c r="AV37" i="5"/>
  <c r="AX52" i="2"/>
  <c r="AX52" i="3"/>
  <c r="AX52" i="4"/>
  <c r="AW37" i="5"/>
  <c r="AY52" i="2"/>
  <c r="AY52" i="3"/>
  <c r="AY52" i="4"/>
  <c r="AX37" i="5"/>
  <c r="AZ52" i="2"/>
  <c r="AZ52" i="3"/>
  <c r="AZ52" i="4"/>
  <c r="AY37" i="5"/>
  <c r="BA52" i="2"/>
  <c r="BA52" i="3"/>
  <c r="BA52" i="4"/>
  <c r="AZ37" i="5"/>
  <c r="BB52" i="2"/>
  <c r="BB52" i="3"/>
  <c r="BB52" i="4"/>
  <c r="BC52" i="2"/>
  <c r="BC52" i="3"/>
  <c r="BC52" i="4"/>
  <c r="BB37" i="5"/>
  <c r="BD52" i="2"/>
  <c r="BD52" i="3"/>
  <c r="BD52" i="4"/>
  <c r="BC37" i="5"/>
  <c r="BE52" i="2"/>
  <c r="BE52" i="3"/>
  <c r="BE52" i="4"/>
  <c r="BD37" i="5"/>
  <c r="BF52" i="2"/>
  <c r="BF52" i="3"/>
  <c r="BF52" i="4"/>
  <c r="BE37" i="5"/>
  <c r="BG52" i="2"/>
  <c r="BG52" i="3"/>
  <c r="BG52" i="4"/>
  <c r="BF37" i="5"/>
  <c r="BH52" i="2"/>
  <c r="BH52" i="3"/>
  <c r="BH52" i="4"/>
  <c r="BG37" i="5"/>
  <c r="BI52" i="2"/>
  <c r="BI52" i="3"/>
  <c r="BI52" i="4"/>
  <c r="BH37" i="5"/>
  <c r="BJ52" i="2"/>
  <c r="BJ52" i="3"/>
  <c r="BJ52" i="4"/>
  <c r="BI37" i="5"/>
  <c r="BK52" i="2"/>
  <c r="BK52" i="3"/>
  <c r="BK52" i="4"/>
  <c r="BJ37" i="5"/>
  <c r="BL52" i="2"/>
  <c r="BL52" i="3"/>
  <c r="BL52" i="4"/>
  <c r="BK37" i="5"/>
  <c r="BM52" i="2"/>
  <c r="BM52" i="3"/>
  <c r="BM52" i="4"/>
  <c r="BL37" i="5"/>
  <c r="D53" i="2"/>
  <c r="D53" i="3"/>
  <c r="D53" i="4"/>
  <c r="C38" i="5"/>
  <c r="E53" i="2"/>
  <c r="E53" i="3"/>
  <c r="E53" i="4"/>
  <c r="D38" i="5"/>
  <c r="F53" i="2"/>
  <c r="F53" i="3"/>
  <c r="F53" i="4"/>
  <c r="E38" i="5"/>
  <c r="G53" i="2"/>
  <c r="G53" i="3"/>
  <c r="G53" i="4"/>
  <c r="F38" i="5"/>
  <c r="H53" i="2"/>
  <c r="H53" i="3"/>
  <c r="H53" i="4"/>
  <c r="G38" i="5"/>
  <c r="I53" i="2"/>
  <c r="I53" i="3"/>
  <c r="I53" i="4"/>
  <c r="H38" i="5"/>
  <c r="J53" i="2"/>
  <c r="J53" i="3"/>
  <c r="J53" i="4"/>
  <c r="I38" i="5"/>
  <c r="K53" i="2"/>
  <c r="K53" i="3"/>
  <c r="K53" i="4"/>
  <c r="J38" i="5"/>
  <c r="L53" i="2"/>
  <c r="L53" i="3"/>
  <c r="L53" i="4"/>
  <c r="K38" i="5"/>
  <c r="M53" i="2"/>
  <c r="M53" i="3"/>
  <c r="M53" i="4"/>
  <c r="L38" i="5"/>
  <c r="N53" i="2"/>
  <c r="N53" i="3"/>
  <c r="N53" i="4"/>
  <c r="M38" i="5"/>
  <c r="O53" i="2"/>
  <c r="O53" i="3"/>
  <c r="O53" i="4"/>
  <c r="N38" i="5"/>
  <c r="P53" i="2"/>
  <c r="P53" i="3"/>
  <c r="P53" i="4"/>
  <c r="O38" i="5"/>
  <c r="Q53" i="2"/>
  <c r="Q53" i="3"/>
  <c r="Q53" i="4"/>
  <c r="P38" i="5"/>
  <c r="R53" i="2"/>
  <c r="R53" i="3"/>
  <c r="R53" i="4"/>
  <c r="Q38" i="5"/>
  <c r="S53" i="2"/>
  <c r="S53" i="3"/>
  <c r="S53" i="4"/>
  <c r="R38" i="5"/>
  <c r="T53" i="2"/>
  <c r="T53" i="3"/>
  <c r="T53" i="4"/>
  <c r="S38" i="5"/>
  <c r="U53" i="2"/>
  <c r="U53" i="3"/>
  <c r="U53" i="4"/>
  <c r="T38" i="5"/>
  <c r="V53" i="2"/>
  <c r="V53" i="3"/>
  <c r="V53" i="4"/>
  <c r="U38" i="5"/>
  <c r="W53" i="2"/>
  <c r="W53" i="3"/>
  <c r="W53" i="4"/>
  <c r="V38" i="5"/>
  <c r="X53" i="2"/>
  <c r="X53" i="3"/>
  <c r="X53" i="4"/>
  <c r="W38" i="5"/>
  <c r="Y53" i="2"/>
  <c r="Y53" i="3"/>
  <c r="Y53" i="4"/>
  <c r="X38" i="5"/>
  <c r="Z53" i="2"/>
  <c r="Z53" i="3"/>
  <c r="Z53" i="4"/>
  <c r="Y38" i="5"/>
  <c r="AA53" i="2"/>
  <c r="AA53" i="3"/>
  <c r="AA53" i="4"/>
  <c r="Z38" i="5"/>
  <c r="AB53" i="2"/>
  <c r="AB53" i="3"/>
  <c r="AB53" i="4"/>
  <c r="AA38" i="5"/>
  <c r="AC53" i="2"/>
  <c r="AC53" i="3"/>
  <c r="AC53" i="4"/>
  <c r="AB38" i="5"/>
  <c r="AD53" i="2"/>
  <c r="AD53" i="3"/>
  <c r="AD53" i="4"/>
  <c r="AC38" i="5"/>
  <c r="AE53" i="2"/>
  <c r="AE53" i="3"/>
  <c r="AE53" i="4"/>
  <c r="AD38" i="5"/>
  <c r="AF53" i="2"/>
  <c r="AF53" i="3"/>
  <c r="AF53" i="4"/>
  <c r="AE38" i="5"/>
  <c r="AG53" i="2"/>
  <c r="AG53" i="3"/>
  <c r="AG53" i="4"/>
  <c r="AF38" i="5"/>
  <c r="AH53" i="2"/>
  <c r="AH53" i="3"/>
  <c r="AH53" i="4"/>
  <c r="AG38" i="5"/>
  <c r="AI53" i="2"/>
  <c r="AI53" i="3"/>
  <c r="AI53" i="4"/>
  <c r="AH38" i="5"/>
  <c r="AJ53" i="2"/>
  <c r="AJ53" i="3"/>
  <c r="AJ53" i="4"/>
  <c r="AI38" i="5"/>
  <c r="AK53" i="2"/>
  <c r="AK53" i="3"/>
  <c r="AK53" i="4"/>
  <c r="AJ38" i="5"/>
  <c r="AL53" i="2"/>
  <c r="AL53" i="3"/>
  <c r="AL53" i="4"/>
  <c r="AK38" i="5"/>
  <c r="AM53" i="2"/>
  <c r="AM53" i="3"/>
  <c r="AM53" i="4"/>
  <c r="AL38" i="5"/>
  <c r="AN53" i="2"/>
  <c r="AN53" i="3"/>
  <c r="AN53" i="4"/>
  <c r="AM38" i="5"/>
  <c r="AO53" i="2"/>
  <c r="AO53" i="3"/>
  <c r="AO53" i="4"/>
  <c r="AN38" i="5"/>
  <c r="AP53" i="2"/>
  <c r="AP53" i="3"/>
  <c r="AP53" i="4"/>
  <c r="AO38" i="5"/>
  <c r="AQ53" i="2"/>
  <c r="AQ53" i="3"/>
  <c r="AQ53" i="4"/>
  <c r="AP38" i="5"/>
  <c r="AR53" i="2"/>
  <c r="AR53" i="3"/>
  <c r="AR53" i="4"/>
  <c r="AQ38" i="5"/>
  <c r="AS53" i="2"/>
  <c r="AS53" i="3"/>
  <c r="AS53" i="4"/>
  <c r="AR38" i="5"/>
  <c r="AT53" i="2"/>
  <c r="AT53" i="3"/>
  <c r="AT53" i="4"/>
  <c r="AS38" i="5"/>
  <c r="AU53" i="2"/>
  <c r="AU53" i="3"/>
  <c r="AU53" i="4"/>
  <c r="AT38" i="5"/>
  <c r="AV53" i="2"/>
  <c r="AV53" i="3"/>
  <c r="AV53" i="4"/>
  <c r="AU38" i="5"/>
  <c r="AW53" i="2"/>
  <c r="AW53" i="3"/>
  <c r="AW53" i="4"/>
  <c r="AV38" i="5"/>
  <c r="AX53" i="2"/>
  <c r="AX53" i="3"/>
  <c r="AX53" i="4"/>
  <c r="AW38" i="5"/>
  <c r="AY53" i="2"/>
  <c r="AY53" i="3"/>
  <c r="AY53" i="4"/>
  <c r="AX38" i="5"/>
  <c r="AZ53" i="2"/>
  <c r="AZ53" i="3"/>
  <c r="AZ53" i="4"/>
  <c r="AY38" i="5"/>
  <c r="BA53" i="2"/>
  <c r="BA53" i="3"/>
  <c r="BA53" i="4"/>
  <c r="AZ38" i="5"/>
  <c r="BB53" i="2"/>
  <c r="BB53" i="3"/>
  <c r="BB53" i="4"/>
  <c r="BC53" i="2"/>
  <c r="BC53" i="3"/>
  <c r="BC53" i="4"/>
  <c r="BB38" i="5"/>
  <c r="BD53" i="2"/>
  <c r="BD53" i="3"/>
  <c r="BD53" i="4"/>
  <c r="BC38" i="5"/>
  <c r="BE53" i="2"/>
  <c r="BE53" i="3"/>
  <c r="BE53" i="4"/>
  <c r="BD38" i="5"/>
  <c r="BF53" i="2"/>
  <c r="BF53" i="3"/>
  <c r="BF53" i="4"/>
  <c r="BE38" i="5"/>
  <c r="BG53" i="2"/>
  <c r="BG53" i="3"/>
  <c r="BG53" i="4"/>
  <c r="BF38" i="5"/>
  <c r="BH53" i="2"/>
  <c r="BH53" i="3"/>
  <c r="BH53" i="4"/>
  <c r="BG38" i="5"/>
  <c r="BI53" i="2"/>
  <c r="BI53" i="3"/>
  <c r="BI53" i="4"/>
  <c r="BH38" i="5"/>
  <c r="BJ53" i="2"/>
  <c r="BJ53" i="3"/>
  <c r="BJ53" i="4"/>
  <c r="BI38" i="5"/>
  <c r="BK53" i="2"/>
  <c r="BK53" i="3"/>
  <c r="BK53" i="4"/>
  <c r="BJ38" i="5"/>
  <c r="BL53" i="2"/>
  <c r="BL53" i="3"/>
  <c r="BL53" i="4"/>
  <c r="BK38" i="5"/>
  <c r="BM53" i="2"/>
  <c r="BM53" i="3"/>
  <c r="BM53" i="4"/>
  <c r="BL38" i="5"/>
  <c r="D54" i="2"/>
  <c r="D54" i="3"/>
  <c r="D54" i="4"/>
  <c r="C39" i="5"/>
  <c r="E54" i="2"/>
  <c r="E54" i="3"/>
  <c r="E54" i="4"/>
  <c r="D39" i="5"/>
  <c r="F54" i="2"/>
  <c r="F54" i="3"/>
  <c r="F54" i="4"/>
  <c r="E39" i="5"/>
  <c r="G54" i="2"/>
  <c r="G54" i="3"/>
  <c r="G54" i="4"/>
  <c r="F39" i="5"/>
  <c r="H54" i="2"/>
  <c r="H54" i="3"/>
  <c r="H54" i="4"/>
  <c r="G39" i="5"/>
  <c r="I54" i="2"/>
  <c r="I54" i="3"/>
  <c r="I54" i="4"/>
  <c r="H39" i="5"/>
  <c r="J54" i="2"/>
  <c r="J54" i="3"/>
  <c r="J54" i="4"/>
  <c r="I39" i="5"/>
  <c r="K54" i="2"/>
  <c r="K54" i="3"/>
  <c r="K54" i="4"/>
  <c r="J39" i="5"/>
  <c r="L54" i="2"/>
  <c r="L54" i="3"/>
  <c r="L54" i="4"/>
  <c r="K39" i="5"/>
  <c r="M54" i="2"/>
  <c r="M54" i="3"/>
  <c r="M54" i="4"/>
  <c r="L39" i="5"/>
  <c r="N54" i="2"/>
  <c r="N54" i="3"/>
  <c r="N54" i="4"/>
  <c r="M39" i="5"/>
  <c r="O54" i="2"/>
  <c r="O54" i="3"/>
  <c r="O54" i="4"/>
  <c r="N39" i="5"/>
  <c r="P54" i="2"/>
  <c r="P54" i="3"/>
  <c r="P54" i="4"/>
  <c r="O39" i="5"/>
  <c r="Q54" i="2"/>
  <c r="Q54" i="3"/>
  <c r="Q54" i="4"/>
  <c r="P39" i="5"/>
  <c r="R54" i="2"/>
  <c r="R54" i="3"/>
  <c r="R54" i="4"/>
  <c r="Q39" i="5"/>
  <c r="S54" i="2"/>
  <c r="S54" i="3"/>
  <c r="S54" i="4"/>
  <c r="R39" i="5"/>
  <c r="T54" i="2"/>
  <c r="T54" i="3"/>
  <c r="T54" i="4"/>
  <c r="S39" i="5"/>
  <c r="U54" i="2"/>
  <c r="U54" i="3"/>
  <c r="U54" i="4"/>
  <c r="T39" i="5"/>
  <c r="V54" i="2"/>
  <c r="V54" i="3"/>
  <c r="V54" i="4"/>
  <c r="U39" i="5"/>
  <c r="W54" i="2"/>
  <c r="W54" i="3"/>
  <c r="W54" i="4"/>
  <c r="V39" i="5"/>
  <c r="X54" i="2"/>
  <c r="X54" i="3"/>
  <c r="X54" i="4"/>
  <c r="W39" i="5"/>
  <c r="Y54" i="2"/>
  <c r="Y54" i="3"/>
  <c r="Y54" i="4"/>
  <c r="X39" i="5"/>
  <c r="Z54" i="2"/>
  <c r="Z54" i="3"/>
  <c r="Z54" i="4"/>
  <c r="Y39" i="5"/>
  <c r="AA54" i="2"/>
  <c r="AA54" i="3"/>
  <c r="AA54" i="4"/>
  <c r="Z39" i="5"/>
  <c r="AB54" i="2"/>
  <c r="AB54" i="3"/>
  <c r="AB54" i="4"/>
  <c r="AA39" i="5"/>
  <c r="AC54" i="2"/>
  <c r="AC54" i="3"/>
  <c r="AC54" i="4"/>
  <c r="AB39" i="5"/>
  <c r="AD54" i="2"/>
  <c r="AD54" i="3"/>
  <c r="AD54" i="4"/>
  <c r="AC39" i="5"/>
  <c r="AE54" i="2"/>
  <c r="AE54" i="3"/>
  <c r="AE54" i="4"/>
  <c r="AD39" i="5"/>
  <c r="AF54" i="2"/>
  <c r="AF54" i="3"/>
  <c r="AF54" i="4"/>
  <c r="AE39" i="5"/>
  <c r="AG54" i="2"/>
  <c r="AG54" i="3"/>
  <c r="AG54" i="4"/>
  <c r="AF39" i="5"/>
  <c r="AH54" i="2"/>
  <c r="AH54" i="3"/>
  <c r="AH54" i="4"/>
  <c r="AG39" i="5"/>
  <c r="AI54" i="2"/>
  <c r="AI54" i="3"/>
  <c r="AI54" i="4"/>
  <c r="AH39" i="5"/>
  <c r="AJ54" i="2"/>
  <c r="AJ54" i="3"/>
  <c r="AJ54" i="4"/>
  <c r="AI39" i="5"/>
  <c r="AK54" i="2"/>
  <c r="AK54" i="3"/>
  <c r="AK54" i="4"/>
  <c r="AJ39" i="5"/>
  <c r="AL54" i="2"/>
  <c r="AL54" i="3"/>
  <c r="AL54" i="4"/>
  <c r="AK39" i="5"/>
  <c r="AM54" i="2"/>
  <c r="AM54" i="3"/>
  <c r="AM54" i="4"/>
  <c r="AL39" i="5"/>
  <c r="AN54" i="2"/>
  <c r="AN54" i="3"/>
  <c r="AN54" i="4"/>
  <c r="AM39" i="5"/>
  <c r="AO54" i="2"/>
  <c r="AO54" i="3"/>
  <c r="AO54" i="4"/>
  <c r="AN39" i="5"/>
  <c r="AP54" i="2"/>
  <c r="AP54" i="3"/>
  <c r="AP54" i="4"/>
  <c r="AO39" i="5"/>
  <c r="AQ54" i="2"/>
  <c r="AQ54" i="3"/>
  <c r="AQ54" i="4"/>
  <c r="AP39" i="5"/>
  <c r="AR54" i="2"/>
  <c r="AR54" i="3"/>
  <c r="AR54" i="4"/>
  <c r="AQ39" i="5"/>
  <c r="AS54" i="2"/>
  <c r="AS54" i="3"/>
  <c r="AS54" i="4"/>
  <c r="AR39" i="5"/>
  <c r="AT54" i="2"/>
  <c r="AT54" i="3"/>
  <c r="AT54" i="4"/>
  <c r="AS39" i="5"/>
  <c r="AU54" i="2"/>
  <c r="AU54" i="3"/>
  <c r="AU54" i="4"/>
  <c r="AT39" i="5"/>
  <c r="AV54" i="2"/>
  <c r="AV54" i="3"/>
  <c r="AV54" i="4"/>
  <c r="AU39" i="5"/>
  <c r="AW54" i="2"/>
  <c r="AW54" i="3"/>
  <c r="AW54" i="4"/>
  <c r="AV39" i="5"/>
  <c r="AX54" i="2"/>
  <c r="AX54" i="3"/>
  <c r="AX54" i="4"/>
  <c r="AW39" i="5"/>
  <c r="AY54" i="2"/>
  <c r="AY54" i="3"/>
  <c r="AY54" i="4"/>
  <c r="AX39" i="5"/>
  <c r="AZ54" i="2"/>
  <c r="AZ54" i="3"/>
  <c r="AZ54" i="4"/>
  <c r="AY39" i="5"/>
  <c r="BA54" i="2"/>
  <c r="BA54" i="3"/>
  <c r="BA54" i="4"/>
  <c r="AZ39" i="5"/>
  <c r="BB54" i="2"/>
  <c r="BB54" i="3"/>
  <c r="BB54" i="4"/>
  <c r="BC54" i="2"/>
  <c r="BC54" i="3"/>
  <c r="BC54" i="4"/>
  <c r="BB39" i="5"/>
  <c r="BD54" i="2"/>
  <c r="BD54" i="3"/>
  <c r="BD54" i="4"/>
  <c r="BC39" i="5"/>
  <c r="BE54" i="2"/>
  <c r="BE54" i="3"/>
  <c r="BE54" i="4"/>
  <c r="BD39" i="5"/>
  <c r="BF54" i="2"/>
  <c r="BF54" i="3"/>
  <c r="BF54" i="4"/>
  <c r="BE39" i="5"/>
  <c r="BG54" i="2"/>
  <c r="BG54" i="3"/>
  <c r="BG54" i="4"/>
  <c r="BF39" i="5"/>
  <c r="BH54" i="2"/>
  <c r="BH54" i="3"/>
  <c r="BH54" i="4"/>
  <c r="BG39" i="5"/>
  <c r="BI54" i="2"/>
  <c r="BI54" i="3"/>
  <c r="BI54" i="4"/>
  <c r="BH39" i="5"/>
  <c r="BJ54" i="2"/>
  <c r="BJ54" i="3"/>
  <c r="BJ54" i="4"/>
  <c r="BI39" i="5"/>
  <c r="BK54" i="2"/>
  <c r="BK54" i="3"/>
  <c r="BK54" i="4"/>
  <c r="BJ39" i="5"/>
  <c r="BL54" i="2"/>
  <c r="BL54" i="3"/>
  <c r="BL54" i="4"/>
  <c r="BK39" i="5"/>
  <c r="BM54" i="2"/>
  <c r="BM54" i="3"/>
  <c r="BM54" i="4"/>
  <c r="BL39" i="5"/>
  <c r="D55" i="2"/>
  <c r="D55" i="3"/>
  <c r="D55" i="4"/>
  <c r="C40" i="5"/>
  <c r="E55" i="2"/>
  <c r="E55" i="3"/>
  <c r="E55" i="4"/>
  <c r="D40" i="5"/>
  <c r="F55" i="2"/>
  <c r="F55" i="3"/>
  <c r="F55" i="4"/>
  <c r="E40" i="5"/>
  <c r="G55" i="2"/>
  <c r="G55" i="3"/>
  <c r="G55" i="4"/>
  <c r="F40" i="5"/>
  <c r="H55" i="2"/>
  <c r="H55" i="3"/>
  <c r="H55" i="4"/>
  <c r="G40" i="5"/>
  <c r="I55" i="2"/>
  <c r="I55" i="3"/>
  <c r="I55" i="4"/>
  <c r="H40" i="5"/>
  <c r="J55" i="2"/>
  <c r="J55" i="3"/>
  <c r="J55" i="4"/>
  <c r="I40" i="5"/>
  <c r="K55" i="2"/>
  <c r="K55" i="3"/>
  <c r="K55" i="4"/>
  <c r="J40" i="5"/>
  <c r="L55" i="2"/>
  <c r="L55" i="3"/>
  <c r="L55" i="4"/>
  <c r="K40" i="5"/>
  <c r="M55" i="2"/>
  <c r="M55" i="3"/>
  <c r="M55" i="4"/>
  <c r="L40" i="5"/>
  <c r="N55" i="2"/>
  <c r="N55" i="3"/>
  <c r="N55" i="4"/>
  <c r="M40" i="5"/>
  <c r="O55" i="2"/>
  <c r="O55" i="3"/>
  <c r="O55" i="4"/>
  <c r="N40" i="5"/>
  <c r="P55" i="2"/>
  <c r="P55" i="3"/>
  <c r="P55" i="4"/>
  <c r="O40" i="5"/>
  <c r="Q55" i="2"/>
  <c r="Q55" i="3"/>
  <c r="Q55" i="4"/>
  <c r="P40" i="5"/>
  <c r="R55" i="2"/>
  <c r="R55" i="3"/>
  <c r="R55" i="4"/>
  <c r="Q40" i="5"/>
  <c r="S55" i="2"/>
  <c r="S55" i="3"/>
  <c r="S55" i="4"/>
  <c r="R40" i="5"/>
  <c r="T55" i="2"/>
  <c r="T55" i="3"/>
  <c r="T55" i="4"/>
  <c r="S40" i="5"/>
  <c r="U55" i="2"/>
  <c r="U55" i="3"/>
  <c r="U55" i="4"/>
  <c r="T40" i="5"/>
  <c r="V55" i="2"/>
  <c r="V55" i="3"/>
  <c r="V55" i="4"/>
  <c r="U40" i="5"/>
  <c r="W55" i="2"/>
  <c r="W55" i="3"/>
  <c r="W55" i="4"/>
  <c r="V40" i="5"/>
  <c r="X55" i="2"/>
  <c r="X55" i="3"/>
  <c r="X55" i="4"/>
  <c r="W40" i="5"/>
  <c r="Y55" i="2"/>
  <c r="Y55" i="3"/>
  <c r="Y55" i="4"/>
  <c r="X40" i="5"/>
  <c r="Z55" i="2"/>
  <c r="Z55" i="3"/>
  <c r="Z55" i="4"/>
  <c r="Y40" i="5"/>
  <c r="AA55" i="2"/>
  <c r="AA55" i="3"/>
  <c r="AA55" i="4"/>
  <c r="Z40" i="5"/>
  <c r="AB55" i="2"/>
  <c r="AB55" i="3"/>
  <c r="AB55" i="4"/>
  <c r="AA40" i="5"/>
  <c r="AC55" i="2"/>
  <c r="AC55" i="3"/>
  <c r="AC55" i="4"/>
  <c r="AB40" i="5"/>
  <c r="AD55" i="2"/>
  <c r="AD55" i="3"/>
  <c r="AD55" i="4"/>
  <c r="AC40" i="5"/>
  <c r="AE55" i="2"/>
  <c r="AE55" i="3"/>
  <c r="AE55" i="4"/>
  <c r="AD40" i="5"/>
  <c r="AF55" i="2"/>
  <c r="AF55" i="3"/>
  <c r="AF55" i="4"/>
  <c r="AE40" i="5"/>
  <c r="AG55" i="2"/>
  <c r="AG55" i="3"/>
  <c r="AG55" i="4"/>
  <c r="AF40" i="5"/>
  <c r="AH55" i="2"/>
  <c r="AH55" i="3"/>
  <c r="AH55" i="4"/>
  <c r="AG40" i="5"/>
  <c r="AI55" i="2"/>
  <c r="AI55" i="3"/>
  <c r="AI55" i="4"/>
  <c r="AH40" i="5"/>
  <c r="AJ55" i="2"/>
  <c r="AJ55" i="3"/>
  <c r="AJ55" i="4"/>
  <c r="AI40" i="5"/>
  <c r="AK55" i="2"/>
  <c r="AK55" i="3"/>
  <c r="AK55" i="4"/>
  <c r="AJ40" i="5"/>
  <c r="AL55" i="2"/>
  <c r="AL55" i="3"/>
  <c r="AL55" i="4"/>
  <c r="AK40" i="5"/>
  <c r="AM55" i="2"/>
  <c r="AM55" i="3"/>
  <c r="AM55" i="4"/>
  <c r="AL40" i="5"/>
  <c r="AN55" i="2"/>
  <c r="AN55" i="3"/>
  <c r="AN55" i="4"/>
  <c r="AM40" i="5"/>
  <c r="AO55" i="2"/>
  <c r="AO55" i="3"/>
  <c r="AO55" i="4"/>
  <c r="AN40" i="5"/>
  <c r="AP55" i="2"/>
  <c r="AP55" i="3"/>
  <c r="AP55" i="4"/>
  <c r="AO40" i="5"/>
  <c r="AQ55" i="2"/>
  <c r="AQ55" i="3"/>
  <c r="AQ55" i="4"/>
  <c r="AP40" i="5"/>
  <c r="AR55" i="2"/>
  <c r="AR55" i="3"/>
  <c r="AR55" i="4"/>
  <c r="AQ40" i="5"/>
  <c r="AS55" i="2"/>
  <c r="AS55" i="3"/>
  <c r="AS55" i="4"/>
  <c r="AR40" i="5"/>
  <c r="AT55" i="2"/>
  <c r="AT55" i="3"/>
  <c r="AT55" i="4"/>
  <c r="AS40" i="5"/>
  <c r="AU55" i="2"/>
  <c r="AU55" i="3"/>
  <c r="AU55" i="4"/>
  <c r="AT40" i="5"/>
  <c r="AV55" i="2"/>
  <c r="AV55" i="3"/>
  <c r="AV55" i="4"/>
  <c r="AU40" i="5"/>
  <c r="AW55" i="2"/>
  <c r="AW55" i="3"/>
  <c r="AW55" i="4"/>
  <c r="AV40" i="5"/>
  <c r="AX55" i="2"/>
  <c r="AX55" i="3"/>
  <c r="AX55" i="4"/>
  <c r="AW40" i="5"/>
  <c r="AY55" i="2"/>
  <c r="AY55" i="3"/>
  <c r="AY55" i="4"/>
  <c r="AX40" i="5"/>
  <c r="AZ55" i="2"/>
  <c r="AZ55" i="3"/>
  <c r="AZ55" i="4"/>
  <c r="AY40" i="5"/>
  <c r="BA55" i="2"/>
  <c r="BA55" i="3"/>
  <c r="BA55" i="4"/>
  <c r="AZ40" i="5"/>
  <c r="BB55" i="2"/>
  <c r="BB55" i="3"/>
  <c r="BB55" i="4"/>
  <c r="BC55" i="2"/>
  <c r="BC55" i="3"/>
  <c r="BC55" i="4"/>
  <c r="BB40" i="5"/>
  <c r="BD55" i="2"/>
  <c r="BD55" i="3"/>
  <c r="BD55" i="4"/>
  <c r="BC40" i="5"/>
  <c r="BE55" i="2"/>
  <c r="BE55" i="3"/>
  <c r="BE55" i="4"/>
  <c r="BD40" i="5"/>
  <c r="BF55" i="2"/>
  <c r="BF55" i="3"/>
  <c r="BF55" i="4"/>
  <c r="BE40" i="5"/>
  <c r="BG55" i="2"/>
  <c r="BG55" i="3"/>
  <c r="BG55" i="4"/>
  <c r="BF40" i="5"/>
  <c r="BH55" i="2"/>
  <c r="BH55" i="3"/>
  <c r="BH55" i="4"/>
  <c r="BG40" i="5"/>
  <c r="BI55" i="2"/>
  <c r="BI55" i="3"/>
  <c r="BI55" i="4"/>
  <c r="BH40" i="5"/>
  <c r="BJ55" i="2"/>
  <c r="BJ55" i="3"/>
  <c r="BJ55" i="4"/>
  <c r="BI40" i="5"/>
  <c r="BK55" i="2"/>
  <c r="BK55" i="3"/>
  <c r="BK55" i="4"/>
  <c r="BJ40" i="5"/>
  <c r="BL55" i="2"/>
  <c r="BL55" i="3"/>
  <c r="BL55" i="4"/>
  <c r="BK40" i="5"/>
  <c r="BM55" i="2"/>
  <c r="BM55" i="3"/>
  <c r="BM55" i="4"/>
  <c r="BL40" i="5"/>
  <c r="D56" i="2"/>
  <c r="D56" i="3"/>
  <c r="D56" i="4"/>
  <c r="C41" i="5"/>
  <c r="E56" i="2"/>
  <c r="E56" i="3"/>
  <c r="E56" i="4"/>
  <c r="D41" i="5"/>
  <c r="F56" i="2"/>
  <c r="F56" i="3"/>
  <c r="F56" i="4"/>
  <c r="E41" i="5"/>
  <c r="G56" i="2"/>
  <c r="G56" i="3"/>
  <c r="G56" i="4"/>
  <c r="F41" i="5"/>
  <c r="H56" i="2"/>
  <c r="H56" i="3"/>
  <c r="H56" i="4"/>
  <c r="G41" i="5"/>
  <c r="I56" i="2"/>
  <c r="I56" i="3"/>
  <c r="I56" i="4"/>
  <c r="H41" i="5"/>
  <c r="J56" i="2"/>
  <c r="J56" i="3"/>
  <c r="J56" i="4"/>
  <c r="I41" i="5"/>
  <c r="K56" i="2"/>
  <c r="K56" i="3"/>
  <c r="K56" i="4"/>
  <c r="J41" i="5"/>
  <c r="L56" i="2"/>
  <c r="L56" i="3"/>
  <c r="L56" i="4"/>
  <c r="K41" i="5"/>
  <c r="M56" i="2"/>
  <c r="M56" i="3"/>
  <c r="M56" i="4"/>
  <c r="L41" i="5"/>
  <c r="N56" i="2"/>
  <c r="N56" i="3"/>
  <c r="N56" i="4"/>
  <c r="M41" i="5"/>
  <c r="O56" i="2"/>
  <c r="O56" i="3"/>
  <c r="O56" i="4"/>
  <c r="N41" i="5"/>
  <c r="P56" i="2"/>
  <c r="P56" i="3"/>
  <c r="P56" i="4"/>
  <c r="O41" i="5"/>
  <c r="Q56" i="2"/>
  <c r="Q56" i="3"/>
  <c r="Q56" i="4"/>
  <c r="P41" i="5"/>
  <c r="R56" i="2"/>
  <c r="R56" i="3"/>
  <c r="R56" i="4"/>
  <c r="Q41" i="5"/>
  <c r="S56" i="2"/>
  <c r="S56" i="3"/>
  <c r="S56" i="4"/>
  <c r="R41" i="5"/>
  <c r="T56" i="2"/>
  <c r="T56" i="3"/>
  <c r="T56" i="4"/>
  <c r="S41" i="5"/>
  <c r="U56" i="2"/>
  <c r="U56" i="3"/>
  <c r="U56" i="4"/>
  <c r="T41" i="5"/>
  <c r="V56" i="2"/>
  <c r="V56" i="3"/>
  <c r="V56" i="4"/>
  <c r="U41" i="5"/>
  <c r="W56" i="2"/>
  <c r="W56" i="3"/>
  <c r="W56" i="4"/>
  <c r="V41" i="5"/>
  <c r="X56" i="2"/>
  <c r="X56" i="3"/>
  <c r="X56" i="4"/>
  <c r="W41" i="5"/>
  <c r="Y56" i="2"/>
  <c r="Y56" i="3"/>
  <c r="Y56" i="4"/>
  <c r="X41" i="5"/>
  <c r="Z56" i="2"/>
  <c r="Z56" i="3"/>
  <c r="Z56" i="4"/>
  <c r="Y41" i="5"/>
  <c r="AA56" i="2"/>
  <c r="AA56" i="3"/>
  <c r="AA56" i="4"/>
  <c r="Z41" i="5"/>
  <c r="AB56" i="2"/>
  <c r="AB56" i="3"/>
  <c r="AB56" i="4"/>
  <c r="AA41" i="5"/>
  <c r="AC56" i="2"/>
  <c r="AC56" i="3"/>
  <c r="AC56" i="4"/>
  <c r="AB41" i="5"/>
  <c r="AD56" i="2"/>
  <c r="AD56" i="3"/>
  <c r="AD56" i="4"/>
  <c r="AC41" i="5"/>
  <c r="AE56" i="2"/>
  <c r="AE56" i="3"/>
  <c r="AE56" i="4"/>
  <c r="AD41" i="5"/>
  <c r="AF56" i="2"/>
  <c r="AF56" i="3"/>
  <c r="AF56" i="4"/>
  <c r="AE41" i="5"/>
  <c r="AG56" i="2"/>
  <c r="AG56" i="3"/>
  <c r="AG56" i="4"/>
  <c r="AF41" i="5"/>
  <c r="AH56" i="2"/>
  <c r="AH56" i="3"/>
  <c r="AH56" i="4"/>
  <c r="AG41" i="5"/>
  <c r="AI56" i="2"/>
  <c r="AI56" i="3"/>
  <c r="AI56" i="4"/>
  <c r="AH41" i="5"/>
  <c r="AJ56" i="2"/>
  <c r="AJ56" i="3"/>
  <c r="AJ56" i="4"/>
  <c r="AI41" i="5"/>
  <c r="AK56" i="2"/>
  <c r="AK56" i="3"/>
  <c r="AK56" i="4"/>
  <c r="AJ41" i="5"/>
  <c r="AL56" i="2"/>
  <c r="AL56" i="3"/>
  <c r="AL56" i="4"/>
  <c r="AK41" i="5"/>
  <c r="AM56" i="2"/>
  <c r="AM56" i="3"/>
  <c r="AM56" i="4"/>
  <c r="AL41" i="5"/>
  <c r="AN56" i="2"/>
  <c r="AN56" i="3"/>
  <c r="AN56" i="4"/>
  <c r="AM41" i="5"/>
  <c r="AO56" i="2"/>
  <c r="AO56" i="3"/>
  <c r="AO56" i="4"/>
  <c r="AN41" i="5"/>
  <c r="AP56" i="2"/>
  <c r="AP56" i="3"/>
  <c r="AP56" i="4"/>
  <c r="AO41" i="5"/>
  <c r="AQ56" i="2"/>
  <c r="AQ56" i="3"/>
  <c r="AQ56" i="4"/>
  <c r="AP41" i="5"/>
  <c r="AR56" i="2"/>
  <c r="AR56" i="3"/>
  <c r="AR56" i="4"/>
  <c r="AQ41" i="5"/>
  <c r="AS56" i="2"/>
  <c r="AS56" i="3"/>
  <c r="AS56" i="4"/>
  <c r="AR41" i="5"/>
  <c r="AT56" i="2"/>
  <c r="AT56" i="3"/>
  <c r="AT56" i="4"/>
  <c r="AS41" i="5"/>
  <c r="AU56" i="2"/>
  <c r="AU56" i="3"/>
  <c r="AU56" i="4"/>
  <c r="AT41" i="5"/>
  <c r="AV56" i="2"/>
  <c r="AV56" i="3"/>
  <c r="AV56" i="4"/>
  <c r="AU41" i="5"/>
  <c r="AW56" i="2"/>
  <c r="AW56" i="3"/>
  <c r="AW56" i="4"/>
  <c r="AV41" i="5"/>
  <c r="AX56" i="2"/>
  <c r="AX56" i="3"/>
  <c r="AX56" i="4"/>
  <c r="AW41" i="5"/>
  <c r="AY56" i="2"/>
  <c r="AY56" i="3"/>
  <c r="AY56" i="4"/>
  <c r="AX41" i="5"/>
  <c r="AZ56" i="2"/>
  <c r="AZ56" i="3"/>
  <c r="AZ56" i="4"/>
  <c r="AY41" i="5"/>
  <c r="BA56" i="2"/>
  <c r="BA56" i="3"/>
  <c r="BA56" i="4"/>
  <c r="AZ41" i="5"/>
  <c r="BB56" i="2"/>
  <c r="BB56" i="3"/>
  <c r="BB56" i="4"/>
  <c r="BC56" i="2"/>
  <c r="BC56" i="3"/>
  <c r="BC56" i="4"/>
  <c r="BB41" i="5"/>
  <c r="BD56" i="2"/>
  <c r="BD56" i="3"/>
  <c r="BD56" i="4"/>
  <c r="BC41" i="5"/>
  <c r="BE56" i="2"/>
  <c r="BE56" i="3"/>
  <c r="BE56" i="4"/>
  <c r="BD41" i="5"/>
  <c r="BF56" i="2"/>
  <c r="BF56" i="3"/>
  <c r="BF56" i="4"/>
  <c r="BE41" i="5"/>
  <c r="BG56" i="2"/>
  <c r="BG56" i="3"/>
  <c r="BG56" i="4"/>
  <c r="BF41" i="5"/>
  <c r="BH56" i="2"/>
  <c r="BH56" i="3"/>
  <c r="BH56" i="4"/>
  <c r="BG41" i="5"/>
  <c r="BI56" i="2"/>
  <c r="BI56" i="3"/>
  <c r="BI56" i="4"/>
  <c r="BH41" i="5"/>
  <c r="BJ56" i="2"/>
  <c r="BJ56" i="3"/>
  <c r="BJ56" i="4"/>
  <c r="BI41" i="5"/>
  <c r="BK56" i="2"/>
  <c r="BK56" i="3"/>
  <c r="BK56" i="4"/>
  <c r="BJ41" i="5"/>
  <c r="BL56" i="2"/>
  <c r="BL56" i="3"/>
  <c r="BL56" i="4"/>
  <c r="BK41" i="5"/>
  <c r="BM56" i="2"/>
  <c r="BM56" i="3"/>
  <c r="BM56" i="4"/>
  <c r="BL41" i="5"/>
  <c r="D57" i="2"/>
  <c r="D57" i="3"/>
  <c r="D57" i="4"/>
  <c r="C42" i="5"/>
  <c r="E57" i="2"/>
  <c r="E57" i="3"/>
  <c r="E57" i="4"/>
  <c r="D42" i="5"/>
  <c r="F57" i="2"/>
  <c r="F57" i="3"/>
  <c r="F57" i="4"/>
  <c r="E42" i="5"/>
  <c r="G57" i="2"/>
  <c r="G57" i="3"/>
  <c r="G57" i="4"/>
  <c r="F42" i="5"/>
  <c r="H57" i="2"/>
  <c r="H57" i="3"/>
  <c r="H57" i="4"/>
  <c r="G42" i="5"/>
  <c r="I57" i="2"/>
  <c r="I57" i="3"/>
  <c r="I57" i="4"/>
  <c r="H42" i="5"/>
  <c r="J57" i="2"/>
  <c r="J57" i="3"/>
  <c r="J57" i="4"/>
  <c r="I42" i="5"/>
  <c r="K57" i="2"/>
  <c r="K57" i="3"/>
  <c r="K57" i="4"/>
  <c r="J42" i="5"/>
  <c r="L57" i="2"/>
  <c r="L57" i="3"/>
  <c r="L57" i="4"/>
  <c r="K42" i="5"/>
  <c r="M57" i="2"/>
  <c r="M57" i="3"/>
  <c r="M57" i="4"/>
  <c r="L42" i="5"/>
  <c r="N57" i="2"/>
  <c r="N57" i="3"/>
  <c r="N57" i="4"/>
  <c r="M42" i="5"/>
  <c r="O57" i="2"/>
  <c r="O57" i="3"/>
  <c r="O57" i="4"/>
  <c r="N42" i="5"/>
  <c r="P57" i="2"/>
  <c r="P57" i="3"/>
  <c r="P57" i="4"/>
  <c r="O42" i="5"/>
  <c r="Q57" i="2"/>
  <c r="Q57" i="3"/>
  <c r="Q57" i="4"/>
  <c r="P42" i="5"/>
  <c r="R57" i="2"/>
  <c r="R57" i="3"/>
  <c r="R57" i="4"/>
  <c r="Q42" i="5"/>
  <c r="S57" i="2"/>
  <c r="S57" i="3"/>
  <c r="S57" i="4"/>
  <c r="R42" i="5"/>
  <c r="T57" i="2"/>
  <c r="T57" i="3"/>
  <c r="T57" i="4"/>
  <c r="S42" i="5"/>
  <c r="U57" i="2"/>
  <c r="U57" i="3"/>
  <c r="U57" i="4"/>
  <c r="T42" i="5"/>
  <c r="V57" i="2"/>
  <c r="V57" i="3"/>
  <c r="V57" i="4"/>
  <c r="U42" i="5"/>
  <c r="W57" i="2"/>
  <c r="W57" i="3"/>
  <c r="W57" i="4"/>
  <c r="V42" i="5"/>
  <c r="X57" i="2"/>
  <c r="X57" i="3"/>
  <c r="X57" i="4"/>
  <c r="W42" i="5"/>
  <c r="Y57" i="2"/>
  <c r="Y57" i="3"/>
  <c r="Y57" i="4"/>
  <c r="X42" i="5"/>
  <c r="Z57" i="2"/>
  <c r="Z57" i="3"/>
  <c r="Z57" i="4"/>
  <c r="Y42" i="5"/>
  <c r="AA57" i="2"/>
  <c r="AA57" i="3"/>
  <c r="AA57" i="4"/>
  <c r="Z42" i="5"/>
  <c r="AB57" i="2"/>
  <c r="AB57" i="3"/>
  <c r="AB57" i="4"/>
  <c r="AA42" i="5"/>
  <c r="AC57" i="2"/>
  <c r="AC57" i="3"/>
  <c r="AC57" i="4"/>
  <c r="AB42" i="5"/>
  <c r="AD57" i="2"/>
  <c r="AD57" i="3"/>
  <c r="AD57" i="4"/>
  <c r="AC42" i="5"/>
  <c r="AE57" i="2"/>
  <c r="AE57" i="3"/>
  <c r="AE57" i="4"/>
  <c r="AD42" i="5"/>
  <c r="AF57" i="2"/>
  <c r="AF57" i="3"/>
  <c r="AF57" i="4"/>
  <c r="AE42" i="5"/>
  <c r="AG57" i="2"/>
  <c r="AG57" i="3"/>
  <c r="AG57" i="4"/>
  <c r="AF42" i="5"/>
  <c r="AH57" i="2"/>
  <c r="AH57" i="3"/>
  <c r="AH57" i="4"/>
  <c r="AG42" i="5"/>
  <c r="AI57" i="2"/>
  <c r="AI57" i="3"/>
  <c r="AI57" i="4"/>
  <c r="AH42" i="5"/>
  <c r="AJ57" i="2"/>
  <c r="AJ57" i="3"/>
  <c r="AJ57" i="4"/>
  <c r="AI42" i="5"/>
  <c r="AK57" i="2"/>
  <c r="AK57" i="3"/>
  <c r="AK57" i="4"/>
  <c r="AJ42" i="5"/>
  <c r="AL57" i="2"/>
  <c r="AL57" i="3"/>
  <c r="AL57" i="4"/>
  <c r="AK42" i="5"/>
  <c r="AM57" i="2"/>
  <c r="AM57" i="3"/>
  <c r="AM57" i="4"/>
  <c r="AL42" i="5"/>
  <c r="AN57" i="2"/>
  <c r="AN57" i="3"/>
  <c r="AN57" i="4"/>
  <c r="AM42" i="5"/>
  <c r="AO57" i="2"/>
  <c r="AO57" i="3"/>
  <c r="AO57" i="4"/>
  <c r="AN42" i="5"/>
  <c r="AP57" i="2"/>
  <c r="AP57" i="3"/>
  <c r="AP57" i="4"/>
  <c r="AO42" i="5"/>
  <c r="AQ57" i="2"/>
  <c r="AQ57" i="3"/>
  <c r="AQ57" i="4"/>
  <c r="AP42" i="5"/>
  <c r="AR57" i="2"/>
  <c r="AR57" i="3"/>
  <c r="AR57" i="4"/>
  <c r="AQ42" i="5"/>
  <c r="AS57" i="2"/>
  <c r="AS57" i="3"/>
  <c r="AS57" i="4"/>
  <c r="AR42" i="5"/>
  <c r="AT57" i="2"/>
  <c r="AT57" i="3"/>
  <c r="AT57" i="4"/>
  <c r="AS42" i="5"/>
  <c r="AU57" i="2"/>
  <c r="AU57" i="3"/>
  <c r="AU57" i="4"/>
  <c r="AT42" i="5"/>
  <c r="AV57" i="2"/>
  <c r="AV57" i="3"/>
  <c r="AV57" i="4"/>
  <c r="AU42" i="5"/>
  <c r="AW57" i="2"/>
  <c r="AW57" i="3"/>
  <c r="AW57" i="4"/>
  <c r="AV42" i="5"/>
  <c r="AX57" i="2"/>
  <c r="AX57" i="3"/>
  <c r="AX57" i="4"/>
  <c r="AW42" i="5"/>
  <c r="AY57" i="2"/>
  <c r="AY57" i="3"/>
  <c r="AY57" i="4"/>
  <c r="AX42" i="5"/>
  <c r="AZ57" i="2"/>
  <c r="AZ57" i="3"/>
  <c r="AZ57" i="4"/>
  <c r="AY42" i="5"/>
  <c r="BA57" i="2"/>
  <c r="BA57" i="3"/>
  <c r="BA57" i="4"/>
  <c r="AZ42" i="5"/>
  <c r="BB57" i="2"/>
  <c r="BB57" i="3"/>
  <c r="BB57" i="4"/>
  <c r="BC57" i="2"/>
  <c r="BC57" i="3"/>
  <c r="BC57" i="4"/>
  <c r="BB42" i="5"/>
  <c r="BD57" i="2"/>
  <c r="BD57" i="3"/>
  <c r="BD57" i="4"/>
  <c r="BC42" i="5"/>
  <c r="BE57" i="2"/>
  <c r="BE57" i="3"/>
  <c r="BE57" i="4"/>
  <c r="BD42" i="5"/>
  <c r="BF57" i="2"/>
  <c r="BF57" i="3"/>
  <c r="BF57" i="4"/>
  <c r="BE42" i="5"/>
  <c r="BG57" i="2"/>
  <c r="BG57" i="3"/>
  <c r="BG57" i="4"/>
  <c r="BF42" i="5"/>
  <c r="BH57" i="2"/>
  <c r="BH57" i="3"/>
  <c r="BH57" i="4"/>
  <c r="BG42" i="5"/>
  <c r="BI57" i="2"/>
  <c r="BI57" i="3"/>
  <c r="BI57" i="4"/>
  <c r="BH42" i="5"/>
  <c r="BJ57" i="2"/>
  <c r="BJ57" i="3"/>
  <c r="BJ57" i="4"/>
  <c r="BI42" i="5"/>
  <c r="BK57" i="2"/>
  <c r="BK57" i="3"/>
  <c r="BK57" i="4"/>
  <c r="BJ42" i="5"/>
  <c r="BL57" i="2"/>
  <c r="BL57" i="3"/>
  <c r="BL57" i="4"/>
  <c r="BK42" i="5"/>
  <c r="BM57" i="2"/>
  <c r="BM57" i="3"/>
  <c r="BM57" i="4"/>
  <c r="BL42" i="5"/>
  <c r="D58" i="2"/>
  <c r="D58" i="3"/>
  <c r="D58" i="4"/>
  <c r="C43" i="5"/>
  <c r="E58" i="2"/>
  <c r="E58" i="3"/>
  <c r="E58" i="4"/>
  <c r="D43" i="5"/>
  <c r="F58" i="2"/>
  <c r="F58" i="3"/>
  <c r="F58" i="4"/>
  <c r="E43" i="5"/>
  <c r="G58" i="2"/>
  <c r="G58" i="3"/>
  <c r="G58" i="4"/>
  <c r="F43" i="5"/>
  <c r="H58" i="2"/>
  <c r="H58" i="3"/>
  <c r="H58" i="4"/>
  <c r="G43" i="5"/>
  <c r="I58" i="2"/>
  <c r="I58" i="3"/>
  <c r="I58" i="4"/>
  <c r="H43" i="5"/>
  <c r="J58" i="2"/>
  <c r="J58" i="3"/>
  <c r="J58" i="4"/>
  <c r="I43" i="5"/>
  <c r="K58" i="2"/>
  <c r="K58" i="3"/>
  <c r="K58" i="4"/>
  <c r="J43" i="5"/>
  <c r="L58" i="2"/>
  <c r="L58" i="3"/>
  <c r="L58" i="4"/>
  <c r="K43" i="5"/>
  <c r="M58" i="2"/>
  <c r="M58" i="3"/>
  <c r="M58" i="4"/>
  <c r="L43" i="5"/>
  <c r="N58" i="2"/>
  <c r="N58" i="3"/>
  <c r="N58" i="4"/>
  <c r="M43" i="5"/>
  <c r="O58" i="2"/>
  <c r="O58" i="3"/>
  <c r="O58" i="4"/>
  <c r="N43" i="5"/>
  <c r="P58" i="2"/>
  <c r="P58" i="3"/>
  <c r="P58" i="4"/>
  <c r="O43" i="5"/>
  <c r="Q58" i="2"/>
  <c r="Q58" i="3"/>
  <c r="Q58" i="4"/>
  <c r="P43" i="5"/>
  <c r="R58" i="2"/>
  <c r="R58" i="3"/>
  <c r="R58" i="4"/>
  <c r="Q43" i="5"/>
  <c r="S58" i="2"/>
  <c r="S58" i="3"/>
  <c r="S58" i="4"/>
  <c r="R43" i="5"/>
  <c r="T58" i="2"/>
  <c r="T58" i="3"/>
  <c r="T58" i="4"/>
  <c r="S43" i="5"/>
  <c r="U58" i="2"/>
  <c r="U58" i="3"/>
  <c r="U58" i="4"/>
  <c r="T43" i="5"/>
  <c r="V58" i="2"/>
  <c r="V58" i="3"/>
  <c r="V58" i="4"/>
  <c r="U43" i="5"/>
  <c r="W58" i="2"/>
  <c r="W58" i="3"/>
  <c r="W58" i="4"/>
  <c r="V43" i="5"/>
  <c r="X58" i="2"/>
  <c r="X58" i="3"/>
  <c r="X58" i="4"/>
  <c r="W43" i="5"/>
  <c r="Y58" i="2"/>
  <c r="Y58" i="3"/>
  <c r="Y58" i="4"/>
  <c r="X43" i="5"/>
  <c r="Z58" i="2"/>
  <c r="Z58" i="3"/>
  <c r="Z58" i="4"/>
  <c r="Y43" i="5"/>
  <c r="AA58" i="2"/>
  <c r="AA58" i="3"/>
  <c r="AA58" i="4"/>
  <c r="Z43" i="5"/>
  <c r="AB58" i="2"/>
  <c r="AB58" i="3"/>
  <c r="AB58" i="4"/>
  <c r="AA43" i="5"/>
  <c r="AC58" i="2"/>
  <c r="AC58" i="3"/>
  <c r="AC58" i="4"/>
  <c r="AB43" i="5"/>
  <c r="AD58" i="2"/>
  <c r="AD58" i="3"/>
  <c r="AD58" i="4"/>
  <c r="AC43" i="5"/>
  <c r="AE58" i="2"/>
  <c r="AE58" i="3"/>
  <c r="AE58" i="4"/>
  <c r="AD43" i="5"/>
  <c r="AF58" i="2"/>
  <c r="AF58" i="3"/>
  <c r="AF58" i="4"/>
  <c r="AE43" i="5"/>
  <c r="AG58" i="2"/>
  <c r="AG58" i="3"/>
  <c r="AG58" i="4"/>
  <c r="AF43" i="5"/>
  <c r="AH58" i="2"/>
  <c r="AH58" i="3"/>
  <c r="AH58" i="4"/>
  <c r="AG43" i="5"/>
  <c r="AI58" i="2"/>
  <c r="AI58" i="3"/>
  <c r="AI58" i="4"/>
  <c r="AH43" i="5"/>
  <c r="AJ58" i="2"/>
  <c r="AJ58" i="3"/>
  <c r="AJ58" i="4"/>
  <c r="AI43" i="5"/>
  <c r="AK58" i="2"/>
  <c r="AK58" i="3"/>
  <c r="AK58" i="4"/>
  <c r="AJ43" i="5"/>
  <c r="AL58" i="2"/>
  <c r="AL58" i="3"/>
  <c r="AL58" i="4"/>
  <c r="AK43" i="5"/>
  <c r="AM58" i="2"/>
  <c r="AM58" i="3"/>
  <c r="AM58" i="4"/>
  <c r="AL43" i="5"/>
  <c r="AN58" i="2"/>
  <c r="AN58" i="3"/>
  <c r="AN58" i="4"/>
  <c r="AM43" i="5"/>
  <c r="AO58" i="2"/>
  <c r="AO58" i="3"/>
  <c r="AO58" i="4"/>
  <c r="AN43" i="5"/>
  <c r="AP58" i="2"/>
  <c r="AP58" i="3"/>
  <c r="AP58" i="4"/>
  <c r="AO43" i="5"/>
  <c r="AQ58" i="2"/>
  <c r="AQ58" i="3"/>
  <c r="AQ58" i="4"/>
  <c r="AP43" i="5"/>
  <c r="AR58" i="2"/>
  <c r="AR58" i="3"/>
  <c r="AR58" i="4"/>
  <c r="AQ43" i="5"/>
  <c r="AS58" i="2"/>
  <c r="AS58" i="3"/>
  <c r="AS58" i="4"/>
  <c r="AR43" i="5"/>
  <c r="AT58" i="2"/>
  <c r="AT58" i="3"/>
  <c r="AT58" i="4"/>
  <c r="AS43" i="5"/>
  <c r="AU58" i="2"/>
  <c r="AU58" i="3"/>
  <c r="AU58" i="4"/>
  <c r="AT43" i="5"/>
  <c r="AV58" i="2"/>
  <c r="AV58" i="3"/>
  <c r="AV58" i="4"/>
  <c r="AU43" i="5"/>
  <c r="AW58" i="2"/>
  <c r="AW58" i="3"/>
  <c r="AW58" i="4"/>
  <c r="AV43" i="5"/>
  <c r="AX58" i="2"/>
  <c r="AX58" i="3"/>
  <c r="AX58" i="4"/>
  <c r="AW43" i="5"/>
  <c r="AY58" i="2"/>
  <c r="AY58" i="3"/>
  <c r="AY58" i="4"/>
  <c r="AX43" i="5"/>
  <c r="AZ58" i="2"/>
  <c r="AZ58" i="3"/>
  <c r="AZ58" i="4"/>
  <c r="AY43" i="5"/>
  <c r="BA58" i="2"/>
  <c r="BA58" i="3"/>
  <c r="BA58" i="4"/>
  <c r="AZ43" i="5"/>
  <c r="BB58" i="2"/>
  <c r="BB58" i="3"/>
  <c r="BB58" i="4"/>
  <c r="BC58" i="2"/>
  <c r="BC58" i="3"/>
  <c r="BC58" i="4"/>
  <c r="BB43" i="5"/>
  <c r="BD58" i="2"/>
  <c r="BD58" i="3"/>
  <c r="BD58" i="4"/>
  <c r="BC43" i="5"/>
  <c r="BE58" i="2"/>
  <c r="BE58" i="3"/>
  <c r="BE58" i="4"/>
  <c r="BD43" i="5"/>
  <c r="BF58" i="2"/>
  <c r="BF58" i="3"/>
  <c r="BF58" i="4"/>
  <c r="BE43" i="5"/>
  <c r="BG58" i="2"/>
  <c r="BG58" i="3"/>
  <c r="BG58" i="4"/>
  <c r="BF43" i="5"/>
  <c r="BH58" i="2"/>
  <c r="BH58" i="3"/>
  <c r="BH58" i="4"/>
  <c r="BG43" i="5"/>
  <c r="BI58" i="2"/>
  <c r="BI58" i="3"/>
  <c r="BI58" i="4"/>
  <c r="BH43" i="5"/>
  <c r="BJ58" i="2"/>
  <c r="BJ58" i="3"/>
  <c r="BJ58" i="4"/>
  <c r="BI43" i="5"/>
  <c r="BK58" i="2"/>
  <c r="BK58" i="3"/>
  <c r="BK58" i="4"/>
  <c r="BJ43" i="5"/>
  <c r="BL58" i="2"/>
  <c r="BL58" i="3"/>
  <c r="BL58" i="4"/>
  <c r="BK43" i="5"/>
  <c r="BM58" i="2"/>
  <c r="BM58" i="3"/>
  <c r="BM58" i="4"/>
  <c r="BL43" i="5"/>
  <c r="D59" i="2"/>
  <c r="D59" i="3"/>
  <c r="D59" i="4"/>
  <c r="C44" i="5"/>
  <c r="E59" i="2"/>
  <c r="E59" i="3"/>
  <c r="E59" i="4"/>
  <c r="D44" i="5"/>
  <c r="F59" i="2"/>
  <c r="F59" i="3"/>
  <c r="F59" i="4"/>
  <c r="E44" i="5"/>
  <c r="G59" i="2"/>
  <c r="G59" i="3"/>
  <c r="G59" i="4"/>
  <c r="F44" i="5"/>
  <c r="H59" i="2"/>
  <c r="H59" i="3"/>
  <c r="H59" i="4"/>
  <c r="G44" i="5"/>
  <c r="I59" i="2"/>
  <c r="I59" i="3"/>
  <c r="I59" i="4"/>
  <c r="H44" i="5"/>
  <c r="J59" i="2"/>
  <c r="J59" i="3"/>
  <c r="J59" i="4"/>
  <c r="I44" i="5"/>
  <c r="K59" i="2"/>
  <c r="K59" i="3"/>
  <c r="K59" i="4"/>
  <c r="J44" i="5"/>
  <c r="L59" i="2"/>
  <c r="L59" i="3"/>
  <c r="L59" i="4"/>
  <c r="K44" i="5"/>
  <c r="M59" i="2"/>
  <c r="M59" i="3"/>
  <c r="M59" i="4"/>
  <c r="L44" i="5"/>
  <c r="N59" i="2"/>
  <c r="N59" i="3"/>
  <c r="N59" i="4"/>
  <c r="M44" i="5"/>
  <c r="O59" i="2"/>
  <c r="O59" i="3"/>
  <c r="O59" i="4"/>
  <c r="N44" i="5"/>
  <c r="P59" i="2"/>
  <c r="P59" i="3"/>
  <c r="P59" i="4"/>
  <c r="O44" i="5"/>
  <c r="Q59" i="2"/>
  <c r="Q59" i="3"/>
  <c r="Q59" i="4"/>
  <c r="P44" i="5"/>
  <c r="R59" i="2"/>
  <c r="R59" i="3"/>
  <c r="R59" i="4"/>
  <c r="Q44" i="5"/>
  <c r="S59" i="2"/>
  <c r="S59" i="3"/>
  <c r="S59" i="4"/>
  <c r="R44" i="5"/>
  <c r="T59" i="2"/>
  <c r="T59" i="3"/>
  <c r="T59" i="4"/>
  <c r="S44" i="5"/>
  <c r="U59" i="2"/>
  <c r="U59" i="3"/>
  <c r="U59" i="4"/>
  <c r="T44" i="5"/>
  <c r="V59" i="2"/>
  <c r="V59" i="3"/>
  <c r="V59" i="4"/>
  <c r="U44" i="5"/>
  <c r="W59" i="2"/>
  <c r="W59" i="3"/>
  <c r="W59" i="4"/>
  <c r="V44" i="5"/>
  <c r="X59" i="2"/>
  <c r="X59" i="3"/>
  <c r="X59" i="4"/>
  <c r="W44" i="5"/>
  <c r="Y59" i="2"/>
  <c r="Y59" i="3"/>
  <c r="Y59" i="4"/>
  <c r="X44" i="5"/>
  <c r="Z59" i="2"/>
  <c r="Z59" i="3"/>
  <c r="Z59" i="4"/>
  <c r="Y44" i="5"/>
  <c r="AA59" i="2"/>
  <c r="AA59" i="3"/>
  <c r="AA59" i="4"/>
  <c r="Z44" i="5"/>
  <c r="AB59" i="2"/>
  <c r="AB59" i="3"/>
  <c r="AB59" i="4"/>
  <c r="AA44" i="5"/>
  <c r="AC59" i="2"/>
  <c r="AC59" i="3"/>
  <c r="AC59" i="4"/>
  <c r="AB44" i="5"/>
  <c r="AD59" i="2"/>
  <c r="AD59" i="3"/>
  <c r="AD59" i="4"/>
  <c r="AC44" i="5"/>
  <c r="AE59" i="2"/>
  <c r="AE59" i="3"/>
  <c r="AE59" i="4"/>
  <c r="AD44" i="5"/>
  <c r="AF59" i="2"/>
  <c r="AF59" i="3"/>
  <c r="AF59" i="4"/>
  <c r="AE44" i="5"/>
  <c r="AG59" i="2"/>
  <c r="AG59" i="3"/>
  <c r="AG59" i="4"/>
  <c r="AF44" i="5"/>
  <c r="AH59" i="2"/>
  <c r="AH59" i="3"/>
  <c r="AH59" i="4"/>
  <c r="AG44" i="5"/>
  <c r="AI59" i="2"/>
  <c r="AI59" i="3"/>
  <c r="AI59" i="4"/>
  <c r="AH44" i="5"/>
  <c r="AJ59" i="2"/>
  <c r="AJ59" i="3"/>
  <c r="AJ59" i="4"/>
  <c r="AI44" i="5"/>
  <c r="AK59" i="2"/>
  <c r="AK59" i="3"/>
  <c r="AK59" i="4"/>
  <c r="AJ44" i="5"/>
  <c r="AL59" i="2"/>
  <c r="AL59" i="3"/>
  <c r="AL59" i="4"/>
  <c r="AK44" i="5"/>
  <c r="AM59" i="2"/>
  <c r="AM59" i="3"/>
  <c r="AM59" i="4"/>
  <c r="AL44" i="5"/>
  <c r="AN59" i="2"/>
  <c r="AN59" i="3"/>
  <c r="AN59" i="4"/>
  <c r="AM44" i="5"/>
  <c r="AO59" i="2"/>
  <c r="AO59" i="3"/>
  <c r="AO59" i="4"/>
  <c r="AN44" i="5"/>
  <c r="AP59" i="2"/>
  <c r="AP59" i="3"/>
  <c r="AP59" i="4"/>
  <c r="AO44" i="5"/>
  <c r="AQ59" i="2"/>
  <c r="AQ59" i="3"/>
  <c r="AQ59" i="4"/>
  <c r="AP44" i="5"/>
  <c r="AR59" i="2"/>
  <c r="AR59" i="3"/>
  <c r="AR59" i="4"/>
  <c r="AQ44" i="5"/>
  <c r="AS59" i="2"/>
  <c r="AS59" i="3"/>
  <c r="AS59" i="4"/>
  <c r="AR44" i="5"/>
  <c r="AT59" i="2"/>
  <c r="AT59" i="3"/>
  <c r="AT59" i="4"/>
  <c r="AS44" i="5"/>
  <c r="AU59" i="2"/>
  <c r="AU59" i="3"/>
  <c r="AU59" i="4"/>
  <c r="AT44" i="5"/>
  <c r="AV59" i="2"/>
  <c r="AV59" i="3"/>
  <c r="AV59" i="4"/>
  <c r="AU44" i="5"/>
  <c r="AW59" i="2"/>
  <c r="AW59" i="3"/>
  <c r="AW59" i="4"/>
  <c r="AV44" i="5"/>
  <c r="AX59" i="2"/>
  <c r="AX59" i="3"/>
  <c r="AX59" i="4"/>
  <c r="AW44" i="5"/>
  <c r="AY59" i="2"/>
  <c r="AY59" i="3"/>
  <c r="AY59" i="4"/>
  <c r="AX44" i="5"/>
  <c r="AZ59" i="2"/>
  <c r="AZ59" i="3"/>
  <c r="AZ59" i="4"/>
  <c r="AY44" i="5"/>
  <c r="BA59" i="2"/>
  <c r="BA59" i="3"/>
  <c r="BA59" i="4"/>
  <c r="AZ44" i="5"/>
  <c r="BB59" i="2"/>
  <c r="BB59" i="3"/>
  <c r="BB59" i="4"/>
  <c r="BC59" i="2"/>
  <c r="BC59" i="3"/>
  <c r="BC59" i="4"/>
  <c r="BB44" i="5"/>
  <c r="BD59" i="2"/>
  <c r="BD59" i="3"/>
  <c r="BD59" i="4"/>
  <c r="BC44" i="5"/>
  <c r="BE59" i="2"/>
  <c r="BE59" i="3"/>
  <c r="BE59" i="4"/>
  <c r="BD44" i="5"/>
  <c r="BF59" i="2"/>
  <c r="BF59" i="3"/>
  <c r="BF59" i="4"/>
  <c r="BE44" i="5"/>
  <c r="BG59" i="2"/>
  <c r="BG59" i="3"/>
  <c r="BG59" i="4"/>
  <c r="BF44" i="5"/>
  <c r="BH59" i="2"/>
  <c r="BH59" i="3"/>
  <c r="BH59" i="4"/>
  <c r="BG44" i="5"/>
  <c r="BI59" i="2"/>
  <c r="BI59" i="3"/>
  <c r="BI59" i="4"/>
  <c r="BH44" i="5"/>
  <c r="BJ59" i="2"/>
  <c r="BJ59" i="3"/>
  <c r="BJ59" i="4"/>
  <c r="BI44" i="5"/>
  <c r="BK59" i="2"/>
  <c r="BK59" i="3"/>
  <c r="BK59" i="4"/>
  <c r="BJ44" i="5"/>
  <c r="BL59" i="2"/>
  <c r="BL59" i="3"/>
  <c r="BL59" i="4"/>
  <c r="BK44" i="5"/>
  <c r="BM59" i="2"/>
  <c r="BM59" i="3"/>
  <c r="BM59" i="4"/>
  <c r="BL44" i="5"/>
  <c r="D60" i="2"/>
  <c r="D60" i="3"/>
  <c r="D60" i="4"/>
  <c r="C45" i="5"/>
  <c r="E60" i="2"/>
  <c r="E60" i="3"/>
  <c r="E60" i="4"/>
  <c r="D45" i="5"/>
  <c r="F60" i="2"/>
  <c r="F60" i="3"/>
  <c r="F60" i="4"/>
  <c r="E45" i="5"/>
  <c r="G60" i="2"/>
  <c r="G60" i="3"/>
  <c r="G60" i="4"/>
  <c r="F45" i="5"/>
  <c r="H60" i="2"/>
  <c r="H60" i="3"/>
  <c r="H60" i="4"/>
  <c r="G45" i="5"/>
  <c r="I60" i="2"/>
  <c r="I60" i="3"/>
  <c r="I60" i="4"/>
  <c r="H45" i="5"/>
  <c r="J60" i="2"/>
  <c r="J60" i="3"/>
  <c r="J60" i="4"/>
  <c r="I45" i="5"/>
  <c r="K60" i="2"/>
  <c r="K60" i="3"/>
  <c r="K60" i="4"/>
  <c r="J45" i="5"/>
  <c r="L60" i="2"/>
  <c r="L60" i="3"/>
  <c r="L60" i="4"/>
  <c r="K45" i="5"/>
  <c r="M60" i="2"/>
  <c r="M60" i="3"/>
  <c r="M60" i="4"/>
  <c r="L45" i="5"/>
  <c r="N60" i="2"/>
  <c r="N60" i="3"/>
  <c r="N60" i="4"/>
  <c r="M45" i="5"/>
  <c r="O60" i="2"/>
  <c r="O60" i="3"/>
  <c r="O60" i="4"/>
  <c r="N45" i="5"/>
  <c r="P60" i="2"/>
  <c r="P60" i="3"/>
  <c r="P60" i="4"/>
  <c r="O45" i="5"/>
  <c r="Q60" i="2"/>
  <c r="Q60" i="3"/>
  <c r="Q60" i="4"/>
  <c r="P45" i="5"/>
  <c r="R60" i="2"/>
  <c r="R60" i="3"/>
  <c r="R60" i="4"/>
  <c r="Q45" i="5"/>
  <c r="S60" i="2"/>
  <c r="S60" i="3"/>
  <c r="S60" i="4"/>
  <c r="R45" i="5"/>
  <c r="T60" i="2"/>
  <c r="T60" i="3"/>
  <c r="T60" i="4"/>
  <c r="S45" i="5"/>
  <c r="U60" i="2"/>
  <c r="U60" i="3"/>
  <c r="U60" i="4"/>
  <c r="T45" i="5"/>
  <c r="V60" i="2"/>
  <c r="V60" i="3"/>
  <c r="V60" i="4"/>
  <c r="U45" i="5"/>
  <c r="W60" i="2"/>
  <c r="W60" i="3"/>
  <c r="W60" i="4"/>
  <c r="V45" i="5"/>
  <c r="X60" i="2"/>
  <c r="X60" i="3"/>
  <c r="X60" i="4"/>
  <c r="W45" i="5"/>
  <c r="Y60" i="2"/>
  <c r="Y60" i="3"/>
  <c r="Y60" i="4"/>
  <c r="X45" i="5"/>
  <c r="Z60" i="2"/>
  <c r="Z60" i="3"/>
  <c r="Z60" i="4"/>
  <c r="Y45" i="5"/>
  <c r="AA60" i="2"/>
  <c r="AA60" i="3"/>
  <c r="AA60" i="4"/>
  <c r="Z45" i="5"/>
  <c r="AB60" i="2"/>
  <c r="AB60" i="3"/>
  <c r="AB60" i="4"/>
  <c r="AA45" i="5"/>
  <c r="AC60" i="2"/>
  <c r="AC60" i="3"/>
  <c r="AC60" i="4"/>
  <c r="AB45" i="5"/>
  <c r="AD60" i="2"/>
  <c r="AD60" i="3"/>
  <c r="AD60" i="4"/>
  <c r="AC45" i="5"/>
  <c r="AE60" i="2"/>
  <c r="AE60" i="3"/>
  <c r="AE60" i="4"/>
  <c r="AD45" i="5"/>
  <c r="AF60" i="2"/>
  <c r="AF60" i="3"/>
  <c r="AF60" i="4"/>
  <c r="AE45" i="5"/>
  <c r="AG60" i="2"/>
  <c r="AG60" i="3"/>
  <c r="AG60" i="4"/>
  <c r="AF45" i="5"/>
  <c r="AH60" i="2"/>
  <c r="AH60" i="3"/>
  <c r="AH60" i="4"/>
  <c r="AG45" i="5"/>
  <c r="AI60" i="2"/>
  <c r="AI60" i="3"/>
  <c r="AI60" i="4"/>
  <c r="AH45" i="5"/>
  <c r="AJ60" i="2"/>
  <c r="AJ60" i="3"/>
  <c r="AJ60" i="4"/>
  <c r="AI45" i="5"/>
  <c r="AK60" i="2"/>
  <c r="AK60" i="3"/>
  <c r="AK60" i="4"/>
  <c r="AJ45" i="5"/>
  <c r="AL60" i="2"/>
  <c r="AL60" i="3"/>
  <c r="AL60" i="4"/>
  <c r="AK45" i="5"/>
  <c r="AM60" i="2"/>
  <c r="AM60" i="3"/>
  <c r="AM60" i="4"/>
  <c r="AL45" i="5"/>
  <c r="AN60" i="2"/>
  <c r="AN60" i="3"/>
  <c r="AN60" i="4"/>
  <c r="AM45" i="5"/>
  <c r="AO60" i="2"/>
  <c r="AO60" i="3"/>
  <c r="AO60" i="4"/>
  <c r="AN45" i="5"/>
  <c r="AP60" i="2"/>
  <c r="AP60" i="3"/>
  <c r="AP60" i="4"/>
  <c r="AO45" i="5"/>
  <c r="AQ60" i="2"/>
  <c r="AQ60" i="3"/>
  <c r="AQ60" i="4"/>
  <c r="AP45" i="5"/>
  <c r="AR60" i="2"/>
  <c r="AR60" i="3"/>
  <c r="AR60" i="4"/>
  <c r="AQ45" i="5"/>
  <c r="AS60" i="2"/>
  <c r="AS60" i="3"/>
  <c r="AS60" i="4"/>
  <c r="AR45" i="5"/>
  <c r="AT60" i="2"/>
  <c r="AT60" i="3"/>
  <c r="AT60" i="4"/>
  <c r="AS45" i="5"/>
  <c r="AU60" i="2"/>
  <c r="AU60" i="3"/>
  <c r="AU60" i="4"/>
  <c r="AT45" i="5"/>
  <c r="AV60" i="2"/>
  <c r="AV60" i="3"/>
  <c r="AV60" i="4"/>
  <c r="AU45" i="5"/>
  <c r="AW60" i="2"/>
  <c r="AW60" i="3"/>
  <c r="AW60" i="4"/>
  <c r="AV45" i="5"/>
  <c r="AX60" i="2"/>
  <c r="AX60" i="3"/>
  <c r="AX60" i="4"/>
  <c r="AW45" i="5"/>
  <c r="AY60" i="2"/>
  <c r="AY60" i="3"/>
  <c r="AY60" i="4"/>
  <c r="AX45" i="5"/>
  <c r="AZ60" i="2"/>
  <c r="AZ60" i="3"/>
  <c r="AZ60" i="4"/>
  <c r="AY45" i="5"/>
  <c r="BA60" i="2"/>
  <c r="BA60" i="3"/>
  <c r="BA60" i="4"/>
  <c r="AZ45" i="5"/>
  <c r="BB60" i="2"/>
  <c r="BB60" i="3"/>
  <c r="BB60" i="4"/>
  <c r="BC60" i="2"/>
  <c r="BC60" i="3"/>
  <c r="BC60" i="4"/>
  <c r="BB45" i="5"/>
  <c r="BD60" i="2"/>
  <c r="BD60" i="3"/>
  <c r="BD60" i="4"/>
  <c r="BC45" i="5"/>
  <c r="BE60" i="2"/>
  <c r="BE60" i="3"/>
  <c r="BE60" i="4"/>
  <c r="BD45" i="5"/>
  <c r="BF60" i="2"/>
  <c r="BF60" i="3"/>
  <c r="BF60" i="4"/>
  <c r="BE45" i="5"/>
  <c r="BG60" i="2"/>
  <c r="BG60" i="3"/>
  <c r="BG60" i="4"/>
  <c r="BF45" i="5"/>
  <c r="BH60" i="2"/>
  <c r="BH60" i="3"/>
  <c r="BH60" i="4"/>
  <c r="BG45" i="5"/>
  <c r="BI60" i="2"/>
  <c r="BI60" i="3"/>
  <c r="BI60" i="4"/>
  <c r="BH45" i="5"/>
  <c r="BJ60" i="2"/>
  <c r="BJ60" i="3"/>
  <c r="BJ60" i="4"/>
  <c r="BI45" i="5"/>
  <c r="BK60" i="2"/>
  <c r="BK60" i="3"/>
  <c r="BK60" i="4"/>
  <c r="BJ45" i="5"/>
  <c r="BL60" i="2"/>
  <c r="BL60" i="3"/>
  <c r="BL60" i="4"/>
  <c r="BK45" i="5"/>
  <c r="BM60" i="2"/>
  <c r="BM60" i="3"/>
  <c r="BM60" i="4"/>
  <c r="BL45" i="5"/>
  <c r="D61" i="2"/>
  <c r="D61" i="3"/>
  <c r="D61" i="4"/>
  <c r="C46" i="5"/>
  <c r="E61" i="2"/>
  <c r="E61" i="3"/>
  <c r="E61" i="4"/>
  <c r="D46" i="5"/>
  <c r="F61" i="2"/>
  <c r="F61" i="3"/>
  <c r="F61" i="4"/>
  <c r="E46" i="5"/>
  <c r="G61" i="2"/>
  <c r="G61" i="3"/>
  <c r="G61" i="4"/>
  <c r="F46" i="5"/>
  <c r="H61" i="2"/>
  <c r="H61" i="3"/>
  <c r="H61" i="4"/>
  <c r="G46" i="5"/>
  <c r="I61" i="2"/>
  <c r="I61" i="3"/>
  <c r="I61" i="4"/>
  <c r="H46" i="5"/>
  <c r="J61" i="2"/>
  <c r="J61" i="3"/>
  <c r="J61" i="4"/>
  <c r="I46" i="5"/>
  <c r="K61" i="2"/>
  <c r="K61" i="3"/>
  <c r="K61" i="4"/>
  <c r="J46" i="5"/>
  <c r="L61" i="2"/>
  <c r="L61" i="3"/>
  <c r="L61" i="4"/>
  <c r="K46" i="5"/>
  <c r="M61" i="2"/>
  <c r="M61" i="3"/>
  <c r="M61" i="4"/>
  <c r="L46" i="5"/>
  <c r="N61" i="2"/>
  <c r="N61" i="3"/>
  <c r="N61" i="4"/>
  <c r="M46" i="5"/>
  <c r="O61" i="2"/>
  <c r="O61" i="3"/>
  <c r="O61" i="4"/>
  <c r="N46" i="5"/>
  <c r="P61" i="2"/>
  <c r="P61" i="3"/>
  <c r="P61" i="4"/>
  <c r="O46" i="5"/>
  <c r="Q61" i="2"/>
  <c r="Q61" i="3"/>
  <c r="Q61" i="4"/>
  <c r="P46" i="5"/>
  <c r="R61" i="2"/>
  <c r="R61" i="3"/>
  <c r="R61" i="4"/>
  <c r="Q46" i="5"/>
  <c r="S61" i="2"/>
  <c r="S61" i="3"/>
  <c r="S61" i="4"/>
  <c r="R46" i="5"/>
  <c r="T61" i="2"/>
  <c r="T61" i="3"/>
  <c r="T61" i="4"/>
  <c r="S46" i="5"/>
  <c r="U61" i="2"/>
  <c r="U61" i="3"/>
  <c r="U61" i="4"/>
  <c r="T46" i="5"/>
  <c r="V61" i="2"/>
  <c r="V61" i="3"/>
  <c r="V61" i="4"/>
  <c r="U46" i="5"/>
  <c r="W61" i="2"/>
  <c r="W61" i="3"/>
  <c r="W61" i="4"/>
  <c r="V46" i="5"/>
  <c r="X61" i="2"/>
  <c r="X61" i="3"/>
  <c r="X61" i="4"/>
  <c r="W46" i="5"/>
  <c r="Y61" i="2"/>
  <c r="Y61" i="3"/>
  <c r="Y61" i="4"/>
  <c r="X46" i="5"/>
  <c r="Z61" i="2"/>
  <c r="Z61" i="3"/>
  <c r="Z61" i="4"/>
  <c r="Y46" i="5"/>
  <c r="AA61" i="2"/>
  <c r="AA61" i="3"/>
  <c r="AA61" i="4"/>
  <c r="Z46" i="5"/>
  <c r="AB61" i="2"/>
  <c r="AB61" i="3"/>
  <c r="AB61" i="4"/>
  <c r="AA46" i="5"/>
  <c r="AC61" i="2"/>
  <c r="AC61" i="3"/>
  <c r="AC61" i="4"/>
  <c r="AB46" i="5"/>
  <c r="AD61" i="2"/>
  <c r="AD61" i="3"/>
  <c r="AD61" i="4"/>
  <c r="AC46" i="5"/>
  <c r="AE61" i="2"/>
  <c r="AE61" i="3"/>
  <c r="AE61" i="4"/>
  <c r="AD46" i="5"/>
  <c r="AF61" i="2"/>
  <c r="AF61" i="3"/>
  <c r="AF61" i="4"/>
  <c r="AE46" i="5"/>
  <c r="AG61" i="2"/>
  <c r="AG61" i="3"/>
  <c r="AG61" i="4"/>
  <c r="AF46" i="5"/>
  <c r="AH61" i="2"/>
  <c r="AH61" i="3"/>
  <c r="AH61" i="4"/>
  <c r="AG46" i="5"/>
  <c r="AI61" i="2"/>
  <c r="AI61" i="3"/>
  <c r="AI61" i="4"/>
  <c r="AH46" i="5"/>
  <c r="AJ61" i="2"/>
  <c r="AJ61" i="3"/>
  <c r="AJ61" i="4"/>
  <c r="AI46" i="5"/>
  <c r="AK61" i="2"/>
  <c r="AK61" i="3"/>
  <c r="AK61" i="4"/>
  <c r="AJ46" i="5"/>
  <c r="AL61" i="2"/>
  <c r="AL61" i="3"/>
  <c r="AL61" i="4"/>
  <c r="AK46" i="5"/>
  <c r="AM61" i="2"/>
  <c r="AM61" i="3"/>
  <c r="AM61" i="4"/>
  <c r="AL46" i="5"/>
  <c r="AN61" i="2"/>
  <c r="AN61" i="3"/>
  <c r="AN61" i="4"/>
  <c r="AM46" i="5"/>
  <c r="AO61" i="2"/>
  <c r="AO61" i="3"/>
  <c r="AO61" i="4"/>
  <c r="AN46" i="5"/>
  <c r="AP61" i="2"/>
  <c r="AP61" i="3"/>
  <c r="AP61" i="4"/>
  <c r="AO46" i="5"/>
  <c r="AQ61" i="2"/>
  <c r="AQ61" i="3"/>
  <c r="AQ61" i="4"/>
  <c r="AP46" i="5"/>
  <c r="AR61" i="2"/>
  <c r="AR61" i="3"/>
  <c r="AR61" i="4"/>
  <c r="AQ46" i="5"/>
  <c r="AS61" i="2"/>
  <c r="AS61" i="3"/>
  <c r="AS61" i="4"/>
  <c r="AR46" i="5"/>
  <c r="AT61" i="2"/>
  <c r="AT61" i="3"/>
  <c r="AT61" i="4"/>
  <c r="AS46" i="5"/>
  <c r="AU61" i="2"/>
  <c r="AU61" i="3"/>
  <c r="AU61" i="4"/>
  <c r="AT46" i="5"/>
  <c r="AV61" i="2"/>
  <c r="AV61" i="3"/>
  <c r="AV61" i="4"/>
  <c r="AU46" i="5"/>
  <c r="AW61" i="2"/>
  <c r="AW61" i="3"/>
  <c r="AW61" i="4"/>
  <c r="AV46" i="5"/>
  <c r="AX61" i="2"/>
  <c r="AX61" i="3"/>
  <c r="AX61" i="4"/>
  <c r="AW46" i="5"/>
  <c r="AY61" i="2"/>
  <c r="AY61" i="3"/>
  <c r="AY61" i="4"/>
  <c r="AX46" i="5"/>
  <c r="AZ61" i="2"/>
  <c r="AZ61" i="3"/>
  <c r="AZ61" i="4"/>
  <c r="AY46" i="5"/>
  <c r="BA61" i="2"/>
  <c r="BA61" i="3"/>
  <c r="BA61" i="4"/>
  <c r="AZ46" i="5"/>
  <c r="BB61" i="2"/>
  <c r="BB61" i="3"/>
  <c r="BB61" i="4"/>
  <c r="BC61" i="2"/>
  <c r="BC61" i="3"/>
  <c r="BC61" i="4"/>
  <c r="BB46" i="5"/>
  <c r="BD61" i="2"/>
  <c r="BD61" i="3"/>
  <c r="BD61" i="4"/>
  <c r="BC46" i="5"/>
  <c r="BE61" i="2"/>
  <c r="BE61" i="3"/>
  <c r="BE61" i="4"/>
  <c r="BD46" i="5"/>
  <c r="BF61" i="2"/>
  <c r="BF61" i="3"/>
  <c r="BF61" i="4"/>
  <c r="BE46" i="5"/>
  <c r="BG61" i="2"/>
  <c r="BG61" i="3"/>
  <c r="BG61" i="4"/>
  <c r="BF46" i="5"/>
  <c r="BH61" i="2"/>
  <c r="BH61" i="3"/>
  <c r="BH61" i="4"/>
  <c r="BG46" i="5"/>
  <c r="BI61" i="2"/>
  <c r="BI61" i="3"/>
  <c r="BI61" i="4"/>
  <c r="BH46" i="5"/>
  <c r="BJ61" i="2"/>
  <c r="BJ61" i="3"/>
  <c r="BJ61" i="4"/>
  <c r="BI46" i="5"/>
  <c r="BK61" i="2"/>
  <c r="BK61" i="3"/>
  <c r="BK61" i="4"/>
  <c r="BJ46" i="5"/>
  <c r="BL61" i="2"/>
  <c r="BL61" i="3"/>
  <c r="BL61" i="4"/>
  <c r="BK46" i="5"/>
  <c r="BM61" i="2"/>
  <c r="BM61" i="3"/>
  <c r="BM61" i="4"/>
  <c r="BL46" i="5"/>
  <c r="D62" i="2"/>
  <c r="D62" i="3"/>
  <c r="D62" i="4"/>
  <c r="C47" i="5"/>
  <c r="E62" i="2"/>
  <c r="E62" i="3"/>
  <c r="E62" i="4"/>
  <c r="D47" i="5"/>
  <c r="F62" i="2"/>
  <c r="F62" i="3"/>
  <c r="F62" i="4"/>
  <c r="E47" i="5"/>
  <c r="G62" i="2"/>
  <c r="G62" i="3"/>
  <c r="G62" i="4"/>
  <c r="F47" i="5"/>
  <c r="H62" i="2"/>
  <c r="H62" i="3"/>
  <c r="H62" i="4"/>
  <c r="G47" i="5"/>
  <c r="I62" i="2"/>
  <c r="I62" i="3"/>
  <c r="I62" i="4"/>
  <c r="H47" i="5"/>
  <c r="J62" i="2"/>
  <c r="J62" i="3"/>
  <c r="J62" i="4"/>
  <c r="I47" i="5"/>
  <c r="K62" i="2"/>
  <c r="K62" i="3"/>
  <c r="K62" i="4"/>
  <c r="J47" i="5"/>
  <c r="L62" i="2"/>
  <c r="L62" i="3"/>
  <c r="L62" i="4"/>
  <c r="K47" i="5"/>
  <c r="M62" i="2"/>
  <c r="M62" i="3"/>
  <c r="M62" i="4"/>
  <c r="L47" i="5"/>
  <c r="N62" i="2"/>
  <c r="N62" i="3"/>
  <c r="N62" i="4"/>
  <c r="M47" i="5"/>
  <c r="O62" i="2"/>
  <c r="O62" i="3"/>
  <c r="O62" i="4"/>
  <c r="N47" i="5"/>
  <c r="P62" i="2"/>
  <c r="P62" i="3"/>
  <c r="P62" i="4"/>
  <c r="O47" i="5"/>
  <c r="Q62" i="2"/>
  <c r="Q62" i="3"/>
  <c r="Q62" i="4"/>
  <c r="P47" i="5"/>
  <c r="R62" i="2"/>
  <c r="R62" i="3"/>
  <c r="R62" i="4"/>
  <c r="Q47" i="5"/>
  <c r="S62" i="2"/>
  <c r="S62" i="3"/>
  <c r="S62" i="4"/>
  <c r="R47" i="5"/>
  <c r="T62" i="2"/>
  <c r="T62" i="3"/>
  <c r="T62" i="4"/>
  <c r="S47" i="5"/>
  <c r="U62" i="2"/>
  <c r="U62" i="3"/>
  <c r="U62" i="4"/>
  <c r="T47" i="5"/>
  <c r="V62" i="2"/>
  <c r="V62" i="3"/>
  <c r="V62" i="4"/>
  <c r="U47" i="5"/>
  <c r="W62" i="2"/>
  <c r="W62" i="3"/>
  <c r="W62" i="4"/>
  <c r="V47" i="5"/>
  <c r="X62" i="2"/>
  <c r="X62" i="3"/>
  <c r="X62" i="4"/>
  <c r="W47" i="5"/>
  <c r="Y62" i="2"/>
  <c r="Y62" i="3"/>
  <c r="Y62" i="4"/>
  <c r="X47" i="5"/>
  <c r="Z62" i="2"/>
  <c r="Z62" i="3"/>
  <c r="Z62" i="4"/>
  <c r="Y47" i="5"/>
  <c r="AA62" i="2"/>
  <c r="AA62" i="3"/>
  <c r="AA62" i="4"/>
  <c r="Z47" i="5"/>
  <c r="AB62" i="2"/>
  <c r="AB62" i="3"/>
  <c r="AB62" i="4"/>
  <c r="AA47" i="5"/>
  <c r="AC62" i="2"/>
  <c r="AC62" i="3"/>
  <c r="AC62" i="4"/>
  <c r="AB47" i="5"/>
  <c r="AD62" i="2"/>
  <c r="AD62" i="3"/>
  <c r="AD62" i="4"/>
  <c r="AC47" i="5"/>
  <c r="AE62" i="2"/>
  <c r="AE62" i="3"/>
  <c r="AE62" i="4"/>
  <c r="AD47" i="5"/>
  <c r="AF62" i="2"/>
  <c r="AF62" i="3"/>
  <c r="AF62" i="4"/>
  <c r="AE47" i="5"/>
  <c r="AG62" i="2"/>
  <c r="AG62" i="3"/>
  <c r="AG62" i="4"/>
  <c r="AF47" i="5"/>
  <c r="AH62" i="2"/>
  <c r="AH62" i="3"/>
  <c r="AH62" i="4"/>
  <c r="AG47" i="5"/>
  <c r="AI62" i="2"/>
  <c r="AI62" i="3"/>
  <c r="AI62" i="4"/>
  <c r="AH47" i="5"/>
  <c r="AJ62" i="2"/>
  <c r="AJ62" i="3"/>
  <c r="AJ62" i="4"/>
  <c r="AI47" i="5"/>
  <c r="AK62" i="2"/>
  <c r="AK62" i="3"/>
  <c r="AK62" i="4"/>
  <c r="AJ47" i="5"/>
  <c r="AL62" i="2"/>
  <c r="AL62" i="3"/>
  <c r="AL62" i="4"/>
  <c r="AK47" i="5"/>
  <c r="AM62" i="2"/>
  <c r="AM62" i="3"/>
  <c r="AM62" i="4"/>
  <c r="AL47" i="5"/>
  <c r="AN62" i="2"/>
  <c r="AN62" i="3"/>
  <c r="AN62" i="4"/>
  <c r="AM47" i="5"/>
  <c r="AO62" i="2"/>
  <c r="AO62" i="3"/>
  <c r="AO62" i="4"/>
  <c r="AN47" i="5"/>
  <c r="AP62" i="2"/>
  <c r="AP62" i="3"/>
  <c r="AP62" i="4"/>
  <c r="AO47" i="5"/>
  <c r="AQ62" i="2"/>
  <c r="AQ62" i="3"/>
  <c r="AQ62" i="4"/>
  <c r="AP47" i="5"/>
  <c r="AR62" i="2"/>
  <c r="AR62" i="3"/>
  <c r="AR62" i="4"/>
  <c r="AQ47" i="5"/>
  <c r="AS62" i="2"/>
  <c r="AS62" i="3"/>
  <c r="AS62" i="4"/>
  <c r="AR47" i="5"/>
  <c r="AT62" i="2"/>
  <c r="AT62" i="3"/>
  <c r="AT62" i="4"/>
  <c r="AS47" i="5"/>
  <c r="AU62" i="2"/>
  <c r="AU62" i="3"/>
  <c r="AU62" i="4"/>
  <c r="AT47" i="5"/>
  <c r="AV62" i="2"/>
  <c r="AV62" i="3"/>
  <c r="AV62" i="4"/>
  <c r="AU47" i="5"/>
  <c r="AW62" i="2"/>
  <c r="AW62" i="3"/>
  <c r="AW62" i="4"/>
  <c r="AV47" i="5"/>
  <c r="AX62" i="2"/>
  <c r="AX62" i="3"/>
  <c r="AX62" i="4"/>
  <c r="AW47" i="5"/>
  <c r="AY62" i="2"/>
  <c r="AY62" i="3"/>
  <c r="AY62" i="4"/>
  <c r="AX47" i="5"/>
  <c r="AZ62" i="2"/>
  <c r="AZ62" i="3"/>
  <c r="AZ62" i="4"/>
  <c r="AY47" i="5"/>
  <c r="BA62" i="2"/>
  <c r="BA62" i="3"/>
  <c r="BA62" i="4"/>
  <c r="AZ47" i="5"/>
  <c r="BB62" i="2"/>
  <c r="BB62" i="3"/>
  <c r="BB62" i="4"/>
  <c r="BC62" i="2"/>
  <c r="BC62" i="3"/>
  <c r="BC62" i="4"/>
  <c r="BB47" i="5"/>
  <c r="BD62" i="2"/>
  <c r="BD62" i="3"/>
  <c r="BD62" i="4"/>
  <c r="BC47" i="5"/>
  <c r="BE62" i="2"/>
  <c r="BE62" i="3"/>
  <c r="BE62" i="4"/>
  <c r="BD47" i="5"/>
  <c r="BF62" i="2"/>
  <c r="BF62" i="3"/>
  <c r="BF62" i="4"/>
  <c r="BE47" i="5"/>
  <c r="BG62" i="2"/>
  <c r="BG62" i="3"/>
  <c r="BG62" i="4"/>
  <c r="BF47" i="5"/>
  <c r="BH62" i="2"/>
  <c r="BH62" i="3"/>
  <c r="BH62" i="4"/>
  <c r="BG47" i="5"/>
  <c r="BI62" i="2"/>
  <c r="BI62" i="3"/>
  <c r="BI62" i="4"/>
  <c r="BH47" i="5"/>
  <c r="BJ62" i="2"/>
  <c r="BJ62" i="3"/>
  <c r="BJ62" i="4"/>
  <c r="BI47" i="5"/>
  <c r="BK62" i="2"/>
  <c r="BK62" i="3"/>
  <c r="BK62" i="4"/>
  <c r="BJ47" i="5"/>
  <c r="BL62" i="2"/>
  <c r="BL62" i="3"/>
  <c r="BL62" i="4"/>
  <c r="BK47" i="5"/>
  <c r="BM62" i="2"/>
  <c r="BM62" i="3"/>
  <c r="BM62" i="4"/>
  <c r="BL47" i="5"/>
  <c r="D63" i="2"/>
  <c r="D63" i="3"/>
  <c r="D63" i="4"/>
  <c r="C48" i="5"/>
  <c r="E63" i="2"/>
  <c r="E63" i="3"/>
  <c r="E63" i="4"/>
  <c r="D48" i="5"/>
  <c r="F63" i="2"/>
  <c r="F63" i="3"/>
  <c r="F63" i="4"/>
  <c r="E48" i="5"/>
  <c r="G63" i="2"/>
  <c r="G63" i="3"/>
  <c r="G63" i="4"/>
  <c r="F48" i="5"/>
  <c r="H63" i="2"/>
  <c r="H63" i="3"/>
  <c r="H63" i="4"/>
  <c r="G48" i="5"/>
  <c r="I63" i="2"/>
  <c r="I63" i="3"/>
  <c r="I63" i="4"/>
  <c r="H48" i="5"/>
  <c r="J63" i="2"/>
  <c r="J63" i="3"/>
  <c r="J63" i="4"/>
  <c r="I48" i="5"/>
  <c r="K63" i="2"/>
  <c r="K63" i="3"/>
  <c r="K63" i="4"/>
  <c r="J48" i="5"/>
  <c r="L63" i="2"/>
  <c r="L63" i="3"/>
  <c r="L63" i="4"/>
  <c r="K48" i="5"/>
  <c r="M63" i="2"/>
  <c r="M63" i="3"/>
  <c r="M63" i="4"/>
  <c r="L48" i="5"/>
  <c r="N63" i="2"/>
  <c r="N63" i="3"/>
  <c r="N63" i="4"/>
  <c r="M48" i="5"/>
  <c r="O63" i="2"/>
  <c r="O63" i="3"/>
  <c r="O63" i="4"/>
  <c r="N48" i="5"/>
  <c r="P63" i="2"/>
  <c r="P63" i="3"/>
  <c r="P63" i="4"/>
  <c r="O48" i="5"/>
  <c r="Q63" i="2"/>
  <c r="Q63" i="3"/>
  <c r="Q63" i="4"/>
  <c r="P48" i="5"/>
  <c r="R63" i="2"/>
  <c r="R63" i="3"/>
  <c r="R63" i="4"/>
  <c r="Q48" i="5"/>
  <c r="S63" i="2"/>
  <c r="S63" i="3"/>
  <c r="S63" i="4"/>
  <c r="R48" i="5"/>
  <c r="T63" i="2"/>
  <c r="T63" i="3"/>
  <c r="T63" i="4"/>
  <c r="S48" i="5"/>
  <c r="U63" i="2"/>
  <c r="U63" i="3"/>
  <c r="U63" i="4"/>
  <c r="T48" i="5"/>
  <c r="V63" i="2"/>
  <c r="V63" i="3"/>
  <c r="V63" i="4"/>
  <c r="U48" i="5"/>
  <c r="W63" i="2"/>
  <c r="W63" i="3"/>
  <c r="W63" i="4"/>
  <c r="V48" i="5"/>
  <c r="X63" i="2"/>
  <c r="X63" i="3"/>
  <c r="X63" i="4"/>
  <c r="W48" i="5"/>
  <c r="Y63" i="2"/>
  <c r="Y63" i="3"/>
  <c r="Y63" i="4"/>
  <c r="X48" i="5"/>
  <c r="Z63" i="2"/>
  <c r="Z63" i="3"/>
  <c r="Z63" i="4"/>
  <c r="Y48" i="5"/>
  <c r="AA63" i="2"/>
  <c r="AA63" i="3"/>
  <c r="AA63" i="4"/>
  <c r="Z48" i="5"/>
  <c r="AB63" i="2"/>
  <c r="AB63" i="3"/>
  <c r="AB63" i="4"/>
  <c r="AA48" i="5"/>
  <c r="AC63" i="2"/>
  <c r="AC63" i="3"/>
  <c r="AC63" i="4"/>
  <c r="AB48" i="5"/>
  <c r="AD63" i="2"/>
  <c r="AD63" i="3"/>
  <c r="AD63" i="4"/>
  <c r="AC48" i="5"/>
  <c r="AE63" i="2"/>
  <c r="AE63" i="3"/>
  <c r="AE63" i="4"/>
  <c r="AD48" i="5"/>
  <c r="AF63" i="2"/>
  <c r="AF63" i="3"/>
  <c r="AF63" i="4"/>
  <c r="AE48" i="5"/>
  <c r="AG63" i="2"/>
  <c r="AG63" i="3"/>
  <c r="AG63" i="4"/>
  <c r="AF48" i="5"/>
  <c r="AH63" i="2"/>
  <c r="AH63" i="3"/>
  <c r="AH63" i="4"/>
  <c r="AG48" i="5"/>
  <c r="AI63" i="2"/>
  <c r="AI63" i="3"/>
  <c r="AI63" i="4"/>
  <c r="AH48" i="5"/>
  <c r="AJ63" i="2"/>
  <c r="AJ63" i="3"/>
  <c r="AJ63" i="4"/>
  <c r="AI48" i="5"/>
  <c r="AK63" i="2"/>
  <c r="AK63" i="3"/>
  <c r="AK63" i="4"/>
  <c r="AJ48" i="5"/>
  <c r="AL63" i="2"/>
  <c r="AL63" i="3"/>
  <c r="AL63" i="4"/>
  <c r="AK48" i="5"/>
  <c r="AM63" i="2"/>
  <c r="AM63" i="3"/>
  <c r="AM63" i="4"/>
  <c r="AL48" i="5"/>
  <c r="AN63" i="2"/>
  <c r="AN63" i="3"/>
  <c r="AN63" i="4"/>
  <c r="AM48" i="5"/>
  <c r="AO63" i="2"/>
  <c r="AO63" i="3"/>
  <c r="AO63" i="4"/>
  <c r="AN48" i="5"/>
  <c r="AP63" i="2"/>
  <c r="AP63" i="3"/>
  <c r="AP63" i="4"/>
  <c r="AO48" i="5"/>
  <c r="AQ63" i="2"/>
  <c r="AQ63" i="3"/>
  <c r="AQ63" i="4"/>
  <c r="AP48" i="5"/>
  <c r="AR63" i="2"/>
  <c r="AR63" i="3"/>
  <c r="AR63" i="4"/>
  <c r="AQ48" i="5"/>
  <c r="AS63" i="2"/>
  <c r="AS63" i="3"/>
  <c r="AS63" i="4"/>
  <c r="AR48" i="5"/>
  <c r="AT63" i="2"/>
  <c r="AT63" i="3"/>
  <c r="AT63" i="4"/>
  <c r="AS48" i="5"/>
  <c r="AU63" i="2"/>
  <c r="AU63" i="3"/>
  <c r="AU63" i="4"/>
  <c r="AT48" i="5"/>
  <c r="AV63" i="2"/>
  <c r="AV63" i="3"/>
  <c r="AV63" i="4"/>
  <c r="AU48" i="5"/>
  <c r="AW63" i="2"/>
  <c r="AW63" i="3"/>
  <c r="AW63" i="4"/>
  <c r="AV48" i="5"/>
  <c r="AX63" i="2"/>
  <c r="AX63" i="3"/>
  <c r="AX63" i="4"/>
  <c r="AW48" i="5"/>
  <c r="AY63" i="2"/>
  <c r="AY63" i="3"/>
  <c r="AY63" i="4"/>
  <c r="AX48" i="5"/>
  <c r="AZ63" i="2"/>
  <c r="AZ63" i="3"/>
  <c r="AZ63" i="4"/>
  <c r="AY48" i="5"/>
  <c r="BA63" i="2"/>
  <c r="BA63" i="3"/>
  <c r="BA63" i="4"/>
  <c r="AZ48" i="5"/>
  <c r="BB63" i="2"/>
  <c r="BB63" i="3"/>
  <c r="BB63" i="4"/>
  <c r="BC63" i="2"/>
  <c r="BC63" i="3"/>
  <c r="BC63" i="4"/>
  <c r="BB48" i="5"/>
  <c r="BD63" i="2"/>
  <c r="BD63" i="3"/>
  <c r="BD63" i="4"/>
  <c r="BC48" i="5"/>
  <c r="BE63" i="2"/>
  <c r="BE63" i="3"/>
  <c r="BE63" i="4"/>
  <c r="BD48" i="5"/>
  <c r="BF63" i="2"/>
  <c r="BF63" i="3"/>
  <c r="BF63" i="4"/>
  <c r="BE48" i="5"/>
  <c r="BG63" i="2"/>
  <c r="BG63" i="3"/>
  <c r="BG63" i="4"/>
  <c r="BF48" i="5"/>
  <c r="BH63" i="2"/>
  <c r="BH63" i="3"/>
  <c r="BH63" i="4"/>
  <c r="BG48" i="5"/>
  <c r="BI63" i="2"/>
  <c r="BI63" i="3"/>
  <c r="BI63" i="4"/>
  <c r="BH48" i="5"/>
  <c r="BJ63" i="2"/>
  <c r="BJ63" i="3"/>
  <c r="BJ63" i="4"/>
  <c r="BI48" i="5"/>
  <c r="BK63" i="2"/>
  <c r="BK63" i="3"/>
  <c r="BK63" i="4"/>
  <c r="BJ48" i="5"/>
  <c r="BL63" i="2"/>
  <c r="BL63" i="3"/>
  <c r="BL63" i="4"/>
  <c r="BK48" i="5"/>
  <c r="BM63" i="2"/>
  <c r="BM63" i="3"/>
  <c r="BM63" i="4"/>
  <c r="BL48" i="5"/>
  <c r="D64" i="2"/>
  <c r="D64" i="3"/>
  <c r="D64" i="4"/>
  <c r="C49" i="5"/>
  <c r="E64" i="2"/>
  <c r="E64" i="3"/>
  <c r="E64" i="4"/>
  <c r="D49" i="5"/>
  <c r="F64" i="2"/>
  <c r="F64" i="3"/>
  <c r="F64" i="4"/>
  <c r="E49" i="5"/>
  <c r="G64" i="2"/>
  <c r="G64" i="3"/>
  <c r="G64" i="4"/>
  <c r="F49" i="5"/>
  <c r="H64" i="2"/>
  <c r="H64" i="3"/>
  <c r="H64" i="4"/>
  <c r="G49" i="5"/>
  <c r="I64" i="2"/>
  <c r="I64" i="3"/>
  <c r="I64" i="4"/>
  <c r="H49" i="5"/>
  <c r="J64" i="2"/>
  <c r="J64" i="3"/>
  <c r="J64" i="4"/>
  <c r="I49" i="5"/>
  <c r="K64" i="2"/>
  <c r="K64" i="3"/>
  <c r="K64" i="4"/>
  <c r="J49" i="5"/>
  <c r="L64" i="2"/>
  <c r="L64" i="3"/>
  <c r="L64" i="4"/>
  <c r="K49" i="5"/>
  <c r="M64" i="2"/>
  <c r="M64" i="3"/>
  <c r="M64" i="4"/>
  <c r="L49" i="5"/>
  <c r="N64" i="2"/>
  <c r="N64" i="3"/>
  <c r="N64" i="4"/>
  <c r="M49" i="5"/>
  <c r="O64" i="2"/>
  <c r="O64" i="3"/>
  <c r="O64" i="4"/>
  <c r="N49" i="5"/>
  <c r="P64" i="2"/>
  <c r="P64" i="3"/>
  <c r="P64" i="4"/>
  <c r="O49" i="5"/>
  <c r="Q64" i="2"/>
  <c r="Q64" i="3"/>
  <c r="Q64" i="4"/>
  <c r="P49" i="5"/>
  <c r="R64" i="2"/>
  <c r="R64" i="3"/>
  <c r="R64" i="4"/>
  <c r="Q49" i="5"/>
  <c r="S64" i="2"/>
  <c r="S64" i="3"/>
  <c r="S64" i="4"/>
  <c r="R49" i="5"/>
  <c r="T64" i="2"/>
  <c r="T64" i="3"/>
  <c r="T64" i="4"/>
  <c r="S49" i="5"/>
  <c r="U64" i="2"/>
  <c r="U64" i="3"/>
  <c r="U64" i="4"/>
  <c r="T49" i="5"/>
  <c r="V64" i="2"/>
  <c r="V64" i="3"/>
  <c r="V64" i="4"/>
  <c r="U49" i="5"/>
  <c r="W64" i="2"/>
  <c r="W64" i="3"/>
  <c r="W64" i="4"/>
  <c r="V49" i="5"/>
  <c r="X64" i="2"/>
  <c r="X64" i="3"/>
  <c r="X64" i="4"/>
  <c r="W49" i="5"/>
  <c r="Y64" i="2"/>
  <c r="Y64" i="3"/>
  <c r="Y64" i="4"/>
  <c r="X49" i="5"/>
  <c r="Z64" i="2"/>
  <c r="Z64" i="3"/>
  <c r="Z64" i="4"/>
  <c r="Y49" i="5"/>
  <c r="AA64" i="2"/>
  <c r="AA64" i="3"/>
  <c r="AA64" i="4"/>
  <c r="Z49" i="5"/>
  <c r="AB64" i="2"/>
  <c r="AB64" i="3"/>
  <c r="AB64" i="4"/>
  <c r="AA49" i="5"/>
  <c r="AC64" i="2"/>
  <c r="AC64" i="3"/>
  <c r="AC64" i="4"/>
  <c r="AB49" i="5"/>
  <c r="AD64" i="2"/>
  <c r="AD64" i="3"/>
  <c r="AD64" i="4"/>
  <c r="AC49" i="5"/>
  <c r="AE64" i="2"/>
  <c r="AE64" i="3"/>
  <c r="AE64" i="4"/>
  <c r="AD49" i="5"/>
  <c r="AF64" i="2"/>
  <c r="AF64" i="3"/>
  <c r="AF64" i="4"/>
  <c r="AE49" i="5"/>
  <c r="AG64" i="2"/>
  <c r="AG64" i="3"/>
  <c r="AG64" i="4"/>
  <c r="AF49" i="5"/>
  <c r="AH64" i="2"/>
  <c r="AH64" i="3"/>
  <c r="AH64" i="4"/>
  <c r="AG49" i="5"/>
  <c r="AI64" i="2"/>
  <c r="AI64" i="3"/>
  <c r="AI64" i="4"/>
  <c r="AH49" i="5"/>
  <c r="AJ64" i="2"/>
  <c r="AJ64" i="3"/>
  <c r="AJ64" i="4"/>
  <c r="AI49" i="5"/>
  <c r="AK64" i="2"/>
  <c r="AK64" i="3"/>
  <c r="AK64" i="4"/>
  <c r="AJ49" i="5"/>
  <c r="AL64" i="2"/>
  <c r="AL64" i="3"/>
  <c r="AL64" i="4"/>
  <c r="AK49" i="5"/>
  <c r="AM64" i="2"/>
  <c r="AM64" i="3"/>
  <c r="AM64" i="4"/>
  <c r="AL49" i="5"/>
  <c r="AN64" i="2"/>
  <c r="AN64" i="3"/>
  <c r="AN64" i="4"/>
  <c r="AM49" i="5"/>
  <c r="AO64" i="2"/>
  <c r="AO64" i="3"/>
  <c r="AO64" i="4"/>
  <c r="AN49" i="5"/>
  <c r="AP64" i="2"/>
  <c r="AP64" i="3"/>
  <c r="AP64" i="4"/>
  <c r="AO49" i="5"/>
  <c r="AQ64" i="2"/>
  <c r="AQ64" i="3"/>
  <c r="AQ64" i="4"/>
  <c r="AP49" i="5"/>
  <c r="AR64" i="2"/>
  <c r="AR64" i="3"/>
  <c r="AR64" i="4"/>
  <c r="AQ49" i="5"/>
  <c r="AS64" i="2"/>
  <c r="AS64" i="3"/>
  <c r="AS64" i="4"/>
  <c r="AR49" i="5"/>
  <c r="AT64" i="2"/>
  <c r="AT64" i="3"/>
  <c r="AT64" i="4"/>
  <c r="AS49" i="5"/>
  <c r="AU64" i="2"/>
  <c r="AU64" i="3"/>
  <c r="AU64" i="4"/>
  <c r="AT49" i="5"/>
  <c r="AV64" i="2"/>
  <c r="AV64" i="3"/>
  <c r="AV64" i="4"/>
  <c r="AU49" i="5"/>
  <c r="AW64" i="2"/>
  <c r="AW64" i="3"/>
  <c r="AW64" i="4"/>
  <c r="AV49" i="5"/>
  <c r="AX64" i="2"/>
  <c r="AX64" i="3"/>
  <c r="AX64" i="4"/>
  <c r="AW49" i="5"/>
  <c r="AY64" i="2"/>
  <c r="AY64" i="3"/>
  <c r="AY64" i="4"/>
  <c r="AX49" i="5"/>
  <c r="AZ64" i="2"/>
  <c r="AZ64" i="3"/>
  <c r="AZ64" i="4"/>
  <c r="AY49" i="5"/>
  <c r="BA64" i="2"/>
  <c r="BA64" i="3"/>
  <c r="BA64" i="4"/>
  <c r="AZ49" i="5"/>
  <c r="BB64" i="2"/>
  <c r="BB64" i="3"/>
  <c r="BB64" i="4"/>
  <c r="BC64" i="2"/>
  <c r="BC64" i="3"/>
  <c r="BC64" i="4"/>
  <c r="BB49" i="5"/>
  <c r="BD64" i="2"/>
  <c r="BD64" i="3"/>
  <c r="BD64" i="4"/>
  <c r="BC49" i="5"/>
  <c r="BE64" i="2"/>
  <c r="BE64" i="3"/>
  <c r="BE64" i="4"/>
  <c r="BD49" i="5"/>
  <c r="BF64" i="2"/>
  <c r="BF64" i="3"/>
  <c r="BF64" i="4"/>
  <c r="BE49" i="5"/>
  <c r="BG64" i="2"/>
  <c r="BG64" i="3"/>
  <c r="BG64" i="4"/>
  <c r="BF49" i="5"/>
  <c r="BH64" i="2"/>
  <c r="BH64" i="3"/>
  <c r="BH64" i="4"/>
  <c r="BG49" i="5"/>
  <c r="BI64" i="2"/>
  <c r="BI64" i="3"/>
  <c r="BI64" i="4"/>
  <c r="BH49" i="5"/>
  <c r="BJ64" i="2"/>
  <c r="BJ64" i="3"/>
  <c r="BJ64" i="4"/>
  <c r="BI49" i="5"/>
  <c r="BK64" i="2"/>
  <c r="BK64" i="3"/>
  <c r="BK64" i="4"/>
  <c r="BJ49" i="5"/>
  <c r="BL64" i="2"/>
  <c r="BL64" i="3"/>
  <c r="BL64" i="4"/>
  <c r="BK49" i="5"/>
  <c r="BM64" i="2"/>
  <c r="BM64" i="3"/>
  <c r="BM64" i="4"/>
  <c r="BL49" i="5"/>
  <c r="D65" i="2"/>
  <c r="D65" i="3"/>
  <c r="D65" i="4"/>
  <c r="C50" i="5"/>
  <c r="E65" i="2"/>
  <c r="E65" i="3"/>
  <c r="E65" i="4"/>
  <c r="D50" i="5"/>
  <c r="F65" i="2"/>
  <c r="F65" i="3"/>
  <c r="F65" i="4"/>
  <c r="E50" i="5"/>
  <c r="G65" i="2"/>
  <c r="G65" i="3"/>
  <c r="G65" i="4"/>
  <c r="F50" i="5"/>
  <c r="H65" i="2"/>
  <c r="H65" i="3"/>
  <c r="H65" i="4"/>
  <c r="G50" i="5"/>
  <c r="I65" i="2"/>
  <c r="I65" i="3"/>
  <c r="I65" i="4"/>
  <c r="H50" i="5"/>
  <c r="J65" i="2"/>
  <c r="J65" i="3"/>
  <c r="J65" i="4"/>
  <c r="I50" i="5"/>
  <c r="K65" i="2"/>
  <c r="K65" i="3"/>
  <c r="K65" i="4"/>
  <c r="J50" i="5"/>
  <c r="L65" i="2"/>
  <c r="L65" i="3"/>
  <c r="L65" i="4"/>
  <c r="K50" i="5"/>
  <c r="M65" i="2"/>
  <c r="M65" i="3"/>
  <c r="M65" i="4"/>
  <c r="L50" i="5"/>
  <c r="N65" i="2"/>
  <c r="N65" i="3"/>
  <c r="N65" i="4"/>
  <c r="M50" i="5"/>
  <c r="O65" i="2"/>
  <c r="O65" i="3"/>
  <c r="O65" i="4"/>
  <c r="N50" i="5"/>
  <c r="P65" i="2"/>
  <c r="P65" i="3"/>
  <c r="P65" i="4"/>
  <c r="O50" i="5"/>
  <c r="Q65" i="2"/>
  <c r="Q65" i="3"/>
  <c r="Q65" i="4"/>
  <c r="P50" i="5"/>
  <c r="R65" i="2"/>
  <c r="R65" i="3"/>
  <c r="R65" i="4"/>
  <c r="Q50" i="5"/>
  <c r="S65" i="2"/>
  <c r="S65" i="3"/>
  <c r="S65" i="4"/>
  <c r="R50" i="5"/>
  <c r="T65" i="2"/>
  <c r="T65" i="3"/>
  <c r="T65" i="4"/>
  <c r="S50" i="5"/>
  <c r="U65" i="2"/>
  <c r="U65" i="3"/>
  <c r="U65" i="4"/>
  <c r="T50" i="5"/>
  <c r="V65" i="2"/>
  <c r="V65" i="3"/>
  <c r="V65" i="4"/>
  <c r="U50" i="5"/>
  <c r="W65" i="2"/>
  <c r="W65" i="3"/>
  <c r="W65" i="4"/>
  <c r="V50" i="5"/>
  <c r="X65" i="2"/>
  <c r="X65" i="3"/>
  <c r="X65" i="4"/>
  <c r="W50" i="5"/>
  <c r="Y65" i="2"/>
  <c r="Y65" i="3"/>
  <c r="Y65" i="4"/>
  <c r="X50" i="5"/>
  <c r="Z65" i="2"/>
  <c r="Z65" i="3"/>
  <c r="Z65" i="4"/>
  <c r="Y50" i="5"/>
  <c r="AA65" i="2"/>
  <c r="AA65" i="3"/>
  <c r="AA65" i="4"/>
  <c r="Z50" i="5"/>
  <c r="AB65" i="2"/>
  <c r="AB65" i="3"/>
  <c r="AB65" i="4"/>
  <c r="AA50" i="5"/>
  <c r="AC65" i="2"/>
  <c r="AC65" i="3"/>
  <c r="AC65" i="4"/>
  <c r="AB50" i="5"/>
  <c r="AD65" i="2"/>
  <c r="AD65" i="3"/>
  <c r="AD65" i="4"/>
  <c r="AC50" i="5"/>
  <c r="AE65" i="2"/>
  <c r="AE65" i="3"/>
  <c r="AE65" i="4"/>
  <c r="AD50" i="5"/>
  <c r="AF65" i="2"/>
  <c r="AF65" i="3"/>
  <c r="AF65" i="4"/>
  <c r="AE50" i="5"/>
  <c r="AG65" i="2"/>
  <c r="AG65" i="3"/>
  <c r="AG65" i="4"/>
  <c r="AF50" i="5"/>
  <c r="AH65" i="2"/>
  <c r="AH65" i="3"/>
  <c r="AH65" i="4"/>
  <c r="AG50" i="5"/>
  <c r="AI65" i="2"/>
  <c r="AI65" i="3"/>
  <c r="AI65" i="4"/>
  <c r="AH50" i="5"/>
  <c r="AJ65" i="2"/>
  <c r="AJ65" i="3"/>
  <c r="AJ65" i="4"/>
  <c r="AI50" i="5"/>
  <c r="AK65" i="2"/>
  <c r="AK65" i="3"/>
  <c r="AK65" i="4"/>
  <c r="AJ50" i="5"/>
  <c r="AL65" i="2"/>
  <c r="AL65" i="3"/>
  <c r="AL65" i="4"/>
  <c r="AK50" i="5"/>
  <c r="AM65" i="2"/>
  <c r="AM65" i="3"/>
  <c r="AM65" i="4"/>
  <c r="AL50" i="5"/>
  <c r="AN65" i="2"/>
  <c r="AN65" i="3"/>
  <c r="AN65" i="4"/>
  <c r="AM50" i="5"/>
  <c r="AO65" i="2"/>
  <c r="AO65" i="3"/>
  <c r="AO65" i="4"/>
  <c r="AN50" i="5"/>
  <c r="AP65" i="2"/>
  <c r="AP65" i="3"/>
  <c r="AP65" i="4"/>
  <c r="AO50" i="5"/>
  <c r="AQ65" i="2"/>
  <c r="AQ65" i="3"/>
  <c r="AQ65" i="4"/>
  <c r="AP50" i="5"/>
  <c r="AR65" i="2"/>
  <c r="AR65" i="3"/>
  <c r="AR65" i="4"/>
  <c r="AQ50" i="5"/>
  <c r="AS65" i="2"/>
  <c r="AS65" i="3"/>
  <c r="AS65" i="4"/>
  <c r="AR50" i="5"/>
  <c r="AT65" i="2"/>
  <c r="AT65" i="3"/>
  <c r="AT65" i="4"/>
  <c r="AS50" i="5"/>
  <c r="AU65" i="2"/>
  <c r="AU65" i="3"/>
  <c r="AU65" i="4"/>
  <c r="AT50" i="5"/>
  <c r="AV65" i="2"/>
  <c r="AV65" i="3"/>
  <c r="AV65" i="4"/>
  <c r="AU50" i="5"/>
  <c r="AW65" i="2"/>
  <c r="AW65" i="3"/>
  <c r="AW65" i="4"/>
  <c r="AV50" i="5"/>
  <c r="AX65" i="2"/>
  <c r="AX65" i="3"/>
  <c r="AX65" i="4"/>
  <c r="AW50" i="5"/>
  <c r="AY65" i="2"/>
  <c r="AY65" i="3"/>
  <c r="AY65" i="4"/>
  <c r="AX50" i="5"/>
  <c r="AZ65" i="2"/>
  <c r="AZ65" i="3"/>
  <c r="AZ65" i="4"/>
  <c r="AY50" i="5"/>
  <c r="BA65" i="2"/>
  <c r="BA65" i="3"/>
  <c r="BA65" i="4"/>
  <c r="AZ50" i="5"/>
  <c r="BB65" i="2"/>
  <c r="BB65" i="3"/>
  <c r="BB65" i="4"/>
  <c r="BC65" i="2"/>
  <c r="BC65" i="3"/>
  <c r="BC65" i="4"/>
  <c r="BB50" i="5"/>
  <c r="BD65" i="2"/>
  <c r="BD65" i="3"/>
  <c r="BD65" i="4"/>
  <c r="BC50" i="5"/>
  <c r="BE65" i="2"/>
  <c r="BE65" i="3"/>
  <c r="BE65" i="4"/>
  <c r="BD50" i="5"/>
  <c r="BF65" i="2"/>
  <c r="BF65" i="3"/>
  <c r="BF65" i="4"/>
  <c r="BE50" i="5"/>
  <c r="BG65" i="2"/>
  <c r="BG65" i="3"/>
  <c r="BG65" i="4"/>
  <c r="BF50" i="5"/>
  <c r="BH65" i="2"/>
  <c r="BH65" i="3"/>
  <c r="BH65" i="4"/>
  <c r="BG50" i="5"/>
  <c r="BI65" i="2"/>
  <c r="BI65" i="3"/>
  <c r="BI65" i="4"/>
  <c r="BH50" i="5"/>
  <c r="BJ65" i="2"/>
  <c r="BJ65" i="3"/>
  <c r="BJ65" i="4"/>
  <c r="BI50" i="5"/>
  <c r="BK65" i="2"/>
  <c r="BK65" i="3"/>
  <c r="BK65" i="4"/>
  <c r="BJ50" i="5"/>
  <c r="BL65" i="2"/>
  <c r="BL65" i="3"/>
  <c r="BL65" i="4"/>
  <c r="BK50" i="5"/>
  <c r="BM65" i="2"/>
  <c r="BM65" i="3"/>
  <c r="BM65" i="4"/>
  <c r="BL50" i="5"/>
  <c r="D66" i="2"/>
  <c r="D66" i="3"/>
  <c r="D66" i="4"/>
  <c r="C51" i="5"/>
  <c r="E66" i="2"/>
  <c r="E66" i="3"/>
  <c r="E66" i="4"/>
  <c r="D51" i="5"/>
  <c r="F66" i="2"/>
  <c r="F66" i="3"/>
  <c r="F66" i="4"/>
  <c r="E51" i="5"/>
  <c r="G66" i="2"/>
  <c r="G66" i="3"/>
  <c r="G66" i="4"/>
  <c r="F51" i="5"/>
  <c r="H66" i="2"/>
  <c r="H66" i="3"/>
  <c r="H66" i="4"/>
  <c r="G51" i="5"/>
  <c r="I66" i="2"/>
  <c r="I66" i="3"/>
  <c r="I66" i="4"/>
  <c r="H51" i="5"/>
  <c r="J66" i="2"/>
  <c r="J66" i="3"/>
  <c r="J66" i="4"/>
  <c r="I51" i="5"/>
  <c r="K66" i="2"/>
  <c r="K66" i="3"/>
  <c r="K66" i="4"/>
  <c r="J51" i="5"/>
  <c r="L66" i="2"/>
  <c r="L66" i="3"/>
  <c r="L66" i="4"/>
  <c r="K51" i="5"/>
  <c r="M66" i="2"/>
  <c r="M66" i="3"/>
  <c r="M66" i="4"/>
  <c r="L51" i="5"/>
  <c r="N66" i="2"/>
  <c r="N66" i="3"/>
  <c r="N66" i="4"/>
  <c r="M51" i="5"/>
  <c r="O66" i="2"/>
  <c r="O66" i="3"/>
  <c r="O66" i="4"/>
  <c r="N51" i="5"/>
  <c r="P66" i="2"/>
  <c r="P66" i="3"/>
  <c r="P66" i="4"/>
  <c r="O51" i="5"/>
  <c r="Q66" i="2"/>
  <c r="Q66" i="3"/>
  <c r="Q66" i="4"/>
  <c r="P51" i="5"/>
  <c r="R66" i="2"/>
  <c r="R66" i="3"/>
  <c r="R66" i="4"/>
  <c r="Q51" i="5"/>
  <c r="S66" i="2"/>
  <c r="S66" i="3"/>
  <c r="S66" i="4"/>
  <c r="R51" i="5"/>
  <c r="T66" i="2"/>
  <c r="T66" i="3"/>
  <c r="T66" i="4"/>
  <c r="S51" i="5"/>
  <c r="U66" i="2"/>
  <c r="U66" i="3"/>
  <c r="U66" i="4"/>
  <c r="T51" i="5"/>
  <c r="V66" i="2"/>
  <c r="V66" i="3"/>
  <c r="V66" i="4"/>
  <c r="U51" i="5"/>
  <c r="W66" i="2"/>
  <c r="W66" i="3"/>
  <c r="W66" i="4"/>
  <c r="V51" i="5"/>
  <c r="X66" i="2"/>
  <c r="X66" i="3"/>
  <c r="X66" i="4"/>
  <c r="W51" i="5"/>
  <c r="Y66" i="2"/>
  <c r="Y66" i="3"/>
  <c r="Y66" i="4"/>
  <c r="X51" i="5"/>
  <c r="Z66" i="2"/>
  <c r="Z66" i="3"/>
  <c r="Z66" i="4"/>
  <c r="Y51" i="5"/>
  <c r="AA66" i="2"/>
  <c r="AA66" i="3"/>
  <c r="AA66" i="4"/>
  <c r="Z51" i="5"/>
  <c r="AB66" i="2"/>
  <c r="AB66" i="3"/>
  <c r="AB66" i="4"/>
  <c r="AA51" i="5"/>
  <c r="AC66" i="2"/>
  <c r="AC66" i="3"/>
  <c r="AC66" i="4"/>
  <c r="AB51" i="5"/>
  <c r="AD66" i="2"/>
  <c r="AD66" i="3"/>
  <c r="AD66" i="4"/>
  <c r="AC51" i="5"/>
  <c r="AE66" i="2"/>
  <c r="AE66" i="3"/>
  <c r="AE66" i="4"/>
  <c r="AD51" i="5"/>
  <c r="AF66" i="2"/>
  <c r="AF66" i="3"/>
  <c r="AF66" i="4"/>
  <c r="AE51" i="5"/>
  <c r="AG66" i="2"/>
  <c r="AG66" i="3"/>
  <c r="AG66" i="4"/>
  <c r="AF51" i="5"/>
  <c r="AH66" i="2"/>
  <c r="AH66" i="3"/>
  <c r="AH66" i="4"/>
  <c r="AG51" i="5"/>
  <c r="AI66" i="2"/>
  <c r="AI66" i="3"/>
  <c r="AI66" i="4"/>
  <c r="AH51" i="5"/>
  <c r="AJ66" i="2"/>
  <c r="AJ66" i="3"/>
  <c r="AJ66" i="4"/>
  <c r="AI51" i="5"/>
  <c r="AK66" i="2"/>
  <c r="AK66" i="3"/>
  <c r="AK66" i="4"/>
  <c r="AJ51" i="5"/>
  <c r="AL66" i="2"/>
  <c r="AL66" i="3"/>
  <c r="AL66" i="4"/>
  <c r="AK51" i="5"/>
  <c r="AM66" i="2"/>
  <c r="AM66" i="3"/>
  <c r="AM66" i="4"/>
  <c r="AL51" i="5"/>
  <c r="AN66" i="2"/>
  <c r="AN66" i="3"/>
  <c r="AN66" i="4"/>
  <c r="AM51" i="5"/>
  <c r="AO66" i="2"/>
  <c r="AO66" i="3"/>
  <c r="AO66" i="4"/>
  <c r="AN51" i="5"/>
  <c r="AP66" i="2"/>
  <c r="AP66" i="3"/>
  <c r="AP66" i="4"/>
  <c r="AO51" i="5"/>
  <c r="AQ66" i="2"/>
  <c r="AQ66" i="3"/>
  <c r="AQ66" i="4"/>
  <c r="AP51" i="5"/>
  <c r="AR66" i="2"/>
  <c r="AR66" i="3"/>
  <c r="AR66" i="4"/>
  <c r="AQ51" i="5"/>
  <c r="AS66" i="2"/>
  <c r="AS66" i="3"/>
  <c r="AS66" i="4"/>
  <c r="AR51" i="5"/>
  <c r="AT66" i="2"/>
  <c r="AT66" i="3"/>
  <c r="AT66" i="4"/>
  <c r="AS51" i="5"/>
  <c r="AU66" i="2"/>
  <c r="AU66" i="3"/>
  <c r="AU66" i="4"/>
  <c r="AT51" i="5"/>
  <c r="AV66" i="2"/>
  <c r="AV66" i="3"/>
  <c r="AV66" i="4"/>
  <c r="AU51" i="5"/>
  <c r="AW66" i="2"/>
  <c r="AW66" i="3"/>
  <c r="AW66" i="4"/>
  <c r="AV51" i="5"/>
  <c r="AX66" i="2"/>
  <c r="AX66" i="3"/>
  <c r="AX66" i="4"/>
  <c r="AW51" i="5"/>
  <c r="AY66" i="2"/>
  <c r="AY66" i="3"/>
  <c r="AY66" i="4"/>
  <c r="AX51" i="5"/>
  <c r="AZ66" i="2"/>
  <c r="AZ66" i="3"/>
  <c r="AZ66" i="4"/>
  <c r="AY51" i="5"/>
  <c r="BA66" i="2"/>
  <c r="BA66" i="3"/>
  <c r="BA66" i="4"/>
  <c r="AZ51" i="5"/>
  <c r="BB66" i="2"/>
  <c r="BB66" i="3"/>
  <c r="BB66" i="4"/>
  <c r="BC66" i="2"/>
  <c r="BC66" i="3"/>
  <c r="BC66" i="4"/>
  <c r="BB51" i="5"/>
  <c r="BD66" i="2"/>
  <c r="BD66" i="3"/>
  <c r="BD66" i="4"/>
  <c r="BC51" i="5"/>
  <c r="BE66" i="2"/>
  <c r="BE66" i="3"/>
  <c r="BE66" i="4"/>
  <c r="BD51" i="5"/>
  <c r="BF66" i="2"/>
  <c r="BF66" i="3"/>
  <c r="BF66" i="4"/>
  <c r="BE51" i="5"/>
  <c r="BG66" i="2"/>
  <c r="BG66" i="3"/>
  <c r="BG66" i="4"/>
  <c r="BF51" i="5"/>
  <c r="BH66" i="2"/>
  <c r="BH66" i="3"/>
  <c r="BH66" i="4"/>
  <c r="BG51" i="5"/>
  <c r="BI66" i="2"/>
  <c r="BI66" i="3"/>
  <c r="BI66" i="4"/>
  <c r="BH51" i="5"/>
  <c r="BJ66" i="2"/>
  <c r="BJ66" i="3"/>
  <c r="BJ66" i="4"/>
  <c r="BI51" i="5"/>
  <c r="BK66" i="2"/>
  <c r="BK66" i="3"/>
  <c r="BK66" i="4"/>
  <c r="BJ51" i="5"/>
  <c r="BL66" i="2"/>
  <c r="BL66" i="3"/>
  <c r="BL66" i="4"/>
  <c r="BK51" i="5"/>
  <c r="BM66" i="2"/>
  <c r="BM66" i="3"/>
  <c r="BM66" i="4"/>
  <c r="BL51" i="5"/>
  <c r="D67" i="2"/>
  <c r="D67" i="3"/>
  <c r="D67" i="4"/>
  <c r="C52" i="5"/>
  <c r="E67" i="2"/>
  <c r="E67" i="3"/>
  <c r="E67" i="4"/>
  <c r="D52" i="5"/>
  <c r="F67" i="2"/>
  <c r="F67" i="3"/>
  <c r="F67" i="4"/>
  <c r="E52" i="5"/>
  <c r="G67" i="2"/>
  <c r="G67" i="3"/>
  <c r="G67" i="4"/>
  <c r="F52" i="5"/>
  <c r="H67" i="2"/>
  <c r="H67" i="3"/>
  <c r="H67" i="4"/>
  <c r="G52" i="5"/>
  <c r="I67" i="2"/>
  <c r="I67" i="3"/>
  <c r="I67" i="4"/>
  <c r="H52" i="5"/>
  <c r="J67" i="2"/>
  <c r="J67" i="3"/>
  <c r="J67" i="4"/>
  <c r="I52" i="5"/>
  <c r="K67" i="2"/>
  <c r="K67" i="3"/>
  <c r="K67" i="4"/>
  <c r="J52" i="5"/>
  <c r="L67" i="2"/>
  <c r="L67" i="3"/>
  <c r="L67" i="4"/>
  <c r="K52" i="5"/>
  <c r="M67" i="2"/>
  <c r="M67" i="3"/>
  <c r="M67" i="4"/>
  <c r="L52" i="5"/>
  <c r="N67" i="2"/>
  <c r="N67" i="3"/>
  <c r="N67" i="4"/>
  <c r="M52" i="5"/>
  <c r="O67" i="2"/>
  <c r="O67" i="3"/>
  <c r="O67" i="4"/>
  <c r="N52" i="5"/>
  <c r="P67" i="2"/>
  <c r="P67" i="3"/>
  <c r="P67" i="4"/>
  <c r="O52" i="5"/>
  <c r="Q67" i="2"/>
  <c r="Q67" i="3"/>
  <c r="Q67" i="4"/>
  <c r="P52" i="5"/>
  <c r="R67" i="2"/>
  <c r="R67" i="3"/>
  <c r="R67" i="4"/>
  <c r="Q52" i="5"/>
  <c r="S67" i="2"/>
  <c r="S67" i="3"/>
  <c r="S67" i="4"/>
  <c r="R52" i="5"/>
  <c r="T67" i="2"/>
  <c r="T67" i="3"/>
  <c r="T67" i="4"/>
  <c r="S52" i="5"/>
  <c r="U67" i="2"/>
  <c r="U67" i="3"/>
  <c r="U67" i="4"/>
  <c r="T52" i="5"/>
  <c r="V67" i="2"/>
  <c r="V67" i="3"/>
  <c r="V67" i="4"/>
  <c r="U52" i="5"/>
  <c r="W67" i="2"/>
  <c r="W67" i="3"/>
  <c r="W67" i="4"/>
  <c r="V52" i="5"/>
  <c r="X67" i="2"/>
  <c r="X67" i="3"/>
  <c r="X67" i="4"/>
  <c r="W52" i="5"/>
  <c r="Y67" i="2"/>
  <c r="Y67" i="3"/>
  <c r="Y67" i="4"/>
  <c r="X52" i="5"/>
  <c r="Z67" i="2"/>
  <c r="Z67" i="3"/>
  <c r="Z67" i="4"/>
  <c r="Y52" i="5"/>
  <c r="AA67" i="2"/>
  <c r="AA67" i="3"/>
  <c r="AA67" i="4"/>
  <c r="Z52" i="5"/>
  <c r="AB67" i="2"/>
  <c r="AB67" i="3"/>
  <c r="AB67" i="4"/>
  <c r="AA52" i="5"/>
  <c r="AC67" i="2"/>
  <c r="AC67" i="3"/>
  <c r="AC67" i="4"/>
  <c r="AB52" i="5"/>
  <c r="AD67" i="2"/>
  <c r="AD67" i="3"/>
  <c r="AD67" i="4"/>
  <c r="AC52" i="5"/>
  <c r="AE67" i="2"/>
  <c r="AE67" i="3"/>
  <c r="AE67" i="4"/>
  <c r="AD52" i="5"/>
  <c r="AF67" i="2"/>
  <c r="AF67" i="3"/>
  <c r="AF67" i="4"/>
  <c r="AE52" i="5"/>
  <c r="AG67" i="2"/>
  <c r="AG67" i="3"/>
  <c r="AG67" i="4"/>
  <c r="AF52" i="5"/>
  <c r="AH67" i="2"/>
  <c r="AH67" i="3"/>
  <c r="AH67" i="4"/>
  <c r="AG52" i="5"/>
  <c r="AI67" i="2"/>
  <c r="AI67" i="3"/>
  <c r="AI67" i="4"/>
  <c r="AH52" i="5"/>
  <c r="AJ67" i="2"/>
  <c r="AJ67" i="3"/>
  <c r="AJ67" i="4"/>
  <c r="AI52" i="5"/>
  <c r="AK67" i="2"/>
  <c r="AK67" i="3"/>
  <c r="AK67" i="4"/>
  <c r="AJ52" i="5"/>
  <c r="AL67" i="2"/>
  <c r="AL67" i="3"/>
  <c r="AL67" i="4"/>
  <c r="AK52" i="5"/>
  <c r="AM67" i="2"/>
  <c r="AM67" i="3"/>
  <c r="AM67" i="4"/>
  <c r="AL52" i="5"/>
  <c r="AN67" i="2"/>
  <c r="AN67" i="3"/>
  <c r="AN67" i="4"/>
  <c r="AM52" i="5"/>
  <c r="AO67" i="2"/>
  <c r="AO67" i="3"/>
  <c r="AO67" i="4"/>
  <c r="AN52" i="5"/>
  <c r="AP67" i="2"/>
  <c r="AP67" i="3"/>
  <c r="AP67" i="4"/>
  <c r="AO52" i="5"/>
  <c r="AQ67" i="2"/>
  <c r="AQ67" i="3"/>
  <c r="AQ67" i="4"/>
  <c r="AP52" i="5"/>
  <c r="AR67" i="2"/>
  <c r="AR67" i="3"/>
  <c r="AR67" i="4"/>
  <c r="AQ52" i="5"/>
  <c r="AS67" i="2"/>
  <c r="AS67" i="3"/>
  <c r="AS67" i="4"/>
  <c r="AR52" i="5"/>
  <c r="AT67" i="2"/>
  <c r="AT67" i="3"/>
  <c r="AT67" i="4"/>
  <c r="AS52" i="5"/>
  <c r="AU67" i="2"/>
  <c r="AU67" i="3"/>
  <c r="AU67" i="4"/>
  <c r="AT52" i="5"/>
  <c r="AV67" i="2"/>
  <c r="AV67" i="3"/>
  <c r="AV67" i="4"/>
  <c r="AU52" i="5"/>
  <c r="AW67" i="2"/>
  <c r="AW67" i="3"/>
  <c r="AW67" i="4"/>
  <c r="AV52" i="5"/>
  <c r="AX67" i="2"/>
  <c r="AX67" i="3"/>
  <c r="AX67" i="4"/>
  <c r="AW52" i="5"/>
  <c r="AY67" i="2"/>
  <c r="AY67" i="3"/>
  <c r="AY67" i="4"/>
  <c r="AX52" i="5"/>
  <c r="AZ67" i="2"/>
  <c r="AZ67" i="3"/>
  <c r="AZ67" i="4"/>
  <c r="AY52" i="5"/>
  <c r="BA67" i="2"/>
  <c r="BA67" i="3"/>
  <c r="BA67" i="4"/>
  <c r="AZ52" i="5"/>
  <c r="BB67" i="2"/>
  <c r="BB67" i="3"/>
  <c r="BB67" i="4"/>
  <c r="BC67" i="2"/>
  <c r="BC67" i="3"/>
  <c r="BC67" i="4"/>
  <c r="BB52" i="5"/>
  <c r="BD67" i="2"/>
  <c r="BD67" i="3"/>
  <c r="BD67" i="4"/>
  <c r="BC52" i="5"/>
  <c r="BE67" i="2"/>
  <c r="BE67" i="3"/>
  <c r="BE67" i="4"/>
  <c r="BD52" i="5"/>
  <c r="BF67" i="2"/>
  <c r="BF67" i="3"/>
  <c r="BF67" i="4"/>
  <c r="BE52" i="5"/>
  <c r="BG67" i="2"/>
  <c r="BG67" i="3"/>
  <c r="BG67" i="4"/>
  <c r="BF52" i="5"/>
  <c r="BH67" i="2"/>
  <c r="BH67" i="3"/>
  <c r="BH67" i="4"/>
  <c r="BG52" i="5"/>
  <c r="BI67" i="2"/>
  <c r="BI67" i="3"/>
  <c r="BI67" i="4"/>
  <c r="BH52" i="5"/>
  <c r="BJ67" i="2"/>
  <c r="BJ67" i="3"/>
  <c r="BJ67" i="4"/>
  <c r="BI52" i="5"/>
  <c r="BK67" i="2"/>
  <c r="BK67" i="3"/>
  <c r="BK67" i="4"/>
  <c r="BJ52" i="5"/>
  <c r="BL67" i="2"/>
  <c r="BL67" i="3"/>
  <c r="BL67" i="4"/>
  <c r="BK52" i="5"/>
  <c r="BM67" i="2"/>
  <c r="BM67" i="3"/>
  <c r="BM67" i="4"/>
  <c r="BL52" i="5"/>
  <c r="D68" i="2"/>
  <c r="D68" i="3"/>
  <c r="D68" i="4"/>
  <c r="C53" i="5"/>
  <c r="E68" i="2"/>
  <c r="E68" i="3"/>
  <c r="E68" i="4"/>
  <c r="D53" i="5"/>
  <c r="F68" i="2"/>
  <c r="F68" i="3"/>
  <c r="F68" i="4"/>
  <c r="E53" i="5"/>
  <c r="G68" i="2"/>
  <c r="G68" i="3"/>
  <c r="G68" i="4"/>
  <c r="F53" i="5"/>
  <c r="H68" i="2"/>
  <c r="H68" i="3"/>
  <c r="H68" i="4"/>
  <c r="G53" i="5"/>
  <c r="I68" i="2"/>
  <c r="I68" i="3"/>
  <c r="I68" i="4"/>
  <c r="H53" i="5"/>
  <c r="J68" i="2"/>
  <c r="J68" i="3"/>
  <c r="J68" i="4"/>
  <c r="I53" i="5"/>
  <c r="K68" i="2"/>
  <c r="K68" i="3"/>
  <c r="K68" i="4"/>
  <c r="J53" i="5"/>
  <c r="L68" i="2"/>
  <c r="L68" i="3"/>
  <c r="L68" i="4"/>
  <c r="K53" i="5"/>
  <c r="M68" i="2"/>
  <c r="M68" i="3"/>
  <c r="M68" i="4"/>
  <c r="L53" i="5"/>
  <c r="N68" i="2"/>
  <c r="N68" i="3"/>
  <c r="N68" i="4"/>
  <c r="M53" i="5"/>
  <c r="O68" i="2"/>
  <c r="O68" i="3"/>
  <c r="O68" i="4"/>
  <c r="N53" i="5"/>
  <c r="P68" i="2"/>
  <c r="P68" i="3"/>
  <c r="P68" i="4"/>
  <c r="O53" i="5"/>
  <c r="Q68" i="2"/>
  <c r="Q68" i="3"/>
  <c r="Q68" i="4"/>
  <c r="P53" i="5"/>
  <c r="R68" i="2"/>
  <c r="R68" i="3"/>
  <c r="R68" i="4"/>
  <c r="Q53" i="5"/>
  <c r="S68" i="2"/>
  <c r="S68" i="3"/>
  <c r="S68" i="4"/>
  <c r="R53" i="5"/>
  <c r="T68" i="2"/>
  <c r="T68" i="3"/>
  <c r="T68" i="4"/>
  <c r="S53" i="5"/>
  <c r="U68" i="2"/>
  <c r="U68" i="3"/>
  <c r="U68" i="4"/>
  <c r="T53" i="5"/>
  <c r="V68" i="2"/>
  <c r="V68" i="3"/>
  <c r="V68" i="4"/>
  <c r="U53" i="5"/>
  <c r="W68" i="2"/>
  <c r="W68" i="3"/>
  <c r="W68" i="4"/>
  <c r="V53" i="5"/>
  <c r="X68" i="2"/>
  <c r="X68" i="3"/>
  <c r="X68" i="4"/>
  <c r="W53" i="5"/>
  <c r="Y68" i="2"/>
  <c r="Y68" i="3"/>
  <c r="Y68" i="4"/>
  <c r="X53" i="5"/>
  <c r="Z68" i="2"/>
  <c r="Z68" i="3"/>
  <c r="Z68" i="4"/>
  <c r="Y53" i="5"/>
  <c r="AA68" i="2"/>
  <c r="AA68" i="3"/>
  <c r="AA68" i="4"/>
  <c r="Z53" i="5"/>
  <c r="AB68" i="2"/>
  <c r="AB68" i="3"/>
  <c r="AB68" i="4"/>
  <c r="AA53" i="5"/>
  <c r="AC68" i="2"/>
  <c r="AC68" i="3"/>
  <c r="AC68" i="4"/>
  <c r="AB53" i="5"/>
  <c r="AD68" i="2"/>
  <c r="AD68" i="3"/>
  <c r="AD68" i="4"/>
  <c r="AC53" i="5"/>
  <c r="AE68" i="2"/>
  <c r="AE68" i="3"/>
  <c r="AE68" i="4"/>
  <c r="AD53" i="5"/>
  <c r="AF68" i="2"/>
  <c r="AF68" i="3"/>
  <c r="AF68" i="4"/>
  <c r="AE53" i="5"/>
  <c r="AG68" i="2"/>
  <c r="AG68" i="3"/>
  <c r="AG68" i="4"/>
  <c r="AF53" i="5"/>
  <c r="AH68" i="2"/>
  <c r="AH68" i="3"/>
  <c r="AH68" i="4"/>
  <c r="AG53" i="5"/>
  <c r="AI68" i="2"/>
  <c r="AI68" i="3"/>
  <c r="AI68" i="4"/>
  <c r="AH53" i="5"/>
  <c r="AJ68" i="2"/>
  <c r="AJ68" i="3"/>
  <c r="AJ68" i="4"/>
  <c r="AI53" i="5"/>
  <c r="AK68" i="2"/>
  <c r="AK68" i="3"/>
  <c r="AK68" i="4"/>
  <c r="AJ53" i="5"/>
  <c r="AL68" i="2"/>
  <c r="AL68" i="3"/>
  <c r="AL68" i="4"/>
  <c r="AK53" i="5"/>
  <c r="AM68" i="2"/>
  <c r="AM68" i="3"/>
  <c r="AM68" i="4"/>
  <c r="AL53" i="5"/>
  <c r="AN68" i="2"/>
  <c r="AN68" i="3"/>
  <c r="AN68" i="4"/>
  <c r="AM53" i="5"/>
  <c r="AO68" i="2"/>
  <c r="AO68" i="3"/>
  <c r="AO68" i="4"/>
  <c r="AN53" i="5"/>
  <c r="AP68" i="2"/>
  <c r="AP68" i="3"/>
  <c r="AP68" i="4"/>
  <c r="AO53" i="5"/>
  <c r="AQ68" i="2"/>
  <c r="AQ68" i="3"/>
  <c r="AQ68" i="4"/>
  <c r="AP53" i="5"/>
  <c r="AR68" i="2"/>
  <c r="AR68" i="3"/>
  <c r="AR68" i="4"/>
  <c r="AQ53" i="5"/>
  <c r="AS68" i="2"/>
  <c r="AS68" i="3"/>
  <c r="AS68" i="4"/>
  <c r="AR53" i="5"/>
  <c r="AT68" i="2"/>
  <c r="AT68" i="3"/>
  <c r="AT68" i="4"/>
  <c r="AS53" i="5"/>
  <c r="AU68" i="2"/>
  <c r="AU68" i="3"/>
  <c r="AU68" i="4"/>
  <c r="AT53" i="5"/>
  <c r="AV68" i="2"/>
  <c r="AV68" i="3"/>
  <c r="AV68" i="4"/>
  <c r="AU53" i="5"/>
  <c r="AW68" i="2"/>
  <c r="AW68" i="3"/>
  <c r="AW68" i="4"/>
  <c r="AV53" i="5"/>
  <c r="AX68" i="2"/>
  <c r="AX68" i="3"/>
  <c r="AX68" i="4"/>
  <c r="AW53" i="5"/>
  <c r="AY68" i="2"/>
  <c r="AY68" i="3"/>
  <c r="AY68" i="4"/>
  <c r="AX53" i="5"/>
  <c r="AZ68" i="2"/>
  <c r="AZ68" i="3"/>
  <c r="AZ68" i="4"/>
  <c r="AY53" i="5"/>
  <c r="BA68" i="2"/>
  <c r="BA68" i="3"/>
  <c r="BA68" i="4"/>
  <c r="AZ53" i="5"/>
  <c r="BB68" i="2"/>
  <c r="BB68" i="3"/>
  <c r="BB68" i="4"/>
  <c r="BC68" i="2"/>
  <c r="BC68" i="3"/>
  <c r="BC68" i="4"/>
  <c r="BB53" i="5"/>
  <c r="BD68" i="2"/>
  <c r="BD68" i="3"/>
  <c r="BD68" i="4"/>
  <c r="BC53" i="5"/>
  <c r="BE68" i="2"/>
  <c r="BE68" i="3"/>
  <c r="BE68" i="4"/>
  <c r="BD53" i="5"/>
  <c r="BF68" i="2"/>
  <c r="BF68" i="3"/>
  <c r="BF68" i="4"/>
  <c r="BE53" i="5"/>
  <c r="BG68" i="2"/>
  <c r="BG68" i="3"/>
  <c r="BG68" i="4"/>
  <c r="BF53" i="5"/>
  <c r="BH68" i="2"/>
  <c r="BH68" i="3"/>
  <c r="BH68" i="4"/>
  <c r="BG53" i="5"/>
  <c r="BI68" i="2"/>
  <c r="BI68" i="3"/>
  <c r="BI68" i="4"/>
  <c r="BH53" i="5"/>
  <c r="BJ68" i="2"/>
  <c r="BJ68" i="3"/>
  <c r="BJ68" i="4"/>
  <c r="BI53" i="5"/>
  <c r="BK68" i="2"/>
  <c r="BK68" i="3"/>
  <c r="BK68" i="4"/>
  <c r="BJ53" i="5"/>
  <c r="BL68" i="2"/>
  <c r="BL68" i="3"/>
  <c r="BL68" i="4"/>
  <c r="BK53" i="5"/>
  <c r="BM68" i="2"/>
  <c r="BM68" i="3"/>
  <c r="BM68" i="4"/>
  <c r="BL53" i="5"/>
  <c r="D69" i="2"/>
  <c r="D69" i="3"/>
  <c r="D69" i="4"/>
  <c r="C54" i="5"/>
  <c r="E69" i="2"/>
  <c r="E69" i="3"/>
  <c r="E69" i="4"/>
  <c r="D54" i="5"/>
  <c r="F69" i="2"/>
  <c r="F69" i="3"/>
  <c r="F69" i="4"/>
  <c r="E54" i="5"/>
  <c r="G69" i="2"/>
  <c r="G69" i="3"/>
  <c r="G69" i="4"/>
  <c r="F54" i="5"/>
  <c r="H69" i="2"/>
  <c r="H69" i="3"/>
  <c r="H69" i="4"/>
  <c r="G54" i="5"/>
  <c r="I69" i="2"/>
  <c r="I69" i="3"/>
  <c r="I69" i="4"/>
  <c r="H54" i="5"/>
  <c r="J69" i="2"/>
  <c r="J69" i="3"/>
  <c r="J69" i="4"/>
  <c r="I54" i="5"/>
  <c r="K69" i="2"/>
  <c r="K69" i="3"/>
  <c r="K69" i="4"/>
  <c r="J54" i="5"/>
  <c r="L69" i="2"/>
  <c r="L69" i="3"/>
  <c r="L69" i="4"/>
  <c r="K54" i="5"/>
  <c r="M69" i="2"/>
  <c r="M69" i="3"/>
  <c r="M69" i="4"/>
  <c r="L54" i="5"/>
  <c r="N69" i="2"/>
  <c r="N69" i="3"/>
  <c r="N69" i="4"/>
  <c r="M54" i="5"/>
  <c r="O69" i="2"/>
  <c r="O69" i="3"/>
  <c r="O69" i="4"/>
  <c r="N54" i="5"/>
  <c r="P69" i="2"/>
  <c r="P69" i="3"/>
  <c r="P69" i="4"/>
  <c r="O54" i="5"/>
  <c r="Q69" i="2"/>
  <c r="Q69" i="3"/>
  <c r="Q69" i="4"/>
  <c r="P54" i="5"/>
  <c r="R69" i="2"/>
  <c r="R69" i="3"/>
  <c r="R69" i="4"/>
  <c r="Q54" i="5"/>
  <c r="S69" i="2"/>
  <c r="S69" i="3"/>
  <c r="S69" i="4"/>
  <c r="R54" i="5"/>
  <c r="T69" i="2"/>
  <c r="T69" i="3"/>
  <c r="T69" i="4"/>
  <c r="S54" i="5"/>
  <c r="U69" i="2"/>
  <c r="U69" i="3"/>
  <c r="U69" i="4"/>
  <c r="T54" i="5"/>
  <c r="V69" i="2"/>
  <c r="V69" i="3"/>
  <c r="V69" i="4"/>
  <c r="U54" i="5"/>
  <c r="W69" i="2"/>
  <c r="W69" i="3"/>
  <c r="W69" i="4"/>
  <c r="V54" i="5"/>
  <c r="X69" i="2"/>
  <c r="X69" i="3"/>
  <c r="X69" i="4"/>
  <c r="W54" i="5"/>
  <c r="Y69" i="2"/>
  <c r="Y69" i="3"/>
  <c r="Y69" i="4"/>
  <c r="X54" i="5"/>
  <c r="Z69" i="2"/>
  <c r="Z69" i="3"/>
  <c r="Z69" i="4"/>
  <c r="Y54" i="5"/>
  <c r="AA69" i="2"/>
  <c r="AA69" i="3"/>
  <c r="AA69" i="4"/>
  <c r="Z54" i="5"/>
  <c r="AB69" i="2"/>
  <c r="AB69" i="3"/>
  <c r="AB69" i="4"/>
  <c r="AA54" i="5"/>
  <c r="AC69" i="2"/>
  <c r="AC69" i="3"/>
  <c r="AC69" i="4"/>
  <c r="AB54" i="5"/>
  <c r="AD69" i="2"/>
  <c r="AD69" i="3"/>
  <c r="AD69" i="4"/>
  <c r="AC54" i="5"/>
  <c r="AE69" i="2"/>
  <c r="AE69" i="3"/>
  <c r="AE69" i="4"/>
  <c r="AD54" i="5"/>
  <c r="AF69" i="2"/>
  <c r="AF69" i="3"/>
  <c r="AF69" i="4"/>
  <c r="AE54" i="5"/>
  <c r="AG69" i="2"/>
  <c r="AG69" i="3"/>
  <c r="AG69" i="4"/>
  <c r="AF54" i="5"/>
  <c r="AH69" i="2"/>
  <c r="AH69" i="3"/>
  <c r="AH69" i="4"/>
  <c r="AG54" i="5"/>
  <c r="AI69" i="2"/>
  <c r="AI69" i="3"/>
  <c r="AI69" i="4"/>
  <c r="AH54" i="5"/>
  <c r="AJ69" i="2"/>
  <c r="AJ69" i="3"/>
  <c r="AJ69" i="4"/>
  <c r="AI54" i="5"/>
  <c r="AK69" i="2"/>
  <c r="AK69" i="3"/>
  <c r="AK69" i="4"/>
  <c r="AJ54" i="5"/>
  <c r="AL69" i="2"/>
  <c r="AL69" i="3"/>
  <c r="AL69" i="4"/>
  <c r="AK54" i="5"/>
  <c r="AM69" i="2"/>
  <c r="AM69" i="3"/>
  <c r="AM69" i="4"/>
  <c r="AL54" i="5"/>
  <c r="AN69" i="2"/>
  <c r="AN69" i="3"/>
  <c r="AN69" i="4"/>
  <c r="AM54" i="5"/>
  <c r="AO69" i="2"/>
  <c r="AO69" i="3"/>
  <c r="AO69" i="4"/>
  <c r="AN54" i="5"/>
  <c r="AP69" i="2"/>
  <c r="AP69" i="3"/>
  <c r="AP69" i="4"/>
  <c r="AO54" i="5"/>
  <c r="AQ69" i="2"/>
  <c r="AQ69" i="3"/>
  <c r="AQ69" i="4"/>
  <c r="AP54" i="5"/>
  <c r="AR69" i="2"/>
  <c r="AR69" i="3"/>
  <c r="AR69" i="4"/>
  <c r="AQ54" i="5"/>
  <c r="AS69" i="2"/>
  <c r="AS69" i="3"/>
  <c r="AS69" i="4"/>
  <c r="AR54" i="5"/>
  <c r="AT69" i="2"/>
  <c r="AT69" i="3"/>
  <c r="AT69" i="4"/>
  <c r="AS54" i="5"/>
  <c r="AU69" i="2"/>
  <c r="AU69" i="3"/>
  <c r="AU69" i="4"/>
  <c r="AT54" i="5"/>
  <c r="AV69" i="2"/>
  <c r="AV69" i="3"/>
  <c r="AV69" i="4"/>
  <c r="AU54" i="5"/>
  <c r="AW69" i="2"/>
  <c r="AW69" i="3"/>
  <c r="AW69" i="4"/>
  <c r="AV54" i="5"/>
  <c r="AX69" i="2"/>
  <c r="AX69" i="3"/>
  <c r="AX69" i="4"/>
  <c r="AW54" i="5"/>
  <c r="AY69" i="2"/>
  <c r="AY69" i="3"/>
  <c r="AY69" i="4"/>
  <c r="AX54" i="5"/>
  <c r="AZ69" i="2"/>
  <c r="AZ69" i="3"/>
  <c r="AZ69" i="4"/>
  <c r="AY54" i="5"/>
  <c r="BA69" i="2"/>
  <c r="BA69" i="3"/>
  <c r="BA69" i="4"/>
  <c r="AZ54" i="5"/>
  <c r="BB69" i="2"/>
  <c r="BB69" i="3"/>
  <c r="BB69" i="4"/>
  <c r="BC69" i="2"/>
  <c r="BC69" i="3"/>
  <c r="BC69" i="4"/>
  <c r="BB54" i="5"/>
  <c r="BD69" i="2"/>
  <c r="BD69" i="3"/>
  <c r="BD69" i="4"/>
  <c r="BC54" i="5"/>
  <c r="BE69" i="2"/>
  <c r="BE69" i="3"/>
  <c r="BE69" i="4"/>
  <c r="BD54" i="5"/>
  <c r="BF69" i="2"/>
  <c r="BF69" i="3"/>
  <c r="BF69" i="4"/>
  <c r="BE54" i="5"/>
  <c r="BG69" i="2"/>
  <c r="BG69" i="3"/>
  <c r="BG69" i="4"/>
  <c r="BF54" i="5"/>
  <c r="BH69" i="2"/>
  <c r="BH69" i="3"/>
  <c r="BH69" i="4"/>
  <c r="BG54" i="5"/>
  <c r="BI69" i="2"/>
  <c r="BI69" i="3"/>
  <c r="BI69" i="4"/>
  <c r="BH54" i="5"/>
  <c r="BJ69" i="2"/>
  <c r="BJ69" i="3"/>
  <c r="BJ69" i="4"/>
  <c r="BI54" i="5"/>
  <c r="BK69" i="2"/>
  <c r="BK69" i="3"/>
  <c r="BK69" i="4"/>
  <c r="BJ54" i="5"/>
  <c r="BL69" i="2"/>
  <c r="BL69" i="3"/>
  <c r="BL69" i="4"/>
  <c r="BK54" i="5"/>
  <c r="BM69" i="2"/>
  <c r="BM69" i="3"/>
  <c r="BM69" i="4"/>
  <c r="BL54" i="5"/>
  <c r="D70" i="2"/>
  <c r="D70" i="3"/>
  <c r="D70" i="4"/>
  <c r="E70" i="2"/>
  <c r="E70" i="3"/>
  <c r="E70" i="4"/>
  <c r="F70" i="2"/>
  <c r="F70" i="3"/>
  <c r="F70" i="4"/>
  <c r="G70" i="2"/>
  <c r="G70" i="3"/>
  <c r="G70" i="4"/>
  <c r="H70" i="2"/>
  <c r="H70" i="3"/>
  <c r="H70" i="4"/>
  <c r="I70" i="2"/>
  <c r="I70" i="3"/>
  <c r="I70" i="4"/>
  <c r="J70" i="2"/>
  <c r="J70" i="3"/>
  <c r="J70" i="4"/>
  <c r="K70" i="2"/>
  <c r="K70" i="3"/>
  <c r="K70" i="4"/>
  <c r="L70" i="2"/>
  <c r="L70" i="3"/>
  <c r="L70" i="4"/>
  <c r="M70" i="2"/>
  <c r="M70" i="3"/>
  <c r="M70" i="4"/>
  <c r="N70" i="2"/>
  <c r="N70" i="3"/>
  <c r="N70" i="4"/>
  <c r="O70" i="2"/>
  <c r="O70" i="3"/>
  <c r="O70" i="4"/>
  <c r="P70" i="2"/>
  <c r="P70" i="3"/>
  <c r="P70" i="4"/>
  <c r="Q70" i="2"/>
  <c r="Q70" i="3"/>
  <c r="Q70" i="4"/>
  <c r="R70" i="2"/>
  <c r="R70" i="3"/>
  <c r="R70" i="4"/>
  <c r="S70" i="2"/>
  <c r="S70" i="3"/>
  <c r="S70" i="4"/>
  <c r="T70" i="2"/>
  <c r="T70" i="3"/>
  <c r="T70" i="4"/>
  <c r="U70" i="2"/>
  <c r="U70" i="3"/>
  <c r="U70" i="4"/>
  <c r="V70" i="2"/>
  <c r="V70" i="3"/>
  <c r="V70" i="4"/>
  <c r="W70" i="2"/>
  <c r="W70" i="3"/>
  <c r="W70" i="4"/>
  <c r="X70" i="2"/>
  <c r="X70" i="3"/>
  <c r="X70" i="4"/>
  <c r="Y70" i="2"/>
  <c r="Y70" i="3"/>
  <c r="Y70" i="4"/>
  <c r="Z70" i="2"/>
  <c r="Z70" i="3"/>
  <c r="Z70" i="4"/>
  <c r="AA70" i="2"/>
  <c r="AA70" i="3"/>
  <c r="AA70" i="4"/>
  <c r="AB70" i="2"/>
  <c r="AB70" i="3"/>
  <c r="AB70" i="4"/>
  <c r="AC70" i="2"/>
  <c r="AC70" i="3"/>
  <c r="AC70" i="4"/>
  <c r="AD70" i="2"/>
  <c r="AD70" i="3"/>
  <c r="AD70" i="4"/>
  <c r="AE70" i="2"/>
  <c r="AE70" i="3"/>
  <c r="AE70" i="4"/>
  <c r="AF70" i="2"/>
  <c r="AF70" i="3"/>
  <c r="AF70" i="4"/>
  <c r="AG70" i="2"/>
  <c r="AG70" i="3"/>
  <c r="AG70" i="4"/>
  <c r="AH70" i="2"/>
  <c r="AH70" i="3"/>
  <c r="AH70" i="4"/>
  <c r="AI70" i="2"/>
  <c r="AI70" i="3"/>
  <c r="AI70" i="4"/>
  <c r="AJ70" i="2"/>
  <c r="AJ70" i="3"/>
  <c r="AJ70" i="4"/>
  <c r="AK70" i="2"/>
  <c r="AK70" i="3"/>
  <c r="AK70" i="4"/>
  <c r="AL70" i="2"/>
  <c r="AL70" i="3"/>
  <c r="AL70" i="4"/>
  <c r="AM70" i="2"/>
  <c r="AM70" i="3"/>
  <c r="AM70" i="4"/>
  <c r="AN70" i="2"/>
  <c r="AN70" i="3"/>
  <c r="AN70" i="4"/>
  <c r="AO70" i="2"/>
  <c r="AO70" i="3"/>
  <c r="AO70" i="4"/>
  <c r="AP70" i="2"/>
  <c r="AP70" i="3"/>
  <c r="AP70" i="4"/>
  <c r="AQ70" i="2"/>
  <c r="AQ70" i="3"/>
  <c r="AQ70" i="4"/>
  <c r="AR70" i="2"/>
  <c r="AR70" i="3"/>
  <c r="AR70" i="4"/>
  <c r="AS70" i="2"/>
  <c r="AS70" i="3"/>
  <c r="AS70" i="4"/>
  <c r="AT70" i="2"/>
  <c r="AT70" i="3"/>
  <c r="AT70" i="4"/>
  <c r="AU70" i="2"/>
  <c r="AU70" i="3"/>
  <c r="AU70" i="4"/>
  <c r="AV70" i="2"/>
  <c r="AV70" i="3"/>
  <c r="AV70" i="4"/>
  <c r="AW70" i="2"/>
  <c r="AW70" i="3"/>
  <c r="AW70" i="4"/>
  <c r="AX70" i="2"/>
  <c r="AX70" i="3"/>
  <c r="AX70" i="4"/>
  <c r="AY70" i="2"/>
  <c r="AY70" i="3"/>
  <c r="AY70" i="4"/>
  <c r="AZ70" i="2"/>
  <c r="AZ70" i="3"/>
  <c r="AZ70" i="4"/>
  <c r="BA70" i="2"/>
  <c r="BA70" i="3"/>
  <c r="BA70" i="4"/>
  <c r="BB70" i="2"/>
  <c r="BB70" i="3"/>
  <c r="BB70" i="4"/>
  <c r="BC70" i="2"/>
  <c r="BC70" i="3"/>
  <c r="BC70" i="4"/>
  <c r="BD70" i="2"/>
  <c r="BD70" i="3"/>
  <c r="BD70" i="4"/>
  <c r="BE70" i="2"/>
  <c r="BE70" i="3"/>
  <c r="BE70" i="4"/>
  <c r="BF70" i="2"/>
  <c r="BF70" i="3"/>
  <c r="BF70" i="4"/>
  <c r="BG70" i="2"/>
  <c r="BG70" i="3"/>
  <c r="BG70" i="4"/>
  <c r="BH70" i="2"/>
  <c r="BH70" i="3"/>
  <c r="BH70" i="4"/>
  <c r="BI70" i="2"/>
  <c r="BI70" i="3"/>
  <c r="BI70" i="4"/>
  <c r="BJ70" i="2"/>
  <c r="BJ70" i="3"/>
  <c r="BJ70" i="4"/>
  <c r="BK70" i="2"/>
  <c r="BK70" i="3"/>
  <c r="BK70" i="4"/>
  <c r="BL70" i="2"/>
  <c r="BL70" i="3"/>
  <c r="BL70" i="4"/>
  <c r="BM70" i="2"/>
  <c r="BM70" i="3"/>
  <c r="BM70" i="4"/>
  <c r="D71" i="2"/>
  <c r="D71" i="3"/>
  <c r="D71" i="4"/>
  <c r="C56" i="5"/>
  <c r="E71" i="2"/>
  <c r="E71" i="3"/>
  <c r="E71" i="4"/>
  <c r="D56" i="5"/>
  <c r="F71" i="2"/>
  <c r="F71" i="3"/>
  <c r="F71" i="4"/>
  <c r="E56" i="5"/>
  <c r="G71" i="2"/>
  <c r="G71" i="3"/>
  <c r="G71" i="4"/>
  <c r="F56" i="5"/>
  <c r="H71" i="2"/>
  <c r="H71" i="3"/>
  <c r="H71" i="4"/>
  <c r="G56" i="5"/>
  <c r="I71" i="2"/>
  <c r="I71" i="3"/>
  <c r="I71" i="4"/>
  <c r="H56" i="5"/>
  <c r="J71" i="2"/>
  <c r="J71" i="3"/>
  <c r="J71" i="4"/>
  <c r="I56" i="5"/>
  <c r="K71" i="2"/>
  <c r="K71" i="3"/>
  <c r="K71" i="4"/>
  <c r="J56" i="5"/>
  <c r="L71" i="2"/>
  <c r="L71" i="3"/>
  <c r="L71" i="4"/>
  <c r="K56" i="5"/>
  <c r="M71" i="2"/>
  <c r="M71" i="3"/>
  <c r="M71" i="4"/>
  <c r="L56" i="5"/>
  <c r="N71" i="2"/>
  <c r="N71" i="3"/>
  <c r="N71" i="4"/>
  <c r="M56" i="5"/>
  <c r="O71" i="2"/>
  <c r="O71" i="3"/>
  <c r="O71" i="4"/>
  <c r="N56" i="5"/>
  <c r="P71" i="2"/>
  <c r="P71" i="3"/>
  <c r="P71" i="4"/>
  <c r="O56" i="5"/>
  <c r="Q71" i="2"/>
  <c r="Q71" i="3"/>
  <c r="Q71" i="4"/>
  <c r="P56" i="5"/>
  <c r="R71" i="2"/>
  <c r="R71" i="3"/>
  <c r="R71" i="4"/>
  <c r="Q56" i="5"/>
  <c r="S71" i="2"/>
  <c r="S71" i="3"/>
  <c r="S71" i="4"/>
  <c r="R56" i="5"/>
  <c r="T71" i="2"/>
  <c r="T71" i="3"/>
  <c r="T71" i="4"/>
  <c r="S56" i="5"/>
  <c r="U71" i="2"/>
  <c r="U71" i="3"/>
  <c r="U71" i="4"/>
  <c r="T56" i="5"/>
  <c r="V71" i="2"/>
  <c r="V71" i="3"/>
  <c r="V71" i="4"/>
  <c r="U56" i="5"/>
  <c r="W71" i="2"/>
  <c r="W71" i="3"/>
  <c r="W71" i="4"/>
  <c r="V56" i="5"/>
  <c r="X71" i="2"/>
  <c r="X71" i="3"/>
  <c r="X71" i="4"/>
  <c r="W56" i="5"/>
  <c r="Y71" i="2"/>
  <c r="Y71" i="3"/>
  <c r="Y71" i="4"/>
  <c r="X56" i="5"/>
  <c r="Z71" i="2"/>
  <c r="Z71" i="3"/>
  <c r="Z71" i="4"/>
  <c r="Y56" i="5"/>
  <c r="AA71" i="2"/>
  <c r="AA71" i="3"/>
  <c r="AA71" i="4"/>
  <c r="Z56" i="5"/>
  <c r="AB71" i="2"/>
  <c r="AB71" i="3"/>
  <c r="AB71" i="4"/>
  <c r="AA56" i="5"/>
  <c r="AC71" i="2"/>
  <c r="AC71" i="3"/>
  <c r="AC71" i="4"/>
  <c r="AB56" i="5"/>
  <c r="AD71" i="2"/>
  <c r="AD71" i="3"/>
  <c r="AD71" i="4"/>
  <c r="AC56" i="5"/>
  <c r="AE71" i="2"/>
  <c r="AE71" i="3"/>
  <c r="AE71" i="4"/>
  <c r="AD56" i="5"/>
  <c r="AF71" i="2"/>
  <c r="AF71" i="3"/>
  <c r="AF71" i="4"/>
  <c r="AE56" i="5"/>
  <c r="AG71" i="2"/>
  <c r="AG71" i="3"/>
  <c r="AG71" i="4"/>
  <c r="AF56" i="5"/>
  <c r="AH71" i="2"/>
  <c r="AH71" i="3"/>
  <c r="AH71" i="4"/>
  <c r="AG56" i="5"/>
  <c r="AI71" i="2"/>
  <c r="AI71" i="3"/>
  <c r="AI71" i="4"/>
  <c r="AH56" i="5"/>
  <c r="AJ71" i="2"/>
  <c r="AJ71" i="3"/>
  <c r="AJ71" i="4"/>
  <c r="AI56" i="5"/>
  <c r="AK71" i="2"/>
  <c r="AK71" i="3"/>
  <c r="AK71" i="4"/>
  <c r="AJ56" i="5"/>
  <c r="AL71" i="2"/>
  <c r="AL71" i="3"/>
  <c r="AL71" i="4"/>
  <c r="AK56" i="5"/>
  <c r="AM71" i="2"/>
  <c r="AM71" i="3"/>
  <c r="AM71" i="4"/>
  <c r="AL56" i="5"/>
  <c r="AN71" i="2"/>
  <c r="AN71" i="3"/>
  <c r="AN71" i="4"/>
  <c r="AM56" i="5"/>
  <c r="AO71" i="2"/>
  <c r="AO71" i="3"/>
  <c r="AO71" i="4"/>
  <c r="AN56" i="5"/>
  <c r="AP71" i="2"/>
  <c r="AP71" i="3"/>
  <c r="AP71" i="4"/>
  <c r="AO56" i="5"/>
  <c r="AQ71" i="2"/>
  <c r="AQ71" i="3"/>
  <c r="AQ71" i="4"/>
  <c r="AP56" i="5"/>
  <c r="AR71" i="2"/>
  <c r="AR71" i="3"/>
  <c r="AR71" i="4"/>
  <c r="AQ56" i="5"/>
  <c r="AS71" i="2"/>
  <c r="AS71" i="3"/>
  <c r="AS71" i="4"/>
  <c r="AR56" i="5"/>
  <c r="AT71" i="2"/>
  <c r="AT71" i="3"/>
  <c r="AT71" i="4"/>
  <c r="AS56" i="5"/>
  <c r="AU71" i="2"/>
  <c r="AU71" i="3"/>
  <c r="AU71" i="4"/>
  <c r="AT56" i="5"/>
  <c r="AV71" i="2"/>
  <c r="AV71" i="3"/>
  <c r="AV71" i="4"/>
  <c r="AU56" i="5"/>
  <c r="AW71" i="2"/>
  <c r="AW71" i="3"/>
  <c r="AW71" i="4"/>
  <c r="AV56" i="5"/>
  <c r="AX71" i="2"/>
  <c r="AX71" i="3"/>
  <c r="AX71" i="4"/>
  <c r="AW56" i="5"/>
  <c r="AY71" i="2"/>
  <c r="AY71" i="3"/>
  <c r="AY71" i="4"/>
  <c r="AX56" i="5"/>
  <c r="AZ71" i="2"/>
  <c r="AZ71" i="3"/>
  <c r="AZ71" i="4"/>
  <c r="AY56" i="5"/>
  <c r="BA71" i="2"/>
  <c r="BA71" i="3"/>
  <c r="BA71" i="4"/>
  <c r="AZ56" i="5"/>
  <c r="BB71" i="2"/>
  <c r="BB71" i="3"/>
  <c r="BB71" i="4"/>
  <c r="BC71" i="2"/>
  <c r="BC71" i="3"/>
  <c r="BC71" i="4"/>
  <c r="BB56" i="5"/>
  <c r="BD71" i="2"/>
  <c r="BD71" i="3"/>
  <c r="BD71" i="4"/>
  <c r="BC56" i="5"/>
  <c r="BE71" i="2"/>
  <c r="BE71" i="3"/>
  <c r="BE71" i="4"/>
  <c r="BD56" i="5"/>
  <c r="BF71" i="2"/>
  <c r="BF71" i="3"/>
  <c r="BF71" i="4"/>
  <c r="BE56" i="5"/>
  <c r="BG71" i="2"/>
  <c r="BG71" i="3"/>
  <c r="BG71" i="4"/>
  <c r="BF56" i="5"/>
  <c r="BH71" i="2"/>
  <c r="BH71" i="3"/>
  <c r="BH71" i="4"/>
  <c r="BG56" i="5"/>
  <c r="BI71" i="2"/>
  <c r="BI71" i="3"/>
  <c r="BI71" i="4"/>
  <c r="BH56" i="5"/>
  <c r="BJ71" i="2"/>
  <c r="BJ71" i="3"/>
  <c r="BJ71" i="4"/>
  <c r="BI56" i="5"/>
  <c r="BK71" i="2"/>
  <c r="BK71" i="3"/>
  <c r="BK71" i="4"/>
  <c r="BJ56" i="5"/>
  <c r="BL71" i="2"/>
  <c r="BL71" i="3"/>
  <c r="BL71" i="4"/>
  <c r="BK56" i="5"/>
  <c r="BM71" i="2"/>
  <c r="BM71" i="3"/>
  <c r="BM71" i="4"/>
  <c r="BL56" i="5"/>
  <c r="D72" i="2"/>
  <c r="D72" i="3"/>
  <c r="D72" i="4"/>
  <c r="C57" i="5"/>
  <c r="E72" i="2"/>
  <c r="E72" i="3"/>
  <c r="E72" i="4"/>
  <c r="D57" i="5"/>
  <c r="F72" i="2"/>
  <c r="F72" i="3"/>
  <c r="F72" i="4"/>
  <c r="E57" i="5"/>
  <c r="G72" i="2"/>
  <c r="G72" i="3"/>
  <c r="G72" i="4"/>
  <c r="F57" i="5"/>
  <c r="H72" i="2"/>
  <c r="H72" i="3"/>
  <c r="H72" i="4"/>
  <c r="G57" i="5"/>
  <c r="I72" i="2"/>
  <c r="I72" i="3"/>
  <c r="I72" i="4"/>
  <c r="H57" i="5"/>
  <c r="J72" i="2"/>
  <c r="J72" i="3"/>
  <c r="J72" i="4"/>
  <c r="I57" i="5"/>
  <c r="K72" i="2"/>
  <c r="K72" i="3"/>
  <c r="K72" i="4"/>
  <c r="J57" i="5"/>
  <c r="L72" i="2"/>
  <c r="L72" i="3"/>
  <c r="L72" i="4"/>
  <c r="K57" i="5"/>
  <c r="M72" i="2"/>
  <c r="M72" i="3"/>
  <c r="M72" i="4"/>
  <c r="L57" i="5"/>
  <c r="N72" i="2"/>
  <c r="N72" i="3"/>
  <c r="N72" i="4"/>
  <c r="M57" i="5"/>
  <c r="O72" i="2"/>
  <c r="O72" i="3"/>
  <c r="O72" i="4"/>
  <c r="N57" i="5"/>
  <c r="P72" i="2"/>
  <c r="P72" i="3"/>
  <c r="P72" i="4"/>
  <c r="O57" i="5"/>
  <c r="Q72" i="2"/>
  <c r="Q72" i="3"/>
  <c r="Q72" i="4"/>
  <c r="P57" i="5"/>
  <c r="R72" i="2"/>
  <c r="R72" i="3"/>
  <c r="R72" i="4"/>
  <c r="Q57" i="5"/>
  <c r="S72" i="2"/>
  <c r="S72" i="3"/>
  <c r="S72" i="4"/>
  <c r="R57" i="5"/>
  <c r="T72" i="2"/>
  <c r="T72" i="3"/>
  <c r="T72" i="4"/>
  <c r="S57" i="5"/>
  <c r="U72" i="2"/>
  <c r="U72" i="3"/>
  <c r="U72" i="4"/>
  <c r="T57" i="5"/>
  <c r="V72" i="2"/>
  <c r="V72" i="3"/>
  <c r="V72" i="4"/>
  <c r="U57" i="5"/>
  <c r="W72" i="2"/>
  <c r="W72" i="3"/>
  <c r="W72" i="4"/>
  <c r="V57" i="5"/>
  <c r="X72" i="2"/>
  <c r="X72" i="3"/>
  <c r="X72" i="4"/>
  <c r="W57" i="5"/>
  <c r="Y72" i="2"/>
  <c r="Y72" i="3"/>
  <c r="Y72" i="4"/>
  <c r="X57" i="5"/>
  <c r="Z72" i="2"/>
  <c r="Z72" i="3"/>
  <c r="Z72" i="4"/>
  <c r="Y57" i="5"/>
  <c r="AA72" i="2"/>
  <c r="AA72" i="3"/>
  <c r="AA72" i="4"/>
  <c r="Z57" i="5"/>
  <c r="AB72" i="2"/>
  <c r="AB72" i="3"/>
  <c r="AB72" i="4"/>
  <c r="AA57" i="5"/>
  <c r="AC72" i="2"/>
  <c r="AC72" i="3"/>
  <c r="AC72" i="4"/>
  <c r="AB57" i="5"/>
  <c r="AD72" i="2"/>
  <c r="AD72" i="3"/>
  <c r="AD72" i="4"/>
  <c r="AC57" i="5"/>
  <c r="AE72" i="2"/>
  <c r="AE72" i="3"/>
  <c r="AE72" i="4"/>
  <c r="AD57" i="5"/>
  <c r="AF72" i="2"/>
  <c r="AF72" i="3"/>
  <c r="AF72" i="4"/>
  <c r="AE57" i="5"/>
  <c r="AG72" i="2"/>
  <c r="AG72" i="3"/>
  <c r="AG72" i="4"/>
  <c r="AF57" i="5"/>
  <c r="AH72" i="2"/>
  <c r="AH72" i="3"/>
  <c r="AH72" i="4"/>
  <c r="AG57" i="5"/>
  <c r="AI72" i="2"/>
  <c r="AI72" i="3"/>
  <c r="AI72" i="4"/>
  <c r="AH57" i="5"/>
  <c r="AJ72" i="2"/>
  <c r="AJ72" i="3"/>
  <c r="AJ72" i="4"/>
  <c r="AI57" i="5"/>
  <c r="AK72" i="2"/>
  <c r="AK72" i="3"/>
  <c r="AK72" i="4"/>
  <c r="AJ57" i="5"/>
  <c r="AL72" i="2"/>
  <c r="AL72" i="3"/>
  <c r="AL72" i="4"/>
  <c r="AK57" i="5"/>
  <c r="AM72" i="2"/>
  <c r="AM72" i="3"/>
  <c r="AM72" i="4"/>
  <c r="AL57" i="5"/>
  <c r="AN72" i="2"/>
  <c r="AN72" i="3"/>
  <c r="AN72" i="4"/>
  <c r="AM57" i="5"/>
  <c r="AO72" i="2"/>
  <c r="AO72" i="3"/>
  <c r="AO72" i="4"/>
  <c r="AN57" i="5"/>
  <c r="AP72" i="2"/>
  <c r="AP72" i="3"/>
  <c r="AP72" i="4"/>
  <c r="AO57" i="5"/>
  <c r="AQ72" i="2"/>
  <c r="AQ72" i="3"/>
  <c r="AQ72" i="4"/>
  <c r="AP57" i="5"/>
  <c r="AR72" i="2"/>
  <c r="AR72" i="3"/>
  <c r="AR72" i="4"/>
  <c r="AQ57" i="5"/>
  <c r="AS72" i="2"/>
  <c r="AS72" i="3"/>
  <c r="AS72" i="4"/>
  <c r="AR57" i="5"/>
  <c r="AT72" i="2"/>
  <c r="AT72" i="3"/>
  <c r="AT72" i="4"/>
  <c r="AS57" i="5"/>
  <c r="AU72" i="2"/>
  <c r="AU72" i="3"/>
  <c r="AU72" i="4"/>
  <c r="AT57" i="5"/>
  <c r="AV72" i="2"/>
  <c r="AV72" i="3"/>
  <c r="AV72" i="4"/>
  <c r="AU57" i="5"/>
  <c r="AW72" i="2"/>
  <c r="AW72" i="3"/>
  <c r="AW72" i="4"/>
  <c r="AV57" i="5"/>
  <c r="AX72" i="2"/>
  <c r="AX72" i="3"/>
  <c r="AX72" i="4"/>
  <c r="AW57" i="5"/>
  <c r="AY72" i="2"/>
  <c r="AY72" i="3"/>
  <c r="AY72" i="4"/>
  <c r="AX57" i="5"/>
  <c r="AZ72" i="2"/>
  <c r="AZ72" i="3"/>
  <c r="AZ72" i="4"/>
  <c r="AY57" i="5"/>
  <c r="BA72" i="2"/>
  <c r="BA72" i="3"/>
  <c r="BA72" i="4"/>
  <c r="AZ57" i="5"/>
  <c r="BB72" i="2"/>
  <c r="BB72" i="3"/>
  <c r="BB72" i="4"/>
  <c r="BC72" i="2"/>
  <c r="BC72" i="3"/>
  <c r="BC72" i="4"/>
  <c r="BB57" i="5"/>
  <c r="BD72" i="2"/>
  <c r="BD72" i="3"/>
  <c r="BD72" i="4"/>
  <c r="BC57" i="5"/>
  <c r="BE72" i="2"/>
  <c r="BE72" i="3"/>
  <c r="BE72" i="4"/>
  <c r="BD57" i="5"/>
  <c r="BF72" i="2"/>
  <c r="BF72" i="3"/>
  <c r="BF72" i="4"/>
  <c r="BE57" i="5"/>
  <c r="BG72" i="2"/>
  <c r="BG72" i="3"/>
  <c r="BG72" i="4"/>
  <c r="BF57" i="5"/>
  <c r="BH72" i="2"/>
  <c r="BH72" i="3"/>
  <c r="BH72" i="4"/>
  <c r="BG57" i="5"/>
  <c r="BI72" i="2"/>
  <c r="BI72" i="3"/>
  <c r="BI72" i="4"/>
  <c r="BH57" i="5"/>
  <c r="BJ72" i="2"/>
  <c r="BJ72" i="3"/>
  <c r="BJ72" i="4"/>
  <c r="BI57" i="5"/>
  <c r="BK72" i="2"/>
  <c r="BK72" i="3"/>
  <c r="BK72" i="4"/>
  <c r="BJ57" i="5"/>
  <c r="BL72" i="2"/>
  <c r="BL72" i="3"/>
  <c r="BL72" i="4"/>
  <c r="BK57" i="5"/>
  <c r="BM72" i="2"/>
  <c r="BM72" i="3"/>
  <c r="BM72" i="4"/>
  <c r="BL57" i="5"/>
  <c r="D73" i="2"/>
  <c r="D73" i="3"/>
  <c r="D73" i="4"/>
  <c r="C58" i="5"/>
  <c r="E73" i="2"/>
  <c r="E73" i="3"/>
  <c r="E73" i="4"/>
  <c r="D58" i="5"/>
  <c r="F73" i="2"/>
  <c r="F73" i="3"/>
  <c r="F73" i="4"/>
  <c r="E58" i="5"/>
  <c r="G73" i="2"/>
  <c r="G73" i="3"/>
  <c r="G73" i="4"/>
  <c r="F58" i="5"/>
  <c r="H73" i="2"/>
  <c r="H73" i="3"/>
  <c r="H73" i="4"/>
  <c r="G58" i="5"/>
  <c r="I73" i="2"/>
  <c r="I73" i="3"/>
  <c r="I73" i="4"/>
  <c r="H58" i="5"/>
  <c r="J73" i="2"/>
  <c r="J73" i="3"/>
  <c r="J73" i="4"/>
  <c r="I58" i="5"/>
  <c r="K73" i="2"/>
  <c r="K73" i="3"/>
  <c r="K73" i="4"/>
  <c r="J58" i="5"/>
  <c r="L73" i="2"/>
  <c r="L73" i="3"/>
  <c r="L73" i="4"/>
  <c r="K58" i="5"/>
  <c r="M73" i="2"/>
  <c r="M73" i="3"/>
  <c r="M73" i="4"/>
  <c r="L58" i="5"/>
  <c r="N73" i="2"/>
  <c r="N73" i="3"/>
  <c r="N73" i="4"/>
  <c r="M58" i="5"/>
  <c r="O73" i="2"/>
  <c r="O73" i="3"/>
  <c r="O73" i="4"/>
  <c r="N58" i="5"/>
  <c r="P73" i="2"/>
  <c r="P73" i="3"/>
  <c r="P73" i="4"/>
  <c r="O58" i="5"/>
  <c r="Q73" i="2"/>
  <c r="Q73" i="3"/>
  <c r="Q73" i="4"/>
  <c r="P58" i="5"/>
  <c r="R73" i="2"/>
  <c r="R73" i="3"/>
  <c r="R73" i="4"/>
  <c r="Q58" i="5"/>
  <c r="S73" i="2"/>
  <c r="S73" i="3"/>
  <c r="S73" i="4"/>
  <c r="R58" i="5"/>
  <c r="T73" i="2"/>
  <c r="T73" i="3"/>
  <c r="T73" i="4"/>
  <c r="S58" i="5"/>
  <c r="U73" i="2"/>
  <c r="U73" i="3"/>
  <c r="U73" i="4"/>
  <c r="T58" i="5"/>
  <c r="V73" i="2"/>
  <c r="V73" i="3"/>
  <c r="V73" i="4"/>
  <c r="U58" i="5"/>
  <c r="W73" i="2"/>
  <c r="W73" i="3"/>
  <c r="W73" i="4"/>
  <c r="V58" i="5"/>
  <c r="X73" i="2"/>
  <c r="X73" i="3"/>
  <c r="X73" i="4"/>
  <c r="W58" i="5"/>
  <c r="Y73" i="2"/>
  <c r="Y73" i="3"/>
  <c r="Y73" i="4"/>
  <c r="X58" i="5"/>
  <c r="Z73" i="2"/>
  <c r="Z73" i="3"/>
  <c r="Z73" i="4"/>
  <c r="Y58" i="5"/>
  <c r="AA73" i="2"/>
  <c r="AA73" i="3"/>
  <c r="AA73" i="4"/>
  <c r="Z58" i="5"/>
  <c r="AB73" i="2"/>
  <c r="AB73" i="3"/>
  <c r="AB73" i="4"/>
  <c r="AA58" i="5"/>
  <c r="AC73" i="2"/>
  <c r="AC73" i="3"/>
  <c r="AC73" i="4"/>
  <c r="AB58" i="5"/>
  <c r="AD73" i="2"/>
  <c r="AD73" i="3"/>
  <c r="AD73" i="4"/>
  <c r="AC58" i="5"/>
  <c r="AE73" i="2"/>
  <c r="AE73" i="3"/>
  <c r="AE73" i="4"/>
  <c r="AD58" i="5"/>
  <c r="AF73" i="2"/>
  <c r="AF73" i="3"/>
  <c r="AF73" i="4"/>
  <c r="AE58" i="5"/>
  <c r="AG73" i="2"/>
  <c r="AG73" i="3"/>
  <c r="AG73" i="4"/>
  <c r="AF58" i="5"/>
  <c r="AH73" i="2"/>
  <c r="AH73" i="3"/>
  <c r="AH73" i="4"/>
  <c r="AG58" i="5"/>
  <c r="AI73" i="2"/>
  <c r="AI73" i="3"/>
  <c r="AI73" i="4"/>
  <c r="AH58" i="5"/>
  <c r="AJ73" i="2"/>
  <c r="AJ73" i="3"/>
  <c r="AJ73" i="4"/>
  <c r="AI58" i="5"/>
  <c r="AK73" i="2"/>
  <c r="AK73" i="3"/>
  <c r="AK73" i="4"/>
  <c r="AJ58" i="5"/>
  <c r="AL73" i="2"/>
  <c r="AL73" i="3"/>
  <c r="AL73" i="4"/>
  <c r="AK58" i="5"/>
  <c r="AM73" i="2"/>
  <c r="AM73" i="3"/>
  <c r="AM73" i="4"/>
  <c r="AL58" i="5"/>
  <c r="AN73" i="2"/>
  <c r="AN73" i="3"/>
  <c r="AN73" i="4"/>
  <c r="AM58" i="5"/>
  <c r="AO73" i="2"/>
  <c r="AO73" i="3"/>
  <c r="AO73" i="4"/>
  <c r="AN58" i="5"/>
  <c r="AP73" i="2"/>
  <c r="AP73" i="3"/>
  <c r="AP73" i="4"/>
  <c r="AO58" i="5"/>
  <c r="AQ73" i="2"/>
  <c r="AQ73" i="3"/>
  <c r="AQ73" i="4"/>
  <c r="AP58" i="5"/>
  <c r="AR73" i="2"/>
  <c r="AR73" i="3"/>
  <c r="AR73" i="4"/>
  <c r="AQ58" i="5"/>
  <c r="AS73" i="2"/>
  <c r="AS73" i="3"/>
  <c r="AS73" i="4"/>
  <c r="AR58" i="5"/>
  <c r="AT73" i="2"/>
  <c r="AT73" i="3"/>
  <c r="AT73" i="4"/>
  <c r="AS58" i="5"/>
  <c r="AU73" i="2"/>
  <c r="AU73" i="3"/>
  <c r="AU73" i="4"/>
  <c r="AT58" i="5"/>
  <c r="AV73" i="2"/>
  <c r="AV73" i="3"/>
  <c r="AV73" i="4"/>
  <c r="AU58" i="5"/>
  <c r="AW73" i="2"/>
  <c r="AW73" i="3"/>
  <c r="AW73" i="4"/>
  <c r="AV58" i="5"/>
  <c r="AX73" i="2"/>
  <c r="AX73" i="3"/>
  <c r="AX73" i="4"/>
  <c r="AW58" i="5"/>
  <c r="AY73" i="2"/>
  <c r="AY73" i="3"/>
  <c r="AY73" i="4"/>
  <c r="AX58" i="5"/>
  <c r="AZ73" i="2"/>
  <c r="AZ73" i="3"/>
  <c r="AZ73" i="4"/>
  <c r="AY58" i="5"/>
  <c r="BA73" i="2"/>
  <c r="BA73" i="3"/>
  <c r="BA73" i="4"/>
  <c r="AZ58" i="5"/>
  <c r="BB73" i="2"/>
  <c r="BB73" i="3"/>
  <c r="BB73" i="4"/>
  <c r="BC73" i="2"/>
  <c r="BC73" i="3"/>
  <c r="BC73" i="4"/>
  <c r="BB58" i="5"/>
  <c r="BD73" i="2"/>
  <c r="BD73" i="3"/>
  <c r="BD73" i="4"/>
  <c r="BC58" i="5"/>
  <c r="BE73" i="2"/>
  <c r="BE73" i="3"/>
  <c r="BE73" i="4"/>
  <c r="BD58" i="5"/>
  <c r="BF73" i="2"/>
  <c r="BF73" i="3"/>
  <c r="BF73" i="4"/>
  <c r="BE58" i="5"/>
  <c r="BG73" i="2"/>
  <c r="BG73" i="3"/>
  <c r="BG73" i="4"/>
  <c r="BF58" i="5"/>
  <c r="BH73" i="2"/>
  <c r="BH73" i="3"/>
  <c r="BH73" i="4"/>
  <c r="BG58" i="5"/>
  <c r="BI73" i="2"/>
  <c r="BI73" i="3"/>
  <c r="BI73" i="4"/>
  <c r="BH58" i="5"/>
  <c r="BJ73" i="2"/>
  <c r="BJ73" i="3"/>
  <c r="BJ73" i="4"/>
  <c r="BI58" i="5"/>
  <c r="BK73" i="2"/>
  <c r="BK73" i="3"/>
  <c r="BK73" i="4"/>
  <c r="BJ58" i="5"/>
  <c r="BL73" i="2"/>
  <c r="BL73" i="3"/>
  <c r="BL73" i="4"/>
  <c r="BK58" i="5"/>
  <c r="BM73" i="2"/>
  <c r="BM73" i="3"/>
  <c r="BM73" i="4"/>
  <c r="BL58" i="5"/>
  <c r="D74" i="2"/>
  <c r="D74" i="3"/>
  <c r="D74" i="4"/>
  <c r="C59" i="5"/>
  <c r="E74" i="2"/>
  <c r="E74" i="3"/>
  <c r="E74" i="4"/>
  <c r="D59" i="5"/>
  <c r="F74" i="2"/>
  <c r="F74" i="3"/>
  <c r="F74" i="4"/>
  <c r="E59" i="5"/>
  <c r="G74" i="2"/>
  <c r="G74" i="3"/>
  <c r="G74" i="4"/>
  <c r="F59" i="5"/>
  <c r="H74" i="2"/>
  <c r="H74" i="3"/>
  <c r="H74" i="4"/>
  <c r="G59" i="5"/>
  <c r="I74" i="2"/>
  <c r="I74" i="3"/>
  <c r="I74" i="4"/>
  <c r="H59" i="5"/>
  <c r="J74" i="2"/>
  <c r="J74" i="3"/>
  <c r="J74" i="4"/>
  <c r="I59" i="5"/>
  <c r="K74" i="2"/>
  <c r="K74" i="3"/>
  <c r="K74" i="4"/>
  <c r="J59" i="5"/>
  <c r="L74" i="2"/>
  <c r="L74" i="3"/>
  <c r="L74" i="4"/>
  <c r="K59" i="5"/>
  <c r="M74" i="2"/>
  <c r="M74" i="3"/>
  <c r="M74" i="4"/>
  <c r="L59" i="5"/>
  <c r="N74" i="2"/>
  <c r="N74" i="3"/>
  <c r="N74" i="4"/>
  <c r="M59" i="5"/>
  <c r="O74" i="2"/>
  <c r="O74" i="3"/>
  <c r="O74" i="4"/>
  <c r="N59" i="5"/>
  <c r="P74" i="2"/>
  <c r="P74" i="3"/>
  <c r="P74" i="4"/>
  <c r="O59" i="5"/>
  <c r="Q74" i="2"/>
  <c r="Q74" i="3"/>
  <c r="Q74" i="4"/>
  <c r="P59" i="5"/>
  <c r="R74" i="2"/>
  <c r="R74" i="3"/>
  <c r="R74" i="4"/>
  <c r="Q59" i="5"/>
  <c r="S74" i="2"/>
  <c r="S74" i="3"/>
  <c r="S74" i="4"/>
  <c r="R59" i="5"/>
  <c r="T74" i="2"/>
  <c r="T74" i="3"/>
  <c r="T74" i="4"/>
  <c r="S59" i="5"/>
  <c r="U74" i="2"/>
  <c r="U74" i="3"/>
  <c r="U74" i="4"/>
  <c r="T59" i="5"/>
  <c r="V74" i="2"/>
  <c r="V74" i="3"/>
  <c r="V74" i="4"/>
  <c r="U59" i="5"/>
  <c r="W74" i="2"/>
  <c r="W74" i="3"/>
  <c r="W74" i="4"/>
  <c r="V59" i="5"/>
  <c r="X74" i="2"/>
  <c r="X74" i="3"/>
  <c r="X74" i="4"/>
  <c r="W59" i="5"/>
  <c r="Y74" i="2"/>
  <c r="Y74" i="3"/>
  <c r="Y74" i="4"/>
  <c r="X59" i="5"/>
  <c r="Z74" i="2"/>
  <c r="Z74" i="3"/>
  <c r="Z74" i="4"/>
  <c r="Y59" i="5"/>
  <c r="AA74" i="2"/>
  <c r="AA74" i="3"/>
  <c r="AA74" i="4"/>
  <c r="Z59" i="5"/>
  <c r="AB74" i="2"/>
  <c r="AB74" i="3"/>
  <c r="AB74" i="4"/>
  <c r="AA59" i="5"/>
  <c r="AC74" i="2"/>
  <c r="AC74" i="3"/>
  <c r="AC74" i="4"/>
  <c r="AB59" i="5"/>
  <c r="AD74" i="2"/>
  <c r="AD74" i="3"/>
  <c r="AD74" i="4"/>
  <c r="AC59" i="5"/>
  <c r="AE74" i="2"/>
  <c r="AE74" i="3"/>
  <c r="AE74" i="4"/>
  <c r="AD59" i="5"/>
  <c r="AF74" i="2"/>
  <c r="AF74" i="3"/>
  <c r="AF74" i="4"/>
  <c r="AE59" i="5"/>
  <c r="AG74" i="2"/>
  <c r="AG74" i="3"/>
  <c r="AG74" i="4"/>
  <c r="AF59" i="5"/>
  <c r="AH74" i="2"/>
  <c r="AH74" i="3"/>
  <c r="AH74" i="4"/>
  <c r="AG59" i="5"/>
  <c r="AI74" i="2"/>
  <c r="AI74" i="3"/>
  <c r="AI74" i="4"/>
  <c r="AH59" i="5"/>
  <c r="AJ74" i="2"/>
  <c r="AJ74" i="3"/>
  <c r="AJ74" i="4"/>
  <c r="AI59" i="5"/>
  <c r="AK74" i="2"/>
  <c r="AK74" i="3"/>
  <c r="AK74" i="4"/>
  <c r="AJ59" i="5"/>
  <c r="AL74" i="2"/>
  <c r="AL74" i="3"/>
  <c r="AL74" i="4"/>
  <c r="AK59" i="5"/>
  <c r="AM74" i="2"/>
  <c r="AM74" i="3"/>
  <c r="AM74" i="4"/>
  <c r="AL59" i="5"/>
  <c r="AN74" i="2"/>
  <c r="AN74" i="3"/>
  <c r="AN74" i="4"/>
  <c r="AM59" i="5"/>
  <c r="AO74" i="2"/>
  <c r="AO74" i="3"/>
  <c r="AO74" i="4"/>
  <c r="AN59" i="5"/>
  <c r="AP74" i="2"/>
  <c r="AP74" i="3"/>
  <c r="AP74" i="4"/>
  <c r="AO59" i="5"/>
  <c r="AQ74" i="2"/>
  <c r="AQ74" i="3"/>
  <c r="AQ74" i="4"/>
  <c r="AP59" i="5"/>
  <c r="AR74" i="2"/>
  <c r="AR74" i="3"/>
  <c r="AR74" i="4"/>
  <c r="AQ59" i="5"/>
  <c r="AS74" i="2"/>
  <c r="AS74" i="3"/>
  <c r="AS74" i="4"/>
  <c r="AR59" i="5"/>
  <c r="AT74" i="2"/>
  <c r="AT74" i="3"/>
  <c r="AT74" i="4"/>
  <c r="AS59" i="5"/>
  <c r="AU74" i="2"/>
  <c r="AU74" i="3"/>
  <c r="AU74" i="4"/>
  <c r="AT59" i="5"/>
  <c r="AV74" i="2"/>
  <c r="AV74" i="3"/>
  <c r="AV74" i="4"/>
  <c r="AU59" i="5"/>
  <c r="AW74" i="2"/>
  <c r="AW74" i="3"/>
  <c r="AW74" i="4"/>
  <c r="AV59" i="5"/>
  <c r="AX74" i="2"/>
  <c r="AX74" i="3"/>
  <c r="AX74" i="4"/>
  <c r="AW59" i="5"/>
  <c r="AY74" i="2"/>
  <c r="AY74" i="3"/>
  <c r="AY74" i="4"/>
  <c r="AX59" i="5"/>
  <c r="AZ74" i="2"/>
  <c r="AZ74" i="3"/>
  <c r="AZ74" i="4"/>
  <c r="AY59" i="5"/>
  <c r="BA74" i="2"/>
  <c r="BA74" i="3"/>
  <c r="BA74" i="4"/>
  <c r="AZ59" i="5"/>
  <c r="BB74" i="2"/>
  <c r="BB74" i="3"/>
  <c r="BB74" i="4"/>
  <c r="BC74" i="2"/>
  <c r="BC74" i="3"/>
  <c r="BC74" i="4"/>
  <c r="BB59" i="5"/>
  <c r="BD74" i="2"/>
  <c r="BD74" i="3"/>
  <c r="BD74" i="4"/>
  <c r="BC59" i="5"/>
  <c r="BE74" i="2"/>
  <c r="BE74" i="3"/>
  <c r="BE74" i="4"/>
  <c r="BD59" i="5"/>
  <c r="BF74" i="2"/>
  <c r="BF74" i="3"/>
  <c r="BF74" i="4"/>
  <c r="BE59" i="5"/>
  <c r="BG74" i="2"/>
  <c r="BG74" i="3"/>
  <c r="BG74" i="4"/>
  <c r="BF59" i="5"/>
  <c r="BH74" i="2"/>
  <c r="BH74" i="3"/>
  <c r="BH74" i="4"/>
  <c r="BG59" i="5"/>
  <c r="BI74" i="2"/>
  <c r="BI74" i="3"/>
  <c r="BI74" i="4"/>
  <c r="BH59" i="5"/>
  <c r="BJ74" i="2"/>
  <c r="BJ74" i="3"/>
  <c r="BJ74" i="4"/>
  <c r="BI59" i="5"/>
  <c r="BK74" i="2"/>
  <c r="BK74" i="3"/>
  <c r="BK74" i="4"/>
  <c r="BJ59" i="5"/>
  <c r="BL74" i="2"/>
  <c r="BL74" i="3"/>
  <c r="BL74" i="4"/>
  <c r="BK59" i="5"/>
  <c r="BM74" i="2"/>
  <c r="BM74" i="3"/>
  <c r="BM74" i="4"/>
  <c r="BL59" i="5"/>
  <c r="D75" i="2"/>
  <c r="D75" i="3"/>
  <c r="D75" i="4"/>
  <c r="C60" i="5"/>
  <c r="E75" i="2"/>
  <c r="E75" i="3"/>
  <c r="E75" i="4"/>
  <c r="D60" i="5"/>
  <c r="F75" i="2"/>
  <c r="F75" i="3"/>
  <c r="F75" i="4"/>
  <c r="E60" i="5"/>
  <c r="G75" i="2"/>
  <c r="G75" i="3"/>
  <c r="G75" i="4"/>
  <c r="F60" i="5"/>
  <c r="H75" i="2"/>
  <c r="H75" i="3"/>
  <c r="H75" i="4"/>
  <c r="G60" i="5"/>
  <c r="I75" i="2"/>
  <c r="I75" i="3"/>
  <c r="I75" i="4"/>
  <c r="H60" i="5"/>
  <c r="J75" i="2"/>
  <c r="J75" i="3"/>
  <c r="J75" i="4"/>
  <c r="I60" i="5"/>
  <c r="K75" i="2"/>
  <c r="K75" i="3"/>
  <c r="K75" i="4"/>
  <c r="J60" i="5"/>
  <c r="L75" i="2"/>
  <c r="L75" i="3"/>
  <c r="L75" i="4"/>
  <c r="K60" i="5"/>
  <c r="M75" i="2"/>
  <c r="M75" i="3"/>
  <c r="M75" i="4"/>
  <c r="L60" i="5"/>
  <c r="N75" i="2"/>
  <c r="N75" i="3"/>
  <c r="N75" i="4"/>
  <c r="M60" i="5"/>
  <c r="O75" i="2"/>
  <c r="O75" i="3"/>
  <c r="O75" i="4"/>
  <c r="N60" i="5"/>
  <c r="P75" i="2"/>
  <c r="P75" i="3"/>
  <c r="P75" i="4"/>
  <c r="O60" i="5"/>
  <c r="Q75" i="2"/>
  <c r="Q75" i="3"/>
  <c r="Q75" i="4"/>
  <c r="P60" i="5"/>
  <c r="R75" i="2"/>
  <c r="R75" i="3"/>
  <c r="R75" i="4"/>
  <c r="Q60" i="5"/>
  <c r="S75" i="2"/>
  <c r="S75" i="3"/>
  <c r="S75" i="4"/>
  <c r="R60" i="5"/>
  <c r="T75" i="2"/>
  <c r="T75" i="3"/>
  <c r="T75" i="4"/>
  <c r="S60" i="5"/>
  <c r="U75" i="2"/>
  <c r="U75" i="3"/>
  <c r="U75" i="4"/>
  <c r="T60" i="5"/>
  <c r="V75" i="2"/>
  <c r="V75" i="3"/>
  <c r="V75" i="4"/>
  <c r="U60" i="5"/>
  <c r="W75" i="2"/>
  <c r="W75" i="3"/>
  <c r="W75" i="4"/>
  <c r="V60" i="5"/>
  <c r="X75" i="2"/>
  <c r="X75" i="3"/>
  <c r="X75" i="4"/>
  <c r="W60" i="5"/>
  <c r="Y75" i="2"/>
  <c r="Y75" i="3"/>
  <c r="Y75" i="4"/>
  <c r="X60" i="5"/>
  <c r="Z75" i="2"/>
  <c r="Z75" i="3"/>
  <c r="Z75" i="4"/>
  <c r="Y60" i="5"/>
  <c r="AA75" i="2"/>
  <c r="AA75" i="3"/>
  <c r="AA75" i="4"/>
  <c r="Z60" i="5"/>
  <c r="AB75" i="2"/>
  <c r="AB75" i="3"/>
  <c r="AB75" i="4"/>
  <c r="AA60" i="5"/>
  <c r="AC75" i="2"/>
  <c r="AC75" i="3"/>
  <c r="AC75" i="4"/>
  <c r="AB60" i="5"/>
  <c r="AD75" i="2"/>
  <c r="AD75" i="3"/>
  <c r="AD75" i="4"/>
  <c r="AC60" i="5"/>
  <c r="AE75" i="2"/>
  <c r="AE75" i="3"/>
  <c r="AE75" i="4"/>
  <c r="AD60" i="5"/>
  <c r="AF75" i="2"/>
  <c r="AF75" i="3"/>
  <c r="AF75" i="4"/>
  <c r="AE60" i="5"/>
  <c r="AG75" i="2"/>
  <c r="AG75" i="3"/>
  <c r="AG75" i="4"/>
  <c r="AF60" i="5"/>
  <c r="AH75" i="2"/>
  <c r="AH75" i="3"/>
  <c r="AH75" i="4"/>
  <c r="AG60" i="5"/>
  <c r="AI75" i="2"/>
  <c r="AI75" i="3"/>
  <c r="AI75" i="4"/>
  <c r="AH60" i="5"/>
  <c r="AJ75" i="2"/>
  <c r="AJ75" i="3"/>
  <c r="AJ75" i="4"/>
  <c r="AI60" i="5"/>
  <c r="AK75" i="2"/>
  <c r="AK75" i="3"/>
  <c r="AK75" i="4"/>
  <c r="AJ60" i="5"/>
  <c r="AL75" i="2"/>
  <c r="AL75" i="3"/>
  <c r="AL75" i="4"/>
  <c r="AK60" i="5"/>
  <c r="AM75" i="2"/>
  <c r="AM75" i="3"/>
  <c r="AM75" i="4"/>
  <c r="AL60" i="5"/>
  <c r="AN75" i="2"/>
  <c r="AN75" i="3"/>
  <c r="AN75" i="4"/>
  <c r="AM60" i="5"/>
  <c r="AO75" i="2"/>
  <c r="AO75" i="3"/>
  <c r="AO75" i="4"/>
  <c r="AN60" i="5"/>
  <c r="AP75" i="2"/>
  <c r="AP75" i="3"/>
  <c r="AP75" i="4"/>
  <c r="AO60" i="5"/>
  <c r="AQ75" i="2"/>
  <c r="AQ75" i="3"/>
  <c r="AQ75" i="4"/>
  <c r="AP60" i="5"/>
  <c r="AR75" i="2"/>
  <c r="AR75" i="3"/>
  <c r="AR75" i="4"/>
  <c r="AQ60" i="5"/>
  <c r="AS75" i="2"/>
  <c r="AS75" i="3"/>
  <c r="AS75" i="4"/>
  <c r="AR60" i="5"/>
  <c r="AT75" i="2"/>
  <c r="AT75" i="3"/>
  <c r="AT75" i="4"/>
  <c r="AS60" i="5"/>
  <c r="AU75" i="2"/>
  <c r="AU75" i="3"/>
  <c r="AU75" i="4"/>
  <c r="AT60" i="5"/>
  <c r="AV75" i="2"/>
  <c r="AV75" i="3"/>
  <c r="AV75" i="4"/>
  <c r="AU60" i="5"/>
  <c r="AW75" i="2"/>
  <c r="AW75" i="3"/>
  <c r="AW75" i="4"/>
  <c r="AV60" i="5"/>
  <c r="AX75" i="2"/>
  <c r="AX75" i="3"/>
  <c r="AX75" i="4"/>
  <c r="AW60" i="5"/>
  <c r="AY75" i="2"/>
  <c r="AY75" i="3"/>
  <c r="AY75" i="4"/>
  <c r="AX60" i="5"/>
  <c r="AZ75" i="2"/>
  <c r="AZ75" i="3"/>
  <c r="AZ75" i="4"/>
  <c r="AY60" i="5"/>
  <c r="BA75" i="2"/>
  <c r="BA75" i="3"/>
  <c r="BA75" i="4"/>
  <c r="AZ60" i="5"/>
  <c r="BB75" i="2"/>
  <c r="BB75" i="3"/>
  <c r="BB75" i="4"/>
  <c r="BC75" i="2"/>
  <c r="BC75" i="3"/>
  <c r="BC75" i="4"/>
  <c r="BB60" i="5"/>
  <c r="BD75" i="2"/>
  <c r="BD75" i="3"/>
  <c r="BD75" i="4"/>
  <c r="BC60" i="5"/>
  <c r="BE75" i="2"/>
  <c r="BE75" i="3"/>
  <c r="BE75" i="4"/>
  <c r="BD60" i="5"/>
  <c r="BF75" i="2"/>
  <c r="BF75" i="3"/>
  <c r="BF75" i="4"/>
  <c r="BE60" i="5"/>
  <c r="BG75" i="2"/>
  <c r="BG75" i="3"/>
  <c r="BG75" i="4"/>
  <c r="BF60" i="5"/>
  <c r="BH75" i="2"/>
  <c r="BH75" i="3"/>
  <c r="BH75" i="4"/>
  <c r="BG60" i="5"/>
  <c r="BI75" i="2"/>
  <c r="BI75" i="3"/>
  <c r="BI75" i="4"/>
  <c r="BH60" i="5"/>
  <c r="BJ75" i="2"/>
  <c r="BJ75" i="3"/>
  <c r="BJ75" i="4"/>
  <c r="BI60" i="5"/>
  <c r="BK75" i="2"/>
  <c r="BK75" i="3"/>
  <c r="BK75" i="4"/>
  <c r="BJ60" i="5"/>
  <c r="BL75" i="2"/>
  <c r="BL75" i="3"/>
  <c r="BL75" i="4"/>
  <c r="BK60" i="5"/>
  <c r="BM75" i="2"/>
  <c r="BM75" i="3"/>
  <c r="BM75" i="4"/>
  <c r="BL60" i="5"/>
  <c r="D76" i="2"/>
  <c r="D76" i="3"/>
  <c r="D76" i="4"/>
  <c r="C61" i="5"/>
  <c r="E76" i="2"/>
  <c r="E76" i="3"/>
  <c r="E76" i="4"/>
  <c r="D61" i="5"/>
  <c r="F76" i="2"/>
  <c r="F76" i="3"/>
  <c r="F76" i="4"/>
  <c r="E61" i="5"/>
  <c r="G76" i="2"/>
  <c r="G76" i="3"/>
  <c r="G76" i="4"/>
  <c r="F61" i="5"/>
  <c r="H76" i="2"/>
  <c r="H76" i="3"/>
  <c r="H76" i="4"/>
  <c r="G61" i="5"/>
  <c r="I76" i="2"/>
  <c r="I76" i="3"/>
  <c r="I76" i="4"/>
  <c r="H61" i="5"/>
  <c r="J76" i="2"/>
  <c r="J76" i="3"/>
  <c r="J76" i="4"/>
  <c r="I61" i="5"/>
  <c r="K76" i="2"/>
  <c r="K76" i="3"/>
  <c r="K76" i="4"/>
  <c r="J61" i="5"/>
  <c r="L76" i="2"/>
  <c r="L76" i="3"/>
  <c r="L76" i="4"/>
  <c r="K61" i="5"/>
  <c r="M76" i="2"/>
  <c r="M76" i="3"/>
  <c r="M76" i="4"/>
  <c r="L61" i="5"/>
  <c r="N76" i="2"/>
  <c r="N76" i="3"/>
  <c r="N76" i="4"/>
  <c r="M61" i="5"/>
  <c r="O76" i="2"/>
  <c r="O76" i="3"/>
  <c r="O76" i="4"/>
  <c r="N61" i="5"/>
  <c r="P76" i="2"/>
  <c r="P76" i="3"/>
  <c r="P76" i="4"/>
  <c r="O61" i="5"/>
  <c r="Q76" i="2"/>
  <c r="Q76" i="3"/>
  <c r="Q76" i="4"/>
  <c r="P61" i="5"/>
  <c r="R76" i="2"/>
  <c r="R76" i="3"/>
  <c r="R76" i="4"/>
  <c r="Q61" i="5"/>
  <c r="S76" i="2"/>
  <c r="S76" i="3"/>
  <c r="S76" i="4"/>
  <c r="R61" i="5"/>
  <c r="T76" i="2"/>
  <c r="T76" i="3"/>
  <c r="T76" i="4"/>
  <c r="S61" i="5"/>
  <c r="U76" i="2"/>
  <c r="U76" i="3"/>
  <c r="U76" i="4"/>
  <c r="T61" i="5"/>
  <c r="V76" i="2"/>
  <c r="V76" i="3"/>
  <c r="V76" i="4"/>
  <c r="U61" i="5"/>
  <c r="W76" i="2"/>
  <c r="W76" i="3"/>
  <c r="W76" i="4"/>
  <c r="V61" i="5"/>
  <c r="X76" i="2"/>
  <c r="X76" i="3"/>
  <c r="X76" i="4"/>
  <c r="W61" i="5"/>
  <c r="Y76" i="2"/>
  <c r="Y76" i="3"/>
  <c r="Y76" i="4"/>
  <c r="X61" i="5"/>
  <c r="Z76" i="2"/>
  <c r="Z76" i="3"/>
  <c r="Z76" i="4"/>
  <c r="Y61" i="5"/>
  <c r="AA76" i="2"/>
  <c r="AA76" i="3"/>
  <c r="AA76" i="4"/>
  <c r="Z61" i="5"/>
  <c r="AB76" i="2"/>
  <c r="AB76" i="3"/>
  <c r="AB76" i="4"/>
  <c r="AA61" i="5"/>
  <c r="AC76" i="2"/>
  <c r="AC76" i="3"/>
  <c r="AC76" i="4"/>
  <c r="AB61" i="5"/>
  <c r="AD76" i="2"/>
  <c r="AD76" i="3"/>
  <c r="AD76" i="4"/>
  <c r="AC61" i="5"/>
  <c r="AE76" i="2"/>
  <c r="AE76" i="3"/>
  <c r="AE76" i="4"/>
  <c r="AD61" i="5"/>
  <c r="AF76" i="2"/>
  <c r="AF76" i="3"/>
  <c r="AF76" i="4"/>
  <c r="AE61" i="5"/>
  <c r="AG76" i="2"/>
  <c r="AG76" i="3"/>
  <c r="AG76" i="4"/>
  <c r="AF61" i="5"/>
  <c r="AH76" i="2"/>
  <c r="AH76" i="3"/>
  <c r="AH76" i="4"/>
  <c r="AG61" i="5"/>
  <c r="AI76" i="2"/>
  <c r="AI76" i="3"/>
  <c r="AI76" i="4"/>
  <c r="AH61" i="5"/>
  <c r="AJ76" i="2"/>
  <c r="AJ76" i="3"/>
  <c r="AJ76" i="4"/>
  <c r="AI61" i="5"/>
  <c r="AK76" i="2"/>
  <c r="AK76" i="3"/>
  <c r="AK76" i="4"/>
  <c r="AJ61" i="5"/>
  <c r="AL76" i="2"/>
  <c r="AL76" i="3"/>
  <c r="AL76" i="4"/>
  <c r="AK61" i="5"/>
  <c r="AM76" i="2"/>
  <c r="AM76" i="3"/>
  <c r="AM76" i="4"/>
  <c r="AL61" i="5"/>
  <c r="AN76" i="2"/>
  <c r="AN76" i="3"/>
  <c r="AN76" i="4"/>
  <c r="AM61" i="5"/>
  <c r="AO76" i="2"/>
  <c r="AO76" i="3"/>
  <c r="AO76" i="4"/>
  <c r="AN61" i="5"/>
  <c r="AP76" i="2"/>
  <c r="AP76" i="3"/>
  <c r="AP76" i="4"/>
  <c r="AO61" i="5"/>
  <c r="AQ76" i="2"/>
  <c r="AQ76" i="3"/>
  <c r="AQ76" i="4"/>
  <c r="AP61" i="5"/>
  <c r="AR76" i="2"/>
  <c r="AR76" i="3"/>
  <c r="AR76" i="4"/>
  <c r="AQ61" i="5"/>
  <c r="AS76" i="2"/>
  <c r="AS76" i="3"/>
  <c r="AS76" i="4"/>
  <c r="AR61" i="5"/>
  <c r="AT76" i="2"/>
  <c r="AT76" i="3"/>
  <c r="AT76" i="4"/>
  <c r="AS61" i="5"/>
  <c r="AU76" i="2"/>
  <c r="AU76" i="3"/>
  <c r="AU76" i="4"/>
  <c r="AT61" i="5"/>
  <c r="AV76" i="2"/>
  <c r="AV76" i="3"/>
  <c r="AV76" i="4"/>
  <c r="AU61" i="5"/>
  <c r="AW76" i="2"/>
  <c r="AW76" i="3"/>
  <c r="AW76" i="4"/>
  <c r="AV61" i="5"/>
  <c r="AX76" i="2"/>
  <c r="AX76" i="3"/>
  <c r="AX76" i="4"/>
  <c r="AW61" i="5"/>
  <c r="AY76" i="2"/>
  <c r="AY76" i="3"/>
  <c r="AY76" i="4"/>
  <c r="AX61" i="5"/>
  <c r="AZ76" i="2"/>
  <c r="AZ76" i="3"/>
  <c r="AZ76" i="4"/>
  <c r="AY61" i="5"/>
  <c r="BA76" i="2"/>
  <c r="BA76" i="3"/>
  <c r="BA76" i="4"/>
  <c r="AZ61" i="5"/>
  <c r="BB76" i="2"/>
  <c r="BB76" i="3"/>
  <c r="BB76" i="4"/>
  <c r="BC76" i="2"/>
  <c r="BC76" i="3"/>
  <c r="BC76" i="4"/>
  <c r="BB61" i="5"/>
  <c r="BD76" i="2"/>
  <c r="BD76" i="3"/>
  <c r="BD76" i="4"/>
  <c r="BC61" i="5"/>
  <c r="BE76" i="2"/>
  <c r="BE76" i="3"/>
  <c r="BE76" i="4"/>
  <c r="BD61" i="5"/>
  <c r="BF76" i="2"/>
  <c r="BF76" i="3"/>
  <c r="BF76" i="4"/>
  <c r="BE61" i="5"/>
  <c r="BG76" i="2"/>
  <c r="BG76" i="3"/>
  <c r="BG76" i="4"/>
  <c r="BF61" i="5"/>
  <c r="BH76" i="2"/>
  <c r="BH76" i="3"/>
  <c r="BH76" i="4"/>
  <c r="BG61" i="5"/>
  <c r="BI76" i="2"/>
  <c r="BI76" i="3"/>
  <c r="BI76" i="4"/>
  <c r="BH61" i="5"/>
  <c r="BJ76" i="2"/>
  <c r="BJ76" i="3"/>
  <c r="BJ76" i="4"/>
  <c r="BI61" i="5"/>
  <c r="BK76" i="2"/>
  <c r="BK76" i="3"/>
  <c r="BK76" i="4"/>
  <c r="BJ61" i="5"/>
  <c r="BL76" i="2"/>
  <c r="BL76" i="3"/>
  <c r="BL76" i="4"/>
  <c r="BK61" i="5"/>
  <c r="BM76" i="2"/>
  <c r="BM76" i="3"/>
  <c r="BM76" i="4"/>
  <c r="BL61" i="5"/>
  <c r="D77" i="2"/>
  <c r="D77" i="3"/>
  <c r="D77" i="4"/>
  <c r="C62" i="5"/>
  <c r="E77" i="2"/>
  <c r="E77" i="3"/>
  <c r="E77" i="4"/>
  <c r="D62" i="5"/>
  <c r="F77" i="2"/>
  <c r="F77" i="3"/>
  <c r="F77" i="4"/>
  <c r="E62" i="5"/>
  <c r="G77" i="2"/>
  <c r="G77" i="3"/>
  <c r="G77" i="4"/>
  <c r="F62" i="5"/>
  <c r="H77" i="2"/>
  <c r="H77" i="3"/>
  <c r="H77" i="4"/>
  <c r="G62" i="5"/>
  <c r="I77" i="2"/>
  <c r="I77" i="3"/>
  <c r="I77" i="4"/>
  <c r="H62" i="5"/>
  <c r="J77" i="2"/>
  <c r="J77" i="3"/>
  <c r="J77" i="4"/>
  <c r="I62" i="5"/>
  <c r="K77" i="2"/>
  <c r="K77" i="3"/>
  <c r="K77" i="4"/>
  <c r="J62" i="5"/>
  <c r="L77" i="2"/>
  <c r="L77" i="3"/>
  <c r="L77" i="4"/>
  <c r="K62" i="5"/>
  <c r="M77" i="2"/>
  <c r="M77" i="3"/>
  <c r="M77" i="4"/>
  <c r="L62" i="5"/>
  <c r="N77" i="2"/>
  <c r="N77" i="3"/>
  <c r="N77" i="4"/>
  <c r="M62" i="5"/>
  <c r="O77" i="2"/>
  <c r="O77" i="3"/>
  <c r="O77" i="4"/>
  <c r="N62" i="5"/>
  <c r="P77" i="2"/>
  <c r="P77" i="3"/>
  <c r="P77" i="4"/>
  <c r="O62" i="5"/>
  <c r="Q77" i="2"/>
  <c r="Q77" i="3"/>
  <c r="Q77" i="4"/>
  <c r="P62" i="5"/>
  <c r="R77" i="2"/>
  <c r="R77" i="3"/>
  <c r="R77" i="4"/>
  <c r="Q62" i="5"/>
  <c r="S77" i="2"/>
  <c r="S77" i="3"/>
  <c r="S77" i="4"/>
  <c r="R62" i="5"/>
  <c r="T77" i="2"/>
  <c r="T77" i="3"/>
  <c r="T77" i="4"/>
  <c r="S62" i="5"/>
  <c r="U77" i="2"/>
  <c r="U77" i="3"/>
  <c r="U77" i="4"/>
  <c r="T62" i="5"/>
  <c r="V77" i="2"/>
  <c r="V77" i="3"/>
  <c r="V77" i="4"/>
  <c r="U62" i="5"/>
  <c r="W77" i="2"/>
  <c r="W77" i="3"/>
  <c r="W77" i="4"/>
  <c r="V62" i="5"/>
  <c r="X77" i="2"/>
  <c r="X77" i="3"/>
  <c r="X77" i="4"/>
  <c r="W62" i="5"/>
  <c r="Y77" i="2"/>
  <c r="Y77" i="3"/>
  <c r="Y77" i="4"/>
  <c r="X62" i="5"/>
  <c r="Z77" i="2"/>
  <c r="Z77" i="3"/>
  <c r="Z77" i="4"/>
  <c r="Y62" i="5"/>
  <c r="AA77" i="2"/>
  <c r="AA77" i="3"/>
  <c r="AA77" i="4"/>
  <c r="Z62" i="5"/>
  <c r="AB77" i="2"/>
  <c r="AB77" i="3"/>
  <c r="AB77" i="4"/>
  <c r="AA62" i="5"/>
  <c r="AC77" i="2"/>
  <c r="AC77" i="3"/>
  <c r="AC77" i="4"/>
  <c r="AB62" i="5"/>
  <c r="AD77" i="2"/>
  <c r="AD77" i="3"/>
  <c r="AD77" i="4"/>
  <c r="AC62" i="5"/>
  <c r="AE77" i="2"/>
  <c r="AE77" i="3"/>
  <c r="AE77" i="4"/>
  <c r="AD62" i="5"/>
  <c r="AF77" i="2"/>
  <c r="AF77" i="3"/>
  <c r="AF77" i="4"/>
  <c r="AE62" i="5"/>
  <c r="AG77" i="2"/>
  <c r="AG77" i="3"/>
  <c r="AG77" i="4"/>
  <c r="AF62" i="5"/>
  <c r="AH77" i="2"/>
  <c r="AH77" i="3"/>
  <c r="AH77" i="4"/>
  <c r="AG62" i="5"/>
  <c r="AI77" i="2"/>
  <c r="AI77" i="3"/>
  <c r="AI77" i="4"/>
  <c r="AH62" i="5"/>
  <c r="AJ77" i="2"/>
  <c r="AJ77" i="3"/>
  <c r="AJ77" i="4"/>
  <c r="AI62" i="5"/>
  <c r="AK77" i="2"/>
  <c r="AK77" i="3"/>
  <c r="AK77" i="4"/>
  <c r="AJ62" i="5"/>
  <c r="AL77" i="2"/>
  <c r="AL77" i="3"/>
  <c r="AL77" i="4"/>
  <c r="AK62" i="5"/>
  <c r="AM77" i="2"/>
  <c r="AM77" i="3"/>
  <c r="AM77" i="4"/>
  <c r="AL62" i="5"/>
  <c r="AN77" i="2"/>
  <c r="AN77" i="3"/>
  <c r="AN77" i="4"/>
  <c r="AM62" i="5"/>
  <c r="AO77" i="2"/>
  <c r="AO77" i="3"/>
  <c r="AO77" i="4"/>
  <c r="AN62" i="5"/>
  <c r="AP77" i="2"/>
  <c r="AP77" i="3"/>
  <c r="AP77" i="4"/>
  <c r="AO62" i="5"/>
  <c r="AQ77" i="2"/>
  <c r="AQ77" i="3"/>
  <c r="AQ77" i="4"/>
  <c r="AP62" i="5"/>
  <c r="AR77" i="2"/>
  <c r="AR77" i="3"/>
  <c r="AR77" i="4"/>
  <c r="AQ62" i="5"/>
  <c r="AS77" i="2"/>
  <c r="AS77" i="3"/>
  <c r="AS77" i="4"/>
  <c r="AR62" i="5"/>
  <c r="AT77" i="2"/>
  <c r="AT77" i="3"/>
  <c r="AT77" i="4"/>
  <c r="AS62" i="5"/>
  <c r="AU77" i="2"/>
  <c r="AU77" i="3"/>
  <c r="AU77" i="4"/>
  <c r="AT62" i="5"/>
  <c r="AV77" i="2"/>
  <c r="AV77" i="3"/>
  <c r="AV77" i="4"/>
  <c r="AU62" i="5"/>
  <c r="AW77" i="2"/>
  <c r="AW77" i="3"/>
  <c r="AW77" i="4"/>
  <c r="AV62" i="5"/>
  <c r="AX77" i="2"/>
  <c r="AX77" i="3"/>
  <c r="AX77" i="4"/>
  <c r="AW62" i="5"/>
  <c r="AY77" i="2"/>
  <c r="AY77" i="3"/>
  <c r="AY77" i="4"/>
  <c r="AX62" i="5"/>
  <c r="AZ77" i="2"/>
  <c r="AZ77" i="3"/>
  <c r="AZ77" i="4"/>
  <c r="AY62" i="5"/>
  <c r="BA77" i="2"/>
  <c r="BA77" i="3"/>
  <c r="BA77" i="4"/>
  <c r="AZ62" i="5"/>
  <c r="BB77" i="2"/>
  <c r="BB77" i="3"/>
  <c r="BB77" i="4"/>
  <c r="BC77" i="2"/>
  <c r="BC77" i="3"/>
  <c r="BC77" i="4"/>
  <c r="BB62" i="5"/>
  <c r="BD77" i="2"/>
  <c r="BD77" i="3"/>
  <c r="BD77" i="4"/>
  <c r="BC62" i="5"/>
  <c r="BE77" i="2"/>
  <c r="BE77" i="3"/>
  <c r="BE77" i="4"/>
  <c r="BD62" i="5"/>
  <c r="BF77" i="2"/>
  <c r="BF77" i="3"/>
  <c r="BF77" i="4"/>
  <c r="BE62" i="5"/>
  <c r="BG77" i="2"/>
  <c r="BG77" i="3"/>
  <c r="BG77" i="4"/>
  <c r="BF62" i="5"/>
  <c r="BH77" i="2"/>
  <c r="BH77" i="3"/>
  <c r="BH77" i="4"/>
  <c r="BG62" i="5"/>
  <c r="BI77" i="2"/>
  <c r="BI77" i="3"/>
  <c r="BI77" i="4"/>
  <c r="BH62" i="5"/>
  <c r="BJ77" i="2"/>
  <c r="BJ77" i="3"/>
  <c r="BJ77" i="4"/>
  <c r="BI62" i="5"/>
  <c r="BK77" i="2"/>
  <c r="BK77" i="3"/>
  <c r="BK77" i="4"/>
  <c r="BJ62" i="5"/>
  <c r="BL77" i="2"/>
  <c r="BL77" i="3"/>
  <c r="BL77" i="4"/>
  <c r="BK62" i="5"/>
  <c r="BM77" i="2"/>
  <c r="BM77" i="3"/>
  <c r="BM77" i="4"/>
  <c r="BL62" i="5"/>
  <c r="D78" i="2"/>
  <c r="D78" i="3"/>
  <c r="D78" i="4"/>
  <c r="C63" i="5"/>
  <c r="E78" i="2"/>
  <c r="E78" i="3"/>
  <c r="E78" i="4"/>
  <c r="D63" i="5"/>
  <c r="F78" i="2"/>
  <c r="F78" i="3"/>
  <c r="F78" i="4"/>
  <c r="E63" i="5"/>
  <c r="G78" i="2"/>
  <c r="G78" i="3"/>
  <c r="G78" i="4"/>
  <c r="F63" i="5"/>
  <c r="H78" i="2"/>
  <c r="H78" i="3"/>
  <c r="H78" i="4"/>
  <c r="G63" i="5"/>
  <c r="I78" i="2"/>
  <c r="I78" i="3"/>
  <c r="I78" i="4"/>
  <c r="H63" i="5"/>
  <c r="J78" i="2"/>
  <c r="J78" i="3"/>
  <c r="J78" i="4"/>
  <c r="I63" i="5"/>
  <c r="K78" i="2"/>
  <c r="K78" i="3"/>
  <c r="K78" i="4"/>
  <c r="J63" i="5"/>
  <c r="L78" i="2"/>
  <c r="L78" i="3"/>
  <c r="L78" i="4"/>
  <c r="K63" i="5"/>
  <c r="M78" i="2"/>
  <c r="M78" i="3"/>
  <c r="M78" i="4"/>
  <c r="L63" i="5"/>
  <c r="N78" i="2"/>
  <c r="N78" i="3"/>
  <c r="N78" i="4"/>
  <c r="M63" i="5"/>
  <c r="O78" i="2"/>
  <c r="O78" i="3"/>
  <c r="O78" i="4"/>
  <c r="N63" i="5"/>
  <c r="P78" i="2"/>
  <c r="P78" i="3"/>
  <c r="P78" i="4"/>
  <c r="O63" i="5"/>
  <c r="Q78" i="2"/>
  <c r="Q78" i="3"/>
  <c r="Q78" i="4"/>
  <c r="P63" i="5"/>
  <c r="R78" i="2"/>
  <c r="R78" i="3"/>
  <c r="R78" i="4"/>
  <c r="Q63" i="5"/>
  <c r="S78" i="2"/>
  <c r="S78" i="3"/>
  <c r="S78" i="4"/>
  <c r="R63" i="5"/>
  <c r="T78" i="2"/>
  <c r="T78" i="3"/>
  <c r="T78" i="4"/>
  <c r="S63" i="5"/>
  <c r="U78" i="2"/>
  <c r="U78" i="3"/>
  <c r="U78" i="4"/>
  <c r="T63" i="5"/>
  <c r="V78" i="2"/>
  <c r="V78" i="3"/>
  <c r="V78" i="4"/>
  <c r="U63" i="5"/>
  <c r="W78" i="2"/>
  <c r="W78" i="3"/>
  <c r="W78" i="4"/>
  <c r="V63" i="5"/>
  <c r="X78" i="2"/>
  <c r="X78" i="3"/>
  <c r="X78" i="4"/>
  <c r="W63" i="5"/>
  <c r="Y78" i="2"/>
  <c r="Y78" i="3"/>
  <c r="Y78" i="4"/>
  <c r="X63" i="5"/>
  <c r="Z78" i="2"/>
  <c r="Z78" i="3"/>
  <c r="Z78" i="4"/>
  <c r="Y63" i="5"/>
  <c r="AA78" i="2"/>
  <c r="AA78" i="3"/>
  <c r="AA78" i="4"/>
  <c r="Z63" i="5"/>
  <c r="AB78" i="2"/>
  <c r="AB78" i="3"/>
  <c r="AB78" i="4"/>
  <c r="AA63" i="5"/>
  <c r="AC78" i="2"/>
  <c r="AC78" i="3"/>
  <c r="AC78" i="4"/>
  <c r="AB63" i="5"/>
  <c r="AD78" i="2"/>
  <c r="AD78" i="3"/>
  <c r="AD78" i="4"/>
  <c r="AC63" i="5"/>
  <c r="AE78" i="2"/>
  <c r="AE78" i="3"/>
  <c r="AE78" i="4"/>
  <c r="AD63" i="5"/>
  <c r="AF78" i="2"/>
  <c r="AF78" i="3"/>
  <c r="AF78" i="4"/>
  <c r="AE63" i="5"/>
  <c r="AG78" i="2"/>
  <c r="AG78" i="3"/>
  <c r="AG78" i="4"/>
  <c r="AF63" i="5"/>
  <c r="AH78" i="2"/>
  <c r="AH78" i="3"/>
  <c r="AH78" i="4"/>
  <c r="AG63" i="5"/>
  <c r="AI78" i="2"/>
  <c r="AI78" i="3"/>
  <c r="AI78" i="4"/>
  <c r="AH63" i="5"/>
  <c r="AJ78" i="2"/>
  <c r="AJ78" i="3"/>
  <c r="AJ78" i="4"/>
  <c r="AI63" i="5"/>
  <c r="AK78" i="2"/>
  <c r="AK78" i="3"/>
  <c r="AK78" i="4"/>
  <c r="AJ63" i="5"/>
  <c r="AL78" i="2"/>
  <c r="AL78" i="3"/>
  <c r="AL78" i="4"/>
  <c r="AK63" i="5"/>
  <c r="AM78" i="2"/>
  <c r="AM78" i="3"/>
  <c r="AM78" i="4"/>
  <c r="AL63" i="5"/>
  <c r="AN78" i="2"/>
  <c r="AN78" i="3"/>
  <c r="AN78" i="4"/>
  <c r="AM63" i="5"/>
  <c r="AO78" i="2"/>
  <c r="AO78" i="3"/>
  <c r="AO78" i="4"/>
  <c r="AN63" i="5"/>
  <c r="AP78" i="2"/>
  <c r="AP78" i="3"/>
  <c r="AP78" i="4"/>
  <c r="AO63" i="5"/>
  <c r="AQ78" i="2"/>
  <c r="AQ78" i="3"/>
  <c r="AQ78" i="4"/>
  <c r="AP63" i="5"/>
  <c r="AR78" i="2"/>
  <c r="AR78" i="3"/>
  <c r="AR78" i="4"/>
  <c r="AQ63" i="5"/>
  <c r="AS78" i="2"/>
  <c r="AS78" i="3"/>
  <c r="AS78" i="4"/>
  <c r="AR63" i="5"/>
  <c r="AT78" i="2"/>
  <c r="AT78" i="3"/>
  <c r="AT78" i="4"/>
  <c r="AS63" i="5"/>
  <c r="AU78" i="2"/>
  <c r="AU78" i="3"/>
  <c r="AU78" i="4"/>
  <c r="AT63" i="5"/>
  <c r="AV78" i="2"/>
  <c r="AV78" i="3"/>
  <c r="AV78" i="4"/>
  <c r="AU63" i="5"/>
  <c r="AW78" i="2"/>
  <c r="AW78" i="3"/>
  <c r="AW78" i="4"/>
  <c r="AV63" i="5"/>
  <c r="AX78" i="2"/>
  <c r="AX78" i="3"/>
  <c r="AX78" i="4"/>
  <c r="AW63" i="5"/>
  <c r="AY78" i="2"/>
  <c r="AY78" i="3"/>
  <c r="AY78" i="4"/>
  <c r="AX63" i="5"/>
  <c r="AZ78" i="2"/>
  <c r="AZ78" i="3"/>
  <c r="AZ78" i="4"/>
  <c r="AY63" i="5"/>
  <c r="BA78" i="2"/>
  <c r="BA78" i="3"/>
  <c r="BA78" i="4"/>
  <c r="AZ63" i="5"/>
  <c r="BB78" i="2"/>
  <c r="BB78" i="3"/>
  <c r="BB78" i="4"/>
  <c r="BC78" i="2"/>
  <c r="BC78" i="3"/>
  <c r="BC78" i="4"/>
  <c r="BB63" i="5"/>
  <c r="BD78" i="2"/>
  <c r="BD78" i="3"/>
  <c r="BD78" i="4"/>
  <c r="BC63" i="5"/>
  <c r="BE78" i="2"/>
  <c r="BE78" i="3"/>
  <c r="BE78" i="4"/>
  <c r="BD63" i="5"/>
  <c r="BF78" i="2"/>
  <c r="BF78" i="3"/>
  <c r="BF78" i="4"/>
  <c r="BE63" i="5"/>
  <c r="BG78" i="2"/>
  <c r="BG78" i="3"/>
  <c r="BG78" i="4"/>
  <c r="BF63" i="5"/>
  <c r="BH78" i="2"/>
  <c r="BH78" i="3"/>
  <c r="BH78" i="4"/>
  <c r="BG63" i="5"/>
  <c r="BI78" i="2"/>
  <c r="BI78" i="3"/>
  <c r="BI78" i="4"/>
  <c r="BH63" i="5"/>
  <c r="BJ78" i="2"/>
  <c r="BJ78" i="3"/>
  <c r="BJ78" i="4"/>
  <c r="BI63" i="5"/>
  <c r="BK78" i="2"/>
  <c r="BK78" i="3"/>
  <c r="BK78" i="4"/>
  <c r="BJ63" i="5"/>
  <c r="BL78" i="2"/>
  <c r="BL78" i="3"/>
  <c r="BL78" i="4"/>
  <c r="BK63" i="5"/>
  <c r="BM78" i="2"/>
  <c r="BM78" i="3"/>
  <c r="BM78" i="4"/>
  <c r="BL63" i="5"/>
  <c r="D79" i="2"/>
  <c r="D79" i="3"/>
  <c r="D79" i="4"/>
  <c r="C64" i="5"/>
  <c r="E79" i="2"/>
  <c r="E79" i="3"/>
  <c r="E79" i="4"/>
  <c r="D64" i="5"/>
  <c r="F79" i="2"/>
  <c r="F79" i="3"/>
  <c r="F79" i="4"/>
  <c r="E64" i="5"/>
  <c r="G79" i="2"/>
  <c r="G79" i="3"/>
  <c r="G79" i="4"/>
  <c r="F64" i="5"/>
  <c r="H79" i="2"/>
  <c r="H79" i="3"/>
  <c r="H79" i="4"/>
  <c r="G64" i="5"/>
  <c r="I79" i="2"/>
  <c r="I79" i="3"/>
  <c r="I79" i="4"/>
  <c r="H64" i="5"/>
  <c r="J79" i="2"/>
  <c r="J79" i="3"/>
  <c r="J79" i="4"/>
  <c r="I64" i="5"/>
  <c r="K79" i="2"/>
  <c r="K79" i="3"/>
  <c r="K79" i="4"/>
  <c r="J64" i="5"/>
  <c r="L79" i="2"/>
  <c r="L79" i="3"/>
  <c r="L79" i="4"/>
  <c r="K64" i="5"/>
  <c r="M79" i="2"/>
  <c r="M79" i="3"/>
  <c r="M79" i="4"/>
  <c r="L64" i="5"/>
  <c r="N79" i="2"/>
  <c r="N79" i="3"/>
  <c r="N79" i="4"/>
  <c r="M64" i="5"/>
  <c r="O79" i="2"/>
  <c r="O79" i="3"/>
  <c r="O79" i="4"/>
  <c r="N64" i="5"/>
  <c r="P79" i="2"/>
  <c r="P79" i="3"/>
  <c r="P79" i="4"/>
  <c r="O64" i="5"/>
  <c r="Q79" i="2"/>
  <c r="Q79" i="3"/>
  <c r="Q79" i="4"/>
  <c r="P64" i="5"/>
  <c r="R79" i="2"/>
  <c r="R79" i="3"/>
  <c r="R79" i="4"/>
  <c r="Q64" i="5"/>
  <c r="S79" i="2"/>
  <c r="S79" i="3"/>
  <c r="S79" i="4"/>
  <c r="R64" i="5"/>
  <c r="T79" i="2"/>
  <c r="T79" i="3"/>
  <c r="T79" i="4"/>
  <c r="S64" i="5"/>
  <c r="U79" i="2"/>
  <c r="U79" i="3"/>
  <c r="U79" i="4"/>
  <c r="T64" i="5"/>
  <c r="V79" i="2"/>
  <c r="V79" i="3"/>
  <c r="V79" i="4"/>
  <c r="U64" i="5"/>
  <c r="W79" i="2"/>
  <c r="W79" i="3"/>
  <c r="W79" i="4"/>
  <c r="V64" i="5"/>
  <c r="X79" i="2"/>
  <c r="X79" i="3"/>
  <c r="X79" i="4"/>
  <c r="W64" i="5"/>
  <c r="Y79" i="2"/>
  <c r="Y79" i="3"/>
  <c r="Y79" i="4"/>
  <c r="X64" i="5"/>
  <c r="Z79" i="2"/>
  <c r="Z79" i="3"/>
  <c r="Z79" i="4"/>
  <c r="Y64" i="5"/>
  <c r="AA79" i="2"/>
  <c r="AA79" i="3"/>
  <c r="AA79" i="4"/>
  <c r="Z64" i="5"/>
  <c r="AB79" i="2"/>
  <c r="AB79" i="3"/>
  <c r="AB79" i="4"/>
  <c r="AA64" i="5"/>
  <c r="AC79" i="2"/>
  <c r="AC79" i="3"/>
  <c r="AC79" i="4"/>
  <c r="AB64" i="5"/>
  <c r="AD79" i="2"/>
  <c r="AD79" i="3"/>
  <c r="AD79" i="4"/>
  <c r="AC64" i="5"/>
  <c r="AE79" i="2"/>
  <c r="AE79" i="3"/>
  <c r="AE79" i="4"/>
  <c r="AD64" i="5"/>
  <c r="AF79" i="2"/>
  <c r="AF79" i="3"/>
  <c r="AF79" i="4"/>
  <c r="AE64" i="5"/>
  <c r="AG79" i="2"/>
  <c r="AG79" i="3"/>
  <c r="AG79" i="4"/>
  <c r="AF64" i="5"/>
  <c r="AH79" i="2"/>
  <c r="AH79" i="3"/>
  <c r="AH79" i="4"/>
  <c r="AG64" i="5"/>
  <c r="AI79" i="2"/>
  <c r="AI79" i="3"/>
  <c r="AI79" i="4"/>
  <c r="AH64" i="5"/>
  <c r="AJ79" i="2"/>
  <c r="AJ79" i="3"/>
  <c r="AJ79" i="4"/>
  <c r="AI64" i="5"/>
  <c r="AK79" i="2"/>
  <c r="AK79" i="3"/>
  <c r="AK79" i="4"/>
  <c r="AJ64" i="5"/>
  <c r="AL79" i="2"/>
  <c r="AL79" i="3"/>
  <c r="AL79" i="4"/>
  <c r="AK64" i="5"/>
  <c r="AM79" i="2"/>
  <c r="AM79" i="3"/>
  <c r="AM79" i="4"/>
  <c r="AL64" i="5"/>
  <c r="AN79" i="2"/>
  <c r="AN79" i="3"/>
  <c r="AN79" i="4"/>
  <c r="AM64" i="5"/>
  <c r="AO79" i="2"/>
  <c r="AO79" i="3"/>
  <c r="AO79" i="4"/>
  <c r="AN64" i="5"/>
  <c r="AP79" i="2"/>
  <c r="AP79" i="3"/>
  <c r="AP79" i="4"/>
  <c r="AO64" i="5"/>
  <c r="AQ79" i="2"/>
  <c r="AQ79" i="3"/>
  <c r="AQ79" i="4"/>
  <c r="AP64" i="5"/>
  <c r="AR79" i="2"/>
  <c r="AR79" i="3"/>
  <c r="AR79" i="4"/>
  <c r="AQ64" i="5"/>
  <c r="AS79" i="2"/>
  <c r="AS79" i="3"/>
  <c r="AS79" i="4"/>
  <c r="AR64" i="5"/>
  <c r="AT79" i="2"/>
  <c r="AT79" i="3"/>
  <c r="AT79" i="4"/>
  <c r="AS64" i="5"/>
  <c r="AU79" i="2"/>
  <c r="AU79" i="3"/>
  <c r="AU79" i="4"/>
  <c r="AT64" i="5"/>
  <c r="AV79" i="2"/>
  <c r="AV79" i="3"/>
  <c r="AV79" i="4"/>
  <c r="AU64" i="5"/>
  <c r="AW79" i="2"/>
  <c r="AW79" i="3"/>
  <c r="AW79" i="4"/>
  <c r="AV64" i="5"/>
  <c r="AX79" i="2"/>
  <c r="AX79" i="3"/>
  <c r="AX79" i="4"/>
  <c r="AW64" i="5"/>
  <c r="AY79" i="2"/>
  <c r="AY79" i="3"/>
  <c r="AY79" i="4"/>
  <c r="AX64" i="5"/>
  <c r="AZ79" i="2"/>
  <c r="AZ79" i="3"/>
  <c r="AZ79" i="4"/>
  <c r="AY64" i="5"/>
  <c r="BA79" i="2"/>
  <c r="BA79" i="3"/>
  <c r="BA79" i="4"/>
  <c r="AZ64" i="5"/>
  <c r="BB79" i="2"/>
  <c r="BB79" i="3"/>
  <c r="BB79" i="4"/>
  <c r="BC79" i="2"/>
  <c r="BC79" i="3"/>
  <c r="BC79" i="4"/>
  <c r="BB64" i="5"/>
  <c r="BD79" i="2"/>
  <c r="BD79" i="3"/>
  <c r="BD79" i="4"/>
  <c r="BC64" i="5"/>
  <c r="BE79" i="2"/>
  <c r="BE79" i="3"/>
  <c r="BE79" i="4"/>
  <c r="BD64" i="5"/>
  <c r="BF79" i="2"/>
  <c r="BF79" i="3"/>
  <c r="BF79" i="4"/>
  <c r="BE64" i="5"/>
  <c r="BG79" i="2"/>
  <c r="BG79" i="3"/>
  <c r="BG79" i="4"/>
  <c r="BF64" i="5"/>
  <c r="BH79" i="2"/>
  <c r="BH79" i="3"/>
  <c r="BH79" i="4"/>
  <c r="BG64" i="5"/>
  <c r="BI79" i="2"/>
  <c r="BI79" i="3"/>
  <c r="BI79" i="4"/>
  <c r="BH64" i="5"/>
  <c r="BJ79" i="2"/>
  <c r="BJ79" i="3"/>
  <c r="BJ79" i="4"/>
  <c r="BI64" i="5"/>
  <c r="BK79" i="2"/>
  <c r="BK79" i="3"/>
  <c r="BK79" i="4"/>
  <c r="BJ64" i="5"/>
  <c r="BL79" i="2"/>
  <c r="BL79" i="3"/>
  <c r="BL79" i="4"/>
  <c r="BK64" i="5"/>
  <c r="BM79" i="2"/>
  <c r="BM79" i="3"/>
  <c r="BM79" i="4"/>
  <c r="BL64" i="5"/>
  <c r="D80" i="2"/>
  <c r="D80" i="3"/>
  <c r="D80" i="4"/>
  <c r="C65" i="5"/>
  <c r="E80" i="2"/>
  <c r="E80" i="3"/>
  <c r="E80" i="4"/>
  <c r="D65" i="5"/>
  <c r="F80" i="2"/>
  <c r="F80" i="3"/>
  <c r="F80" i="4"/>
  <c r="E65" i="5"/>
  <c r="G80" i="2"/>
  <c r="G80" i="3"/>
  <c r="G80" i="4"/>
  <c r="F65" i="5"/>
  <c r="H80" i="2"/>
  <c r="H80" i="3"/>
  <c r="H80" i="4"/>
  <c r="G65" i="5"/>
  <c r="I80" i="2"/>
  <c r="I80" i="3"/>
  <c r="I80" i="4"/>
  <c r="H65" i="5"/>
  <c r="J80" i="2"/>
  <c r="J80" i="3"/>
  <c r="J80" i="4"/>
  <c r="I65" i="5"/>
  <c r="K80" i="2"/>
  <c r="K80" i="3"/>
  <c r="K80" i="4"/>
  <c r="J65" i="5"/>
  <c r="L80" i="2"/>
  <c r="L80" i="3"/>
  <c r="L80" i="4"/>
  <c r="K65" i="5"/>
  <c r="M80" i="2"/>
  <c r="M80" i="3"/>
  <c r="M80" i="4"/>
  <c r="L65" i="5"/>
  <c r="N80" i="2"/>
  <c r="N80" i="3"/>
  <c r="N80" i="4"/>
  <c r="M65" i="5"/>
  <c r="O80" i="2"/>
  <c r="O80" i="3"/>
  <c r="O80" i="4"/>
  <c r="N65" i="5"/>
  <c r="P80" i="2"/>
  <c r="P80" i="3"/>
  <c r="P80" i="4"/>
  <c r="O65" i="5"/>
  <c r="Q80" i="2"/>
  <c r="Q80" i="3"/>
  <c r="Q80" i="4"/>
  <c r="P65" i="5"/>
  <c r="R80" i="2"/>
  <c r="R80" i="3"/>
  <c r="R80" i="4"/>
  <c r="Q65" i="5"/>
  <c r="S80" i="2"/>
  <c r="S80" i="3"/>
  <c r="S80" i="4"/>
  <c r="R65" i="5"/>
  <c r="T80" i="2"/>
  <c r="T80" i="3"/>
  <c r="T80" i="4"/>
  <c r="S65" i="5"/>
  <c r="U80" i="2"/>
  <c r="U80" i="3"/>
  <c r="U80" i="4"/>
  <c r="T65" i="5"/>
  <c r="V80" i="2"/>
  <c r="V80" i="3"/>
  <c r="V80" i="4"/>
  <c r="U65" i="5"/>
  <c r="W80" i="2"/>
  <c r="W80" i="3"/>
  <c r="W80" i="4"/>
  <c r="V65" i="5"/>
  <c r="X80" i="2"/>
  <c r="X80" i="3"/>
  <c r="X80" i="4"/>
  <c r="W65" i="5"/>
  <c r="Y80" i="2"/>
  <c r="Y80" i="3"/>
  <c r="Y80" i="4"/>
  <c r="X65" i="5"/>
  <c r="Z80" i="2"/>
  <c r="Z80" i="3"/>
  <c r="Z80" i="4"/>
  <c r="Y65" i="5"/>
  <c r="AA80" i="2"/>
  <c r="AA80" i="3"/>
  <c r="AA80" i="4"/>
  <c r="Z65" i="5"/>
  <c r="AB80" i="2"/>
  <c r="AB80" i="3"/>
  <c r="AB80" i="4"/>
  <c r="AA65" i="5"/>
  <c r="AC80" i="2"/>
  <c r="AC80" i="3"/>
  <c r="AC80" i="4"/>
  <c r="AB65" i="5"/>
  <c r="AD80" i="2"/>
  <c r="AD80" i="3"/>
  <c r="AD80" i="4"/>
  <c r="AC65" i="5"/>
  <c r="AE80" i="2"/>
  <c r="AE80" i="3"/>
  <c r="AE80" i="4"/>
  <c r="AD65" i="5"/>
  <c r="AF80" i="2"/>
  <c r="AF80" i="3"/>
  <c r="AF80" i="4"/>
  <c r="AE65" i="5"/>
  <c r="AG80" i="2"/>
  <c r="AG80" i="3"/>
  <c r="AG80" i="4"/>
  <c r="AF65" i="5"/>
  <c r="AH80" i="2"/>
  <c r="AH80" i="3"/>
  <c r="AH80" i="4"/>
  <c r="AG65" i="5"/>
  <c r="AI80" i="2"/>
  <c r="AI80" i="3"/>
  <c r="AI80" i="4"/>
  <c r="AH65" i="5"/>
  <c r="AJ80" i="2"/>
  <c r="AJ80" i="3"/>
  <c r="AJ80" i="4"/>
  <c r="AI65" i="5"/>
  <c r="AK80" i="2"/>
  <c r="AK80" i="3"/>
  <c r="AK80" i="4"/>
  <c r="AJ65" i="5"/>
  <c r="AL80" i="2"/>
  <c r="AL80" i="3"/>
  <c r="AL80" i="4"/>
  <c r="AK65" i="5"/>
  <c r="AM80" i="2"/>
  <c r="AM80" i="3"/>
  <c r="AM80" i="4"/>
  <c r="AL65" i="5"/>
  <c r="AN80" i="2"/>
  <c r="AN80" i="3"/>
  <c r="AN80" i="4"/>
  <c r="AM65" i="5"/>
  <c r="AO80" i="2"/>
  <c r="AO80" i="3"/>
  <c r="AO80" i="4"/>
  <c r="AN65" i="5"/>
  <c r="AP80" i="2"/>
  <c r="AP80" i="3"/>
  <c r="AP80" i="4"/>
  <c r="AO65" i="5"/>
  <c r="AQ80" i="2"/>
  <c r="AQ80" i="3"/>
  <c r="AQ80" i="4"/>
  <c r="AP65" i="5"/>
  <c r="AR80" i="2"/>
  <c r="AR80" i="3"/>
  <c r="AR80" i="4"/>
  <c r="AQ65" i="5"/>
  <c r="AS80" i="2"/>
  <c r="AS80" i="3"/>
  <c r="AS80" i="4"/>
  <c r="AR65" i="5"/>
  <c r="AT80" i="2"/>
  <c r="AT80" i="3"/>
  <c r="AT80" i="4"/>
  <c r="AS65" i="5"/>
  <c r="AU80" i="2"/>
  <c r="AU80" i="3"/>
  <c r="AU80" i="4"/>
  <c r="AT65" i="5"/>
  <c r="AV80" i="2"/>
  <c r="AV80" i="3"/>
  <c r="AV80" i="4"/>
  <c r="AU65" i="5"/>
  <c r="AW80" i="2"/>
  <c r="AW80" i="3"/>
  <c r="AW80" i="4"/>
  <c r="AV65" i="5"/>
  <c r="AX80" i="2"/>
  <c r="AX80" i="3"/>
  <c r="AX80" i="4"/>
  <c r="AW65" i="5"/>
  <c r="AY80" i="2"/>
  <c r="AY80" i="3"/>
  <c r="AY80" i="4"/>
  <c r="AX65" i="5"/>
  <c r="AZ80" i="2"/>
  <c r="AZ80" i="3"/>
  <c r="AZ80" i="4"/>
  <c r="AY65" i="5"/>
  <c r="BA80" i="2"/>
  <c r="BA80" i="3"/>
  <c r="BA80" i="4"/>
  <c r="AZ65" i="5"/>
  <c r="BB80" i="2"/>
  <c r="BB80" i="3"/>
  <c r="BB80" i="4"/>
  <c r="BC80" i="2"/>
  <c r="BC80" i="3"/>
  <c r="BC80" i="4"/>
  <c r="BB65" i="5"/>
  <c r="BD80" i="2"/>
  <c r="BD80" i="3"/>
  <c r="BD80" i="4"/>
  <c r="BC65" i="5"/>
  <c r="BE80" i="2"/>
  <c r="BE80" i="3"/>
  <c r="BE80" i="4"/>
  <c r="BD65" i="5"/>
  <c r="BF80" i="2"/>
  <c r="BF80" i="3"/>
  <c r="BF80" i="4"/>
  <c r="BE65" i="5"/>
  <c r="BG80" i="2"/>
  <c r="BG80" i="3"/>
  <c r="BG80" i="4"/>
  <c r="BF65" i="5"/>
  <c r="BH80" i="2"/>
  <c r="BH80" i="3"/>
  <c r="BH80" i="4"/>
  <c r="BG65" i="5"/>
  <c r="BI80" i="2"/>
  <c r="BI80" i="3"/>
  <c r="BI80" i="4"/>
  <c r="BH65" i="5"/>
  <c r="BJ80" i="2"/>
  <c r="BJ80" i="3"/>
  <c r="BJ80" i="4"/>
  <c r="BI65" i="5"/>
  <c r="BK80" i="2"/>
  <c r="BK80" i="3"/>
  <c r="BK80" i="4"/>
  <c r="BJ65" i="5"/>
  <c r="BL80" i="2"/>
  <c r="BL80" i="3"/>
  <c r="BL80" i="4"/>
  <c r="BK65" i="5"/>
  <c r="BM80" i="2"/>
  <c r="BM80" i="3"/>
  <c r="BM80" i="4"/>
  <c r="BL65" i="5"/>
  <c r="D81" i="2"/>
  <c r="D81" i="3"/>
  <c r="D81" i="4"/>
  <c r="C66" i="5"/>
  <c r="E81" i="2"/>
  <c r="E81" i="3"/>
  <c r="E81" i="4"/>
  <c r="D66" i="5"/>
  <c r="F81" i="2"/>
  <c r="F81" i="3"/>
  <c r="F81" i="4"/>
  <c r="E66" i="5"/>
  <c r="G81" i="2"/>
  <c r="G81" i="3"/>
  <c r="G81" i="4"/>
  <c r="F66" i="5"/>
  <c r="H81" i="2"/>
  <c r="H81" i="3"/>
  <c r="H81" i="4"/>
  <c r="G66" i="5"/>
  <c r="I81" i="2"/>
  <c r="I81" i="3"/>
  <c r="I81" i="4"/>
  <c r="H66" i="5"/>
  <c r="J81" i="2"/>
  <c r="J81" i="3"/>
  <c r="J81" i="4"/>
  <c r="I66" i="5"/>
  <c r="K81" i="2"/>
  <c r="K81" i="3"/>
  <c r="K81" i="4"/>
  <c r="J66" i="5"/>
  <c r="L81" i="2"/>
  <c r="L81" i="3"/>
  <c r="L81" i="4"/>
  <c r="K66" i="5"/>
  <c r="M81" i="2"/>
  <c r="M81" i="3"/>
  <c r="M81" i="4"/>
  <c r="L66" i="5"/>
  <c r="N81" i="2"/>
  <c r="N81" i="3"/>
  <c r="N81" i="4"/>
  <c r="M66" i="5"/>
  <c r="O81" i="2"/>
  <c r="O81" i="3"/>
  <c r="O81" i="4"/>
  <c r="N66" i="5"/>
  <c r="P81" i="2"/>
  <c r="P81" i="3"/>
  <c r="P81" i="4"/>
  <c r="O66" i="5"/>
  <c r="Q81" i="2"/>
  <c r="Q81" i="3"/>
  <c r="Q81" i="4"/>
  <c r="P66" i="5"/>
  <c r="R81" i="2"/>
  <c r="R81" i="3"/>
  <c r="R81" i="4"/>
  <c r="Q66" i="5"/>
  <c r="S81" i="2"/>
  <c r="S81" i="3"/>
  <c r="S81" i="4"/>
  <c r="R66" i="5"/>
  <c r="T81" i="2"/>
  <c r="T81" i="3"/>
  <c r="T81" i="4"/>
  <c r="S66" i="5"/>
  <c r="U81" i="2"/>
  <c r="U81" i="3"/>
  <c r="U81" i="4"/>
  <c r="T66" i="5"/>
  <c r="V81" i="2"/>
  <c r="V81" i="3"/>
  <c r="V81" i="4"/>
  <c r="U66" i="5"/>
  <c r="W81" i="2"/>
  <c r="W81" i="3"/>
  <c r="W81" i="4"/>
  <c r="V66" i="5"/>
  <c r="X81" i="2"/>
  <c r="X81" i="3"/>
  <c r="X81" i="4"/>
  <c r="W66" i="5"/>
  <c r="Y81" i="2"/>
  <c r="Y81" i="3"/>
  <c r="Y81" i="4"/>
  <c r="X66" i="5"/>
  <c r="Z81" i="2"/>
  <c r="Z81" i="3"/>
  <c r="Z81" i="4"/>
  <c r="Y66" i="5"/>
  <c r="AA81" i="2"/>
  <c r="AA81" i="3"/>
  <c r="AA81" i="4"/>
  <c r="Z66" i="5"/>
  <c r="AB81" i="2"/>
  <c r="AB81" i="3"/>
  <c r="AB81" i="4"/>
  <c r="AA66" i="5"/>
  <c r="AC81" i="2"/>
  <c r="AC81" i="3"/>
  <c r="AC81" i="4"/>
  <c r="AB66" i="5"/>
  <c r="AD81" i="2"/>
  <c r="AD81" i="3"/>
  <c r="AD81" i="4"/>
  <c r="AC66" i="5"/>
  <c r="AE81" i="2"/>
  <c r="AE81" i="3"/>
  <c r="AE81" i="4"/>
  <c r="AD66" i="5"/>
  <c r="AF81" i="2"/>
  <c r="AF81" i="3"/>
  <c r="AF81" i="4"/>
  <c r="AE66" i="5"/>
  <c r="AG81" i="2"/>
  <c r="AG81" i="3"/>
  <c r="AG81" i="4"/>
  <c r="AF66" i="5"/>
  <c r="AH81" i="2"/>
  <c r="AH81" i="3"/>
  <c r="AH81" i="4"/>
  <c r="AG66" i="5"/>
  <c r="AI81" i="2"/>
  <c r="AI81" i="3"/>
  <c r="AI81" i="4"/>
  <c r="AH66" i="5"/>
  <c r="AJ81" i="2"/>
  <c r="AJ81" i="3"/>
  <c r="AJ81" i="4"/>
  <c r="AI66" i="5"/>
  <c r="AK81" i="2"/>
  <c r="AK81" i="3"/>
  <c r="AK81" i="4"/>
  <c r="AJ66" i="5"/>
  <c r="AL81" i="2"/>
  <c r="AL81" i="3"/>
  <c r="AL81" i="4"/>
  <c r="AK66" i="5"/>
  <c r="AM81" i="2"/>
  <c r="AM81" i="3"/>
  <c r="AM81" i="4"/>
  <c r="AL66" i="5"/>
  <c r="AN81" i="2"/>
  <c r="AN81" i="3"/>
  <c r="AN81" i="4"/>
  <c r="AM66" i="5"/>
  <c r="AO81" i="2"/>
  <c r="AO81" i="3"/>
  <c r="AO81" i="4"/>
  <c r="AN66" i="5"/>
  <c r="AP81" i="2"/>
  <c r="AP81" i="3"/>
  <c r="AP81" i="4"/>
  <c r="AO66" i="5"/>
  <c r="AQ81" i="2"/>
  <c r="AQ81" i="3"/>
  <c r="AQ81" i="4"/>
  <c r="AP66" i="5"/>
  <c r="AR81" i="2"/>
  <c r="AR81" i="3"/>
  <c r="AR81" i="4"/>
  <c r="AQ66" i="5"/>
  <c r="AS81" i="2"/>
  <c r="AS81" i="3"/>
  <c r="AS81" i="4"/>
  <c r="AR66" i="5"/>
  <c r="AT81" i="2"/>
  <c r="AT81" i="3"/>
  <c r="AT81" i="4"/>
  <c r="AS66" i="5"/>
  <c r="AU81" i="2"/>
  <c r="AU81" i="3"/>
  <c r="AU81" i="4"/>
  <c r="AT66" i="5"/>
  <c r="AV81" i="2"/>
  <c r="AV81" i="3"/>
  <c r="AV81" i="4"/>
  <c r="AU66" i="5"/>
  <c r="AW81" i="2"/>
  <c r="AW81" i="3"/>
  <c r="AW81" i="4"/>
  <c r="AV66" i="5"/>
  <c r="AX81" i="2"/>
  <c r="AX81" i="3"/>
  <c r="AX81" i="4"/>
  <c r="AW66" i="5"/>
  <c r="AY81" i="2"/>
  <c r="AY81" i="3"/>
  <c r="AY81" i="4"/>
  <c r="AX66" i="5"/>
  <c r="AZ81" i="2"/>
  <c r="AZ81" i="3"/>
  <c r="AZ81" i="4"/>
  <c r="AY66" i="5"/>
  <c r="BA81" i="2"/>
  <c r="BA81" i="3"/>
  <c r="BA81" i="4"/>
  <c r="AZ66" i="5"/>
  <c r="BB81" i="2"/>
  <c r="BB81" i="3"/>
  <c r="BB81" i="4"/>
  <c r="BC81" i="2"/>
  <c r="BC81" i="3"/>
  <c r="BC81" i="4"/>
  <c r="BB66" i="5"/>
  <c r="BD81" i="2"/>
  <c r="BD81" i="3"/>
  <c r="BD81" i="4"/>
  <c r="BC66" i="5"/>
  <c r="BE81" i="2"/>
  <c r="BE81" i="3"/>
  <c r="BE81" i="4"/>
  <c r="BD66" i="5"/>
  <c r="BF81" i="2"/>
  <c r="BF81" i="3"/>
  <c r="BF81" i="4"/>
  <c r="BE66" i="5"/>
  <c r="BG81" i="2"/>
  <c r="BG81" i="3"/>
  <c r="BG81" i="4"/>
  <c r="BF66" i="5"/>
  <c r="BH81" i="2"/>
  <c r="BH81" i="3"/>
  <c r="BH81" i="4"/>
  <c r="BG66" i="5"/>
  <c r="BI81" i="2"/>
  <c r="BI81" i="3"/>
  <c r="BI81" i="4"/>
  <c r="BH66" i="5"/>
  <c r="BJ81" i="2"/>
  <c r="BJ81" i="3"/>
  <c r="BJ81" i="4"/>
  <c r="BI66" i="5"/>
  <c r="BK81" i="2"/>
  <c r="BK81" i="3"/>
  <c r="BK81" i="4"/>
  <c r="BJ66" i="5"/>
  <c r="BL81" i="2"/>
  <c r="BL81" i="3"/>
  <c r="BL81" i="4"/>
  <c r="BK66" i="5"/>
  <c r="BM81" i="2"/>
  <c r="BM81" i="3"/>
  <c r="BM81" i="4"/>
  <c r="BL66" i="5"/>
  <c r="D82" i="2"/>
  <c r="D82" i="3"/>
  <c r="D82" i="4"/>
  <c r="C67" i="5"/>
  <c r="E82" i="2"/>
  <c r="E82" i="3"/>
  <c r="E82" i="4"/>
  <c r="D67" i="5"/>
  <c r="F82" i="2"/>
  <c r="F82" i="3"/>
  <c r="F82" i="4"/>
  <c r="E67" i="5"/>
  <c r="G82" i="2"/>
  <c r="G82" i="3"/>
  <c r="G82" i="4"/>
  <c r="F67" i="5"/>
  <c r="H82" i="2"/>
  <c r="H82" i="3"/>
  <c r="H82" i="4"/>
  <c r="G67" i="5"/>
  <c r="I82" i="2"/>
  <c r="I82" i="3"/>
  <c r="I82" i="4"/>
  <c r="H67" i="5"/>
  <c r="J82" i="2"/>
  <c r="J82" i="3"/>
  <c r="J82" i="4"/>
  <c r="I67" i="5"/>
  <c r="K82" i="2"/>
  <c r="K82" i="3"/>
  <c r="K82" i="4"/>
  <c r="J67" i="5"/>
  <c r="L82" i="2"/>
  <c r="L82" i="3"/>
  <c r="L82" i="4"/>
  <c r="K67" i="5"/>
  <c r="M82" i="2"/>
  <c r="M82" i="3"/>
  <c r="M82" i="4"/>
  <c r="L67" i="5"/>
  <c r="N82" i="2"/>
  <c r="N82" i="3"/>
  <c r="N82" i="4"/>
  <c r="M67" i="5"/>
  <c r="O82" i="2"/>
  <c r="O82" i="3"/>
  <c r="O82" i="4"/>
  <c r="N67" i="5"/>
  <c r="P82" i="2"/>
  <c r="P82" i="3"/>
  <c r="P82" i="4"/>
  <c r="O67" i="5"/>
  <c r="Q82" i="2"/>
  <c r="Q82" i="3"/>
  <c r="Q82" i="4"/>
  <c r="P67" i="5"/>
  <c r="R82" i="2"/>
  <c r="R82" i="3"/>
  <c r="R82" i="4"/>
  <c r="Q67" i="5"/>
  <c r="S82" i="2"/>
  <c r="S82" i="3"/>
  <c r="S82" i="4"/>
  <c r="R67" i="5"/>
  <c r="T82" i="2"/>
  <c r="T82" i="3"/>
  <c r="T82" i="4"/>
  <c r="S67" i="5"/>
  <c r="U82" i="2"/>
  <c r="U82" i="3"/>
  <c r="U82" i="4"/>
  <c r="T67" i="5"/>
  <c r="V82" i="2"/>
  <c r="V82" i="3"/>
  <c r="V82" i="4"/>
  <c r="U67" i="5"/>
  <c r="W82" i="2"/>
  <c r="W82" i="3"/>
  <c r="W82" i="4"/>
  <c r="V67" i="5"/>
  <c r="X82" i="2"/>
  <c r="X82" i="3"/>
  <c r="X82" i="4"/>
  <c r="W67" i="5"/>
  <c r="Y82" i="2"/>
  <c r="Y82" i="3"/>
  <c r="Y82" i="4"/>
  <c r="X67" i="5"/>
  <c r="Z82" i="2"/>
  <c r="Z82" i="3"/>
  <c r="Z82" i="4"/>
  <c r="Y67" i="5"/>
  <c r="AA82" i="2"/>
  <c r="AA82" i="3"/>
  <c r="AA82" i="4"/>
  <c r="Z67" i="5"/>
  <c r="AB82" i="2"/>
  <c r="AB82" i="3"/>
  <c r="AB82" i="4"/>
  <c r="AA67" i="5"/>
  <c r="AC82" i="2"/>
  <c r="AC82" i="3"/>
  <c r="AC82" i="4"/>
  <c r="AB67" i="5"/>
  <c r="AD82" i="2"/>
  <c r="AD82" i="3"/>
  <c r="AD82" i="4"/>
  <c r="AC67" i="5"/>
  <c r="AE82" i="2"/>
  <c r="AE82" i="3"/>
  <c r="AE82" i="4"/>
  <c r="AD67" i="5"/>
  <c r="AF82" i="2"/>
  <c r="AF82" i="3"/>
  <c r="AF82" i="4"/>
  <c r="AE67" i="5"/>
  <c r="AG82" i="2"/>
  <c r="AG82" i="3"/>
  <c r="AG82" i="4"/>
  <c r="AF67" i="5"/>
  <c r="AH82" i="2"/>
  <c r="AH82" i="3"/>
  <c r="AH82" i="4"/>
  <c r="AG67" i="5"/>
  <c r="AI82" i="2"/>
  <c r="AI82" i="3"/>
  <c r="AI82" i="4"/>
  <c r="AH67" i="5"/>
  <c r="AJ82" i="2"/>
  <c r="AJ82" i="3"/>
  <c r="AJ82" i="4"/>
  <c r="AI67" i="5"/>
  <c r="AK82" i="2"/>
  <c r="AK82" i="3"/>
  <c r="AK82" i="4"/>
  <c r="AJ67" i="5"/>
  <c r="AL82" i="2"/>
  <c r="AL82" i="3"/>
  <c r="AL82" i="4"/>
  <c r="AK67" i="5"/>
  <c r="AM82" i="2"/>
  <c r="AM82" i="3"/>
  <c r="AM82" i="4"/>
  <c r="AL67" i="5"/>
  <c r="AN82" i="2"/>
  <c r="AN82" i="3"/>
  <c r="AN82" i="4"/>
  <c r="AM67" i="5"/>
  <c r="AO82" i="2"/>
  <c r="AO82" i="3"/>
  <c r="AO82" i="4"/>
  <c r="AN67" i="5"/>
  <c r="AP82" i="2"/>
  <c r="AP82" i="3"/>
  <c r="AP82" i="4"/>
  <c r="AO67" i="5"/>
  <c r="AQ82" i="2"/>
  <c r="AQ82" i="3"/>
  <c r="AQ82" i="4"/>
  <c r="AP67" i="5"/>
  <c r="AR82" i="2"/>
  <c r="AR82" i="3"/>
  <c r="AR82" i="4"/>
  <c r="AQ67" i="5"/>
  <c r="AS82" i="2"/>
  <c r="AS82" i="3"/>
  <c r="AS82" i="4"/>
  <c r="AR67" i="5"/>
  <c r="AT82" i="2"/>
  <c r="AT82" i="3"/>
  <c r="AT82" i="4"/>
  <c r="AS67" i="5"/>
  <c r="AU82" i="2"/>
  <c r="AU82" i="3"/>
  <c r="AU82" i="4"/>
  <c r="AT67" i="5"/>
  <c r="AV82" i="2"/>
  <c r="AV82" i="3"/>
  <c r="AV82" i="4"/>
  <c r="AU67" i="5"/>
  <c r="AW82" i="2"/>
  <c r="AW82" i="3"/>
  <c r="AW82" i="4"/>
  <c r="AV67" i="5"/>
  <c r="AX82" i="2"/>
  <c r="AX82" i="3"/>
  <c r="AX82" i="4"/>
  <c r="AW67" i="5"/>
  <c r="AY82" i="2"/>
  <c r="AY82" i="3"/>
  <c r="AY82" i="4"/>
  <c r="AX67" i="5"/>
  <c r="AZ82" i="2"/>
  <c r="AZ82" i="3"/>
  <c r="AZ82" i="4"/>
  <c r="AY67" i="5"/>
  <c r="BA82" i="2"/>
  <c r="BA82" i="3"/>
  <c r="BA82" i="4"/>
  <c r="AZ67" i="5"/>
  <c r="BB82" i="2"/>
  <c r="BB82" i="3"/>
  <c r="BB82" i="4"/>
  <c r="BC82" i="2"/>
  <c r="BC82" i="3"/>
  <c r="BC82" i="4"/>
  <c r="BB67" i="5"/>
  <c r="BD82" i="2"/>
  <c r="BD82" i="3"/>
  <c r="BD82" i="4"/>
  <c r="BC67" i="5"/>
  <c r="BE82" i="2"/>
  <c r="BE82" i="3"/>
  <c r="BE82" i="4"/>
  <c r="BD67" i="5"/>
  <c r="BF82" i="2"/>
  <c r="BF82" i="3"/>
  <c r="BF82" i="4"/>
  <c r="BE67" i="5"/>
  <c r="BG82" i="2"/>
  <c r="BG82" i="3"/>
  <c r="BG82" i="4"/>
  <c r="BF67" i="5"/>
  <c r="BH82" i="2"/>
  <c r="BH82" i="3"/>
  <c r="BH82" i="4"/>
  <c r="BG67" i="5"/>
  <c r="BI82" i="2"/>
  <c r="BI82" i="3"/>
  <c r="BI82" i="4"/>
  <c r="BH67" i="5"/>
  <c r="BJ82" i="2"/>
  <c r="BJ82" i="3"/>
  <c r="BJ82" i="4"/>
  <c r="BI67" i="5"/>
  <c r="BK82" i="2"/>
  <c r="BK82" i="3"/>
  <c r="BK82" i="4"/>
  <c r="BJ67" i="5"/>
  <c r="BL82" i="2"/>
  <c r="BL82" i="3"/>
  <c r="BL82" i="4"/>
  <c r="BK67" i="5"/>
  <c r="BM82" i="2"/>
  <c r="BM82" i="3"/>
  <c r="BM82" i="4"/>
  <c r="BL67" i="5"/>
  <c r="D83" i="2"/>
  <c r="D83" i="3"/>
  <c r="D83" i="4"/>
  <c r="C68" i="5"/>
  <c r="E83" i="2"/>
  <c r="E83" i="3"/>
  <c r="E83" i="4"/>
  <c r="D68" i="5"/>
  <c r="F83" i="2"/>
  <c r="F83" i="3"/>
  <c r="F83" i="4"/>
  <c r="E68" i="5"/>
  <c r="G83" i="2"/>
  <c r="G83" i="3"/>
  <c r="G83" i="4"/>
  <c r="F68" i="5"/>
  <c r="H83" i="2"/>
  <c r="H83" i="3"/>
  <c r="H83" i="4"/>
  <c r="G68" i="5"/>
  <c r="I83" i="2"/>
  <c r="I83" i="3"/>
  <c r="I83" i="4"/>
  <c r="H68" i="5"/>
  <c r="J83" i="2"/>
  <c r="J83" i="3"/>
  <c r="J83" i="4"/>
  <c r="I68" i="5"/>
  <c r="K83" i="2"/>
  <c r="K83" i="3"/>
  <c r="K83" i="4"/>
  <c r="J68" i="5"/>
  <c r="L83" i="2"/>
  <c r="L83" i="3"/>
  <c r="L83" i="4"/>
  <c r="K68" i="5"/>
  <c r="M83" i="2"/>
  <c r="M83" i="3"/>
  <c r="M83" i="4"/>
  <c r="L68" i="5"/>
  <c r="N83" i="2"/>
  <c r="N83" i="3"/>
  <c r="N83" i="4"/>
  <c r="M68" i="5"/>
  <c r="O83" i="2"/>
  <c r="O83" i="3"/>
  <c r="O83" i="4"/>
  <c r="N68" i="5"/>
  <c r="P83" i="2"/>
  <c r="P83" i="3"/>
  <c r="P83" i="4"/>
  <c r="O68" i="5"/>
  <c r="Q83" i="2"/>
  <c r="Q83" i="3"/>
  <c r="Q83" i="4"/>
  <c r="P68" i="5"/>
  <c r="R83" i="2"/>
  <c r="R83" i="3"/>
  <c r="R83" i="4"/>
  <c r="Q68" i="5"/>
  <c r="S83" i="2"/>
  <c r="S83" i="3"/>
  <c r="S83" i="4"/>
  <c r="R68" i="5"/>
  <c r="T83" i="2"/>
  <c r="T83" i="3"/>
  <c r="T83" i="4"/>
  <c r="S68" i="5"/>
  <c r="U83" i="2"/>
  <c r="U83" i="3"/>
  <c r="U83" i="4"/>
  <c r="T68" i="5"/>
  <c r="V83" i="2"/>
  <c r="V83" i="3"/>
  <c r="V83" i="4"/>
  <c r="U68" i="5"/>
  <c r="W83" i="2"/>
  <c r="W83" i="3"/>
  <c r="W83" i="4"/>
  <c r="V68" i="5"/>
  <c r="X83" i="2"/>
  <c r="X83" i="3"/>
  <c r="X83" i="4"/>
  <c r="W68" i="5"/>
  <c r="Y83" i="2"/>
  <c r="Y83" i="3"/>
  <c r="Y83" i="4"/>
  <c r="X68" i="5"/>
  <c r="Z83" i="2"/>
  <c r="Z83" i="3"/>
  <c r="Z83" i="4"/>
  <c r="Y68" i="5"/>
  <c r="AA83" i="2"/>
  <c r="AA83" i="3"/>
  <c r="AA83" i="4"/>
  <c r="Z68" i="5"/>
  <c r="AB83" i="2"/>
  <c r="AB83" i="3"/>
  <c r="AB83" i="4"/>
  <c r="AA68" i="5"/>
  <c r="AC83" i="2"/>
  <c r="AC83" i="3"/>
  <c r="AC83" i="4"/>
  <c r="AB68" i="5"/>
  <c r="AD83" i="2"/>
  <c r="AD83" i="3"/>
  <c r="AD83" i="4"/>
  <c r="AC68" i="5"/>
  <c r="AE83" i="2"/>
  <c r="AE83" i="3"/>
  <c r="AE83" i="4"/>
  <c r="AD68" i="5"/>
  <c r="AF83" i="2"/>
  <c r="AF83" i="3"/>
  <c r="AF83" i="4"/>
  <c r="AE68" i="5"/>
  <c r="AG83" i="2"/>
  <c r="AG83" i="3"/>
  <c r="AG83" i="4"/>
  <c r="AF68" i="5"/>
  <c r="AH83" i="2"/>
  <c r="AH83" i="3"/>
  <c r="AH83" i="4"/>
  <c r="AG68" i="5"/>
  <c r="AI83" i="2"/>
  <c r="AI83" i="3"/>
  <c r="AI83" i="4"/>
  <c r="AH68" i="5"/>
  <c r="AJ83" i="2"/>
  <c r="AJ83" i="3"/>
  <c r="AJ83" i="4"/>
  <c r="AI68" i="5"/>
  <c r="AK83" i="2"/>
  <c r="AK83" i="3"/>
  <c r="AK83" i="4"/>
  <c r="AJ68" i="5"/>
  <c r="AL83" i="2"/>
  <c r="AL83" i="3"/>
  <c r="AL83" i="4"/>
  <c r="AK68" i="5"/>
  <c r="AM83" i="2"/>
  <c r="AM83" i="3"/>
  <c r="AM83" i="4"/>
  <c r="AL68" i="5"/>
  <c r="AN83" i="2"/>
  <c r="AN83" i="3"/>
  <c r="AN83" i="4"/>
  <c r="AM68" i="5"/>
  <c r="AO83" i="2"/>
  <c r="AO83" i="3"/>
  <c r="AO83" i="4"/>
  <c r="AN68" i="5"/>
  <c r="AP83" i="2"/>
  <c r="AP83" i="3"/>
  <c r="AP83" i="4"/>
  <c r="AO68" i="5"/>
  <c r="AQ83" i="2"/>
  <c r="AQ83" i="3"/>
  <c r="AQ83" i="4"/>
  <c r="AP68" i="5"/>
  <c r="AR83" i="2"/>
  <c r="AR83" i="3"/>
  <c r="AR83" i="4"/>
  <c r="AQ68" i="5"/>
  <c r="AS83" i="2"/>
  <c r="AS83" i="3"/>
  <c r="AS83" i="4"/>
  <c r="AR68" i="5"/>
  <c r="AT83" i="2"/>
  <c r="AT83" i="3"/>
  <c r="AT83" i="4"/>
  <c r="AS68" i="5"/>
  <c r="AU83" i="2"/>
  <c r="AU83" i="3"/>
  <c r="AU83" i="4"/>
  <c r="AT68" i="5"/>
  <c r="AV83" i="2"/>
  <c r="AV83" i="3"/>
  <c r="AV83" i="4"/>
  <c r="AU68" i="5"/>
  <c r="AW83" i="2"/>
  <c r="AW83" i="3"/>
  <c r="AW83" i="4"/>
  <c r="AV68" i="5"/>
  <c r="AX83" i="2"/>
  <c r="AX83" i="3"/>
  <c r="AX83" i="4"/>
  <c r="AW68" i="5"/>
  <c r="AY83" i="2"/>
  <c r="AY83" i="3"/>
  <c r="AY83" i="4"/>
  <c r="AX68" i="5"/>
  <c r="AZ83" i="2"/>
  <c r="AZ83" i="3"/>
  <c r="AZ83" i="4"/>
  <c r="AY68" i="5"/>
  <c r="BA83" i="2"/>
  <c r="BA83" i="3"/>
  <c r="BA83" i="4"/>
  <c r="AZ68" i="5"/>
  <c r="BB83" i="2"/>
  <c r="BB83" i="3"/>
  <c r="BB83" i="4"/>
  <c r="BC83" i="2"/>
  <c r="BC83" i="3"/>
  <c r="BC83" i="4"/>
  <c r="BB68" i="5"/>
  <c r="BD83" i="2"/>
  <c r="BD83" i="3"/>
  <c r="BD83" i="4"/>
  <c r="BC68" i="5"/>
  <c r="BE83" i="2"/>
  <c r="BE83" i="3"/>
  <c r="BE83" i="4"/>
  <c r="BD68" i="5"/>
  <c r="BF83" i="2"/>
  <c r="BF83" i="3"/>
  <c r="BF83" i="4"/>
  <c r="BE68" i="5"/>
  <c r="BG83" i="2"/>
  <c r="BG83" i="3"/>
  <c r="BG83" i="4"/>
  <c r="BF68" i="5"/>
  <c r="BH83" i="2"/>
  <c r="BH83" i="3"/>
  <c r="BH83" i="4"/>
  <c r="BG68" i="5"/>
  <c r="BI83" i="2"/>
  <c r="BI83" i="3"/>
  <c r="BI83" i="4"/>
  <c r="BH68" i="5"/>
  <c r="BJ83" i="2"/>
  <c r="BJ83" i="3"/>
  <c r="BJ83" i="4"/>
  <c r="BI68" i="5"/>
  <c r="BK83" i="2"/>
  <c r="BK83" i="3"/>
  <c r="BK83" i="4"/>
  <c r="BJ68" i="5"/>
  <c r="BL83" i="2"/>
  <c r="BL83" i="3"/>
  <c r="BL83" i="4"/>
  <c r="BK68" i="5"/>
  <c r="BM83" i="2"/>
  <c r="BM83" i="3"/>
  <c r="BM83" i="4"/>
  <c r="BL68" i="5"/>
  <c r="D84" i="2"/>
  <c r="D84" i="3"/>
  <c r="D84" i="4"/>
  <c r="C69" i="5"/>
  <c r="E84" i="2"/>
  <c r="E84" i="3"/>
  <c r="E84" i="4"/>
  <c r="D69" i="5"/>
  <c r="F84" i="2"/>
  <c r="F84" i="3"/>
  <c r="F84" i="4"/>
  <c r="E69" i="5"/>
  <c r="G84" i="2"/>
  <c r="G84" i="3"/>
  <c r="G84" i="4"/>
  <c r="F69" i="5"/>
  <c r="H84" i="2"/>
  <c r="H84" i="3"/>
  <c r="H84" i="4"/>
  <c r="G69" i="5"/>
  <c r="I84" i="2"/>
  <c r="I84" i="3"/>
  <c r="I84" i="4"/>
  <c r="H69" i="5"/>
  <c r="J84" i="2"/>
  <c r="J84" i="3"/>
  <c r="J84" i="4"/>
  <c r="I69" i="5"/>
  <c r="K84" i="2"/>
  <c r="K84" i="3"/>
  <c r="K84" i="4"/>
  <c r="J69" i="5"/>
  <c r="L84" i="2"/>
  <c r="L84" i="3"/>
  <c r="L84" i="4"/>
  <c r="K69" i="5"/>
  <c r="M84" i="2"/>
  <c r="M84" i="3"/>
  <c r="M84" i="4"/>
  <c r="L69" i="5"/>
  <c r="N84" i="2"/>
  <c r="N84" i="3"/>
  <c r="N84" i="4"/>
  <c r="M69" i="5"/>
  <c r="O84" i="2"/>
  <c r="O84" i="3"/>
  <c r="O84" i="4"/>
  <c r="N69" i="5"/>
  <c r="P84" i="2"/>
  <c r="P84" i="3"/>
  <c r="P84" i="4"/>
  <c r="O69" i="5"/>
  <c r="Q84" i="2"/>
  <c r="Q84" i="3"/>
  <c r="Q84" i="4"/>
  <c r="P69" i="5"/>
  <c r="R84" i="2"/>
  <c r="R84" i="3"/>
  <c r="R84" i="4"/>
  <c r="Q69" i="5"/>
  <c r="S84" i="2"/>
  <c r="S84" i="3"/>
  <c r="S84" i="4"/>
  <c r="R69" i="5"/>
  <c r="T84" i="2"/>
  <c r="T84" i="3"/>
  <c r="T84" i="4"/>
  <c r="S69" i="5"/>
  <c r="U84" i="2"/>
  <c r="U84" i="3"/>
  <c r="U84" i="4"/>
  <c r="T69" i="5"/>
  <c r="V84" i="2"/>
  <c r="V84" i="3"/>
  <c r="V84" i="4"/>
  <c r="U69" i="5"/>
  <c r="W84" i="2"/>
  <c r="W84" i="3"/>
  <c r="W84" i="4"/>
  <c r="V69" i="5"/>
  <c r="X84" i="2"/>
  <c r="X84" i="3"/>
  <c r="X84" i="4"/>
  <c r="W69" i="5"/>
  <c r="Y84" i="2"/>
  <c r="Y84" i="3"/>
  <c r="Y84" i="4"/>
  <c r="X69" i="5"/>
  <c r="Z84" i="2"/>
  <c r="Z84" i="3"/>
  <c r="Z84" i="4"/>
  <c r="Y69" i="5"/>
  <c r="AA84" i="2"/>
  <c r="AA84" i="3"/>
  <c r="AA84" i="4"/>
  <c r="Z69" i="5"/>
  <c r="AB84" i="2"/>
  <c r="AB84" i="3"/>
  <c r="AB84" i="4"/>
  <c r="AA69" i="5"/>
  <c r="AC84" i="2"/>
  <c r="AC84" i="3"/>
  <c r="AC84" i="4"/>
  <c r="AB69" i="5"/>
  <c r="AD84" i="2"/>
  <c r="AD84" i="3"/>
  <c r="AD84" i="4"/>
  <c r="AC69" i="5"/>
  <c r="AE84" i="2"/>
  <c r="AE84" i="3"/>
  <c r="AE84" i="4"/>
  <c r="AD69" i="5"/>
  <c r="AF84" i="2"/>
  <c r="AF84" i="3"/>
  <c r="AF84" i="4"/>
  <c r="AE69" i="5"/>
  <c r="AG84" i="2"/>
  <c r="AG84" i="3"/>
  <c r="AG84" i="4"/>
  <c r="AF69" i="5"/>
  <c r="AH84" i="2"/>
  <c r="AH84" i="3"/>
  <c r="AH84" i="4"/>
  <c r="AG69" i="5"/>
  <c r="AI84" i="2"/>
  <c r="AI84" i="3"/>
  <c r="AI84" i="4"/>
  <c r="AH69" i="5"/>
  <c r="AJ84" i="2"/>
  <c r="AJ84" i="3"/>
  <c r="AJ84" i="4"/>
  <c r="AI69" i="5"/>
  <c r="AK84" i="2"/>
  <c r="AK84" i="3"/>
  <c r="AK84" i="4"/>
  <c r="AJ69" i="5"/>
  <c r="AL84" i="2"/>
  <c r="AL84" i="3"/>
  <c r="AL84" i="4"/>
  <c r="AK69" i="5"/>
  <c r="AM84" i="2"/>
  <c r="AM84" i="3"/>
  <c r="AM84" i="4"/>
  <c r="AL69" i="5"/>
  <c r="AN84" i="2"/>
  <c r="AN84" i="3"/>
  <c r="AN84" i="4"/>
  <c r="AM69" i="5"/>
  <c r="AO84" i="2"/>
  <c r="AO84" i="3"/>
  <c r="AO84" i="4"/>
  <c r="AN69" i="5"/>
  <c r="AP84" i="2"/>
  <c r="AP84" i="3"/>
  <c r="AP84" i="4"/>
  <c r="AO69" i="5"/>
  <c r="AQ84" i="2"/>
  <c r="AQ84" i="3"/>
  <c r="AQ84" i="4"/>
  <c r="AP69" i="5"/>
  <c r="AR84" i="2"/>
  <c r="AR84" i="3"/>
  <c r="AR84" i="4"/>
  <c r="AQ69" i="5"/>
  <c r="AS84" i="2"/>
  <c r="AS84" i="3"/>
  <c r="AS84" i="4"/>
  <c r="AR69" i="5"/>
  <c r="AT84" i="2"/>
  <c r="AT84" i="3"/>
  <c r="AT84" i="4"/>
  <c r="AS69" i="5"/>
  <c r="AU84" i="2"/>
  <c r="AU84" i="3"/>
  <c r="AU84" i="4"/>
  <c r="AT69" i="5"/>
  <c r="AV84" i="2"/>
  <c r="AV84" i="3"/>
  <c r="AV84" i="4"/>
  <c r="AU69" i="5"/>
  <c r="AW84" i="2"/>
  <c r="AW84" i="3"/>
  <c r="AW84" i="4"/>
  <c r="AV69" i="5"/>
  <c r="AX84" i="2"/>
  <c r="AX84" i="3"/>
  <c r="AX84" i="4"/>
  <c r="AW69" i="5"/>
  <c r="AY84" i="2"/>
  <c r="AY84" i="3"/>
  <c r="AY84" i="4"/>
  <c r="AX69" i="5"/>
  <c r="AZ84" i="2"/>
  <c r="AZ84" i="3"/>
  <c r="AZ84" i="4"/>
  <c r="AY69" i="5"/>
  <c r="BA84" i="2"/>
  <c r="BA84" i="3"/>
  <c r="BA84" i="4"/>
  <c r="AZ69" i="5"/>
  <c r="BB84" i="2"/>
  <c r="BB84" i="3"/>
  <c r="BB84" i="4"/>
  <c r="BC84" i="2"/>
  <c r="BC84" i="3"/>
  <c r="BC84" i="4"/>
  <c r="BB69" i="5"/>
  <c r="BD84" i="2"/>
  <c r="BD84" i="3"/>
  <c r="BD84" i="4"/>
  <c r="BC69" i="5"/>
  <c r="BE84" i="2"/>
  <c r="BE84" i="3"/>
  <c r="BE84" i="4"/>
  <c r="BD69" i="5"/>
  <c r="BF84" i="2"/>
  <c r="BF84" i="3"/>
  <c r="BF84" i="4"/>
  <c r="BE69" i="5"/>
  <c r="BG84" i="2"/>
  <c r="BG84" i="3"/>
  <c r="BG84" i="4"/>
  <c r="BF69" i="5"/>
  <c r="BH84" i="2"/>
  <c r="BH84" i="3"/>
  <c r="BH84" i="4"/>
  <c r="BG69" i="5"/>
  <c r="BI84" i="2"/>
  <c r="BI84" i="3"/>
  <c r="BI84" i="4"/>
  <c r="BH69" i="5"/>
  <c r="BJ84" i="2"/>
  <c r="BJ84" i="3"/>
  <c r="BJ84" i="4"/>
  <c r="BI69" i="5"/>
  <c r="BK84" i="2"/>
  <c r="BK84" i="3"/>
  <c r="BK84" i="4"/>
  <c r="BJ69" i="5"/>
  <c r="BL84" i="2"/>
  <c r="BL84" i="3"/>
  <c r="BL84" i="4"/>
  <c r="BK69" i="5"/>
  <c r="BM84" i="2"/>
  <c r="BM84" i="3"/>
  <c r="BM84" i="4"/>
  <c r="BL69" i="5"/>
  <c r="D85" i="2"/>
  <c r="D85" i="3"/>
  <c r="D85" i="4"/>
  <c r="C70" i="5"/>
  <c r="E85" i="2"/>
  <c r="E85" i="3"/>
  <c r="E85" i="4"/>
  <c r="D70" i="5"/>
  <c r="F85" i="2"/>
  <c r="F85" i="3"/>
  <c r="F85" i="4"/>
  <c r="E70" i="5"/>
  <c r="G85" i="2"/>
  <c r="G85" i="3"/>
  <c r="G85" i="4"/>
  <c r="F70" i="5"/>
  <c r="H85" i="2"/>
  <c r="H85" i="3"/>
  <c r="H85" i="4"/>
  <c r="G70" i="5"/>
  <c r="I85" i="2"/>
  <c r="I85" i="3"/>
  <c r="I85" i="4"/>
  <c r="H70" i="5"/>
  <c r="J85" i="2"/>
  <c r="J85" i="3"/>
  <c r="J85" i="4"/>
  <c r="I70" i="5"/>
  <c r="K85" i="2"/>
  <c r="K85" i="3"/>
  <c r="K85" i="4"/>
  <c r="J70" i="5"/>
  <c r="L85" i="2"/>
  <c r="L85" i="3"/>
  <c r="L85" i="4"/>
  <c r="K70" i="5"/>
  <c r="M85" i="2"/>
  <c r="M85" i="3"/>
  <c r="M85" i="4"/>
  <c r="L70" i="5"/>
  <c r="N85" i="2"/>
  <c r="N85" i="3"/>
  <c r="N85" i="4"/>
  <c r="M70" i="5"/>
  <c r="O85" i="2"/>
  <c r="O85" i="3"/>
  <c r="O85" i="4"/>
  <c r="N70" i="5"/>
  <c r="P85" i="2"/>
  <c r="P85" i="3"/>
  <c r="P85" i="4"/>
  <c r="O70" i="5"/>
  <c r="Q85" i="2"/>
  <c r="Q85" i="3"/>
  <c r="Q85" i="4"/>
  <c r="P70" i="5"/>
  <c r="R85" i="2"/>
  <c r="R85" i="3"/>
  <c r="R85" i="4"/>
  <c r="Q70" i="5"/>
  <c r="S85" i="2"/>
  <c r="S85" i="3"/>
  <c r="S85" i="4"/>
  <c r="R70" i="5"/>
  <c r="T85" i="2"/>
  <c r="T85" i="3"/>
  <c r="T85" i="4"/>
  <c r="S70" i="5"/>
  <c r="U85" i="2"/>
  <c r="U85" i="3"/>
  <c r="U85" i="4"/>
  <c r="T70" i="5"/>
  <c r="V85" i="2"/>
  <c r="V85" i="3"/>
  <c r="V85" i="4"/>
  <c r="U70" i="5"/>
  <c r="W85" i="2"/>
  <c r="W85" i="3"/>
  <c r="W85" i="4"/>
  <c r="V70" i="5"/>
  <c r="X85" i="2"/>
  <c r="X85" i="3"/>
  <c r="X85" i="4"/>
  <c r="W70" i="5"/>
  <c r="Y85" i="2"/>
  <c r="Y85" i="3"/>
  <c r="Y85" i="4"/>
  <c r="X70" i="5"/>
  <c r="Z85" i="2"/>
  <c r="Z85" i="3"/>
  <c r="Z85" i="4"/>
  <c r="Y70" i="5"/>
  <c r="AA85" i="2"/>
  <c r="AA85" i="3"/>
  <c r="AA85" i="4"/>
  <c r="Z70" i="5"/>
  <c r="AB85" i="2"/>
  <c r="AB85" i="3"/>
  <c r="AB85" i="4"/>
  <c r="AA70" i="5"/>
  <c r="AC85" i="2"/>
  <c r="AC85" i="3"/>
  <c r="AC85" i="4"/>
  <c r="AB70" i="5"/>
  <c r="AD85" i="2"/>
  <c r="AD85" i="3"/>
  <c r="AD85" i="4"/>
  <c r="AC70" i="5"/>
  <c r="AE85" i="2"/>
  <c r="AE85" i="3"/>
  <c r="AE85" i="4"/>
  <c r="AD70" i="5"/>
  <c r="AF85" i="2"/>
  <c r="AF85" i="3"/>
  <c r="AF85" i="4"/>
  <c r="AE70" i="5"/>
  <c r="AG85" i="2"/>
  <c r="AG85" i="3"/>
  <c r="AG85" i="4"/>
  <c r="AF70" i="5"/>
  <c r="AH85" i="2"/>
  <c r="AH85" i="3"/>
  <c r="AH85" i="4"/>
  <c r="AG70" i="5"/>
  <c r="AI85" i="2"/>
  <c r="AI85" i="3"/>
  <c r="AI85" i="4"/>
  <c r="AH70" i="5"/>
  <c r="AJ85" i="2"/>
  <c r="AJ85" i="3"/>
  <c r="AJ85" i="4"/>
  <c r="AI70" i="5"/>
  <c r="AK85" i="2"/>
  <c r="AK85" i="3"/>
  <c r="AK85" i="4"/>
  <c r="AJ70" i="5"/>
  <c r="AL85" i="2"/>
  <c r="AL85" i="3"/>
  <c r="AL85" i="4"/>
  <c r="AK70" i="5"/>
  <c r="AM85" i="2"/>
  <c r="AM85" i="3"/>
  <c r="AM85" i="4"/>
  <c r="AL70" i="5"/>
  <c r="AN85" i="2"/>
  <c r="AN85" i="3"/>
  <c r="AN85" i="4"/>
  <c r="AM70" i="5"/>
  <c r="AO85" i="2"/>
  <c r="AO85" i="3"/>
  <c r="AO85" i="4"/>
  <c r="AN70" i="5"/>
  <c r="AP85" i="2"/>
  <c r="AP85" i="3"/>
  <c r="AP85" i="4"/>
  <c r="AO70" i="5"/>
  <c r="AQ85" i="2"/>
  <c r="AQ85" i="3"/>
  <c r="AQ85" i="4"/>
  <c r="AP70" i="5"/>
  <c r="AR85" i="2"/>
  <c r="AR85" i="3"/>
  <c r="AR85" i="4"/>
  <c r="AQ70" i="5"/>
  <c r="AS85" i="2"/>
  <c r="AS85" i="3"/>
  <c r="AS85" i="4"/>
  <c r="AR70" i="5"/>
  <c r="AT85" i="2"/>
  <c r="AT85" i="3"/>
  <c r="AT85" i="4"/>
  <c r="AS70" i="5"/>
  <c r="AU85" i="2"/>
  <c r="AU85" i="3"/>
  <c r="AU85" i="4"/>
  <c r="AT70" i="5"/>
  <c r="AV85" i="2"/>
  <c r="AV85" i="3"/>
  <c r="AV85" i="4"/>
  <c r="AU70" i="5"/>
  <c r="AW85" i="2"/>
  <c r="AW85" i="3"/>
  <c r="AW85" i="4"/>
  <c r="AV70" i="5"/>
  <c r="AX85" i="2"/>
  <c r="AX85" i="3"/>
  <c r="AX85" i="4"/>
  <c r="AW70" i="5"/>
  <c r="AY85" i="2"/>
  <c r="AY85" i="3"/>
  <c r="AY85" i="4"/>
  <c r="AX70" i="5"/>
  <c r="AZ85" i="2"/>
  <c r="AZ85" i="3"/>
  <c r="AZ85" i="4"/>
  <c r="AY70" i="5"/>
  <c r="BA85" i="2"/>
  <c r="BA85" i="3"/>
  <c r="BA85" i="4"/>
  <c r="AZ70" i="5"/>
  <c r="BB85" i="2"/>
  <c r="BB85" i="3"/>
  <c r="BB85" i="4"/>
  <c r="BC85" i="2"/>
  <c r="BC85" i="3"/>
  <c r="BC85" i="4"/>
  <c r="BB70" i="5"/>
  <c r="BD85" i="2"/>
  <c r="BD85" i="3"/>
  <c r="BD85" i="4"/>
  <c r="BC70" i="5"/>
  <c r="BE85" i="2"/>
  <c r="BE85" i="3"/>
  <c r="BE85" i="4"/>
  <c r="BD70" i="5"/>
  <c r="BF85" i="2"/>
  <c r="BF85" i="3"/>
  <c r="BF85" i="4"/>
  <c r="BE70" i="5"/>
  <c r="BG85" i="2"/>
  <c r="BG85" i="3"/>
  <c r="BG85" i="4"/>
  <c r="BF70" i="5"/>
  <c r="BH85" i="2"/>
  <c r="BH85" i="3"/>
  <c r="BH85" i="4"/>
  <c r="BG70" i="5"/>
  <c r="BI85" i="2"/>
  <c r="BI85" i="3"/>
  <c r="BI85" i="4"/>
  <c r="BH70" i="5"/>
  <c r="BJ85" i="2"/>
  <c r="BJ85" i="3"/>
  <c r="BJ85" i="4"/>
  <c r="BI70" i="5"/>
  <c r="BK85" i="2"/>
  <c r="BK85" i="3"/>
  <c r="BK85" i="4"/>
  <c r="BJ70" i="5"/>
  <c r="BL85" i="2"/>
  <c r="BL85" i="3"/>
  <c r="BL85" i="4"/>
  <c r="BK70" i="5"/>
  <c r="BM85" i="2"/>
  <c r="BM85" i="3"/>
  <c r="BM85" i="4"/>
  <c r="BL70" i="5"/>
  <c r="D86" i="2"/>
  <c r="D86" i="3"/>
  <c r="D86" i="4"/>
  <c r="C71" i="5"/>
  <c r="E86" i="2"/>
  <c r="E86" i="3"/>
  <c r="E86" i="4"/>
  <c r="D71" i="5"/>
  <c r="F86" i="2"/>
  <c r="F86" i="3"/>
  <c r="F86" i="4"/>
  <c r="E71" i="5"/>
  <c r="G86" i="2"/>
  <c r="G86" i="3"/>
  <c r="G86" i="4"/>
  <c r="F71" i="5"/>
  <c r="H86" i="2"/>
  <c r="H86" i="3"/>
  <c r="H86" i="4"/>
  <c r="G71" i="5"/>
  <c r="I86" i="2"/>
  <c r="I86" i="3"/>
  <c r="I86" i="4"/>
  <c r="H71" i="5"/>
  <c r="J86" i="2"/>
  <c r="J86" i="3"/>
  <c r="J86" i="4"/>
  <c r="I71" i="5"/>
  <c r="K86" i="2"/>
  <c r="K86" i="3"/>
  <c r="K86" i="4"/>
  <c r="J71" i="5"/>
  <c r="L86" i="2"/>
  <c r="L86" i="3"/>
  <c r="L86" i="4"/>
  <c r="K71" i="5"/>
  <c r="M86" i="2"/>
  <c r="M86" i="3"/>
  <c r="M86" i="4"/>
  <c r="L71" i="5"/>
  <c r="N86" i="2"/>
  <c r="N86" i="3"/>
  <c r="N86" i="4"/>
  <c r="M71" i="5"/>
  <c r="O86" i="2"/>
  <c r="O86" i="3"/>
  <c r="O86" i="4"/>
  <c r="N71" i="5"/>
  <c r="P86" i="2"/>
  <c r="P86" i="3"/>
  <c r="P86" i="4"/>
  <c r="O71" i="5"/>
  <c r="Q86" i="2"/>
  <c r="Q86" i="3"/>
  <c r="Q86" i="4"/>
  <c r="P71" i="5"/>
  <c r="R86" i="2"/>
  <c r="R86" i="3"/>
  <c r="R86" i="4"/>
  <c r="Q71" i="5"/>
  <c r="S86" i="2"/>
  <c r="S86" i="3"/>
  <c r="S86" i="4"/>
  <c r="R71" i="5"/>
  <c r="T86" i="2"/>
  <c r="T86" i="3"/>
  <c r="T86" i="4"/>
  <c r="S71" i="5"/>
  <c r="U86" i="2"/>
  <c r="U86" i="3"/>
  <c r="U86" i="4"/>
  <c r="T71" i="5"/>
  <c r="V86" i="2"/>
  <c r="V86" i="3"/>
  <c r="V86" i="4"/>
  <c r="U71" i="5"/>
  <c r="W86" i="2"/>
  <c r="W86" i="3"/>
  <c r="W86" i="4"/>
  <c r="V71" i="5"/>
  <c r="X86" i="2"/>
  <c r="X86" i="3"/>
  <c r="X86" i="4"/>
  <c r="W71" i="5"/>
  <c r="Y86" i="2"/>
  <c r="Y86" i="3"/>
  <c r="Y86" i="4"/>
  <c r="X71" i="5"/>
  <c r="Z86" i="2"/>
  <c r="Z86" i="3"/>
  <c r="Z86" i="4"/>
  <c r="Y71" i="5"/>
  <c r="AA86" i="2"/>
  <c r="AA86" i="3"/>
  <c r="AA86" i="4"/>
  <c r="Z71" i="5"/>
  <c r="AB86" i="2"/>
  <c r="AB86" i="3"/>
  <c r="AB86" i="4"/>
  <c r="AA71" i="5"/>
  <c r="AC86" i="2"/>
  <c r="AC86" i="3"/>
  <c r="AC86" i="4"/>
  <c r="AB71" i="5"/>
  <c r="AD86" i="2"/>
  <c r="AD86" i="3"/>
  <c r="AD86" i="4"/>
  <c r="AC71" i="5"/>
  <c r="AE86" i="2"/>
  <c r="AE86" i="3"/>
  <c r="AE86" i="4"/>
  <c r="AD71" i="5"/>
  <c r="AF86" i="2"/>
  <c r="AF86" i="3"/>
  <c r="AF86" i="4"/>
  <c r="AE71" i="5"/>
  <c r="AG86" i="2"/>
  <c r="AG86" i="3"/>
  <c r="AG86" i="4"/>
  <c r="AF71" i="5"/>
  <c r="AH86" i="2"/>
  <c r="AH86" i="3"/>
  <c r="AH86" i="4"/>
  <c r="AG71" i="5"/>
  <c r="AI86" i="2"/>
  <c r="AI86" i="3"/>
  <c r="AI86" i="4"/>
  <c r="AH71" i="5"/>
  <c r="AJ86" i="2"/>
  <c r="AJ86" i="3"/>
  <c r="AJ86" i="4"/>
  <c r="AI71" i="5"/>
  <c r="AK86" i="2"/>
  <c r="AK86" i="3"/>
  <c r="AK86" i="4"/>
  <c r="AJ71" i="5"/>
  <c r="AL86" i="2"/>
  <c r="AL86" i="3"/>
  <c r="AL86" i="4"/>
  <c r="AK71" i="5"/>
  <c r="AM86" i="2"/>
  <c r="AM86" i="3"/>
  <c r="AM86" i="4"/>
  <c r="AL71" i="5"/>
  <c r="AN86" i="2"/>
  <c r="AN86" i="3"/>
  <c r="AN86" i="4"/>
  <c r="AM71" i="5"/>
  <c r="AO86" i="2"/>
  <c r="AO86" i="3"/>
  <c r="AO86" i="4"/>
  <c r="AN71" i="5"/>
  <c r="AP86" i="2"/>
  <c r="AP86" i="3"/>
  <c r="AP86" i="4"/>
  <c r="AO71" i="5"/>
  <c r="AQ86" i="2"/>
  <c r="AQ86" i="3"/>
  <c r="AQ86" i="4"/>
  <c r="AP71" i="5"/>
  <c r="AR86" i="2"/>
  <c r="AR86" i="3"/>
  <c r="AR86" i="4"/>
  <c r="AQ71" i="5"/>
  <c r="AS86" i="2"/>
  <c r="AS86" i="3"/>
  <c r="AS86" i="4"/>
  <c r="AR71" i="5"/>
  <c r="AT86" i="2"/>
  <c r="AT86" i="3"/>
  <c r="AT86" i="4"/>
  <c r="AS71" i="5"/>
  <c r="AU86" i="2"/>
  <c r="AU86" i="3"/>
  <c r="AU86" i="4"/>
  <c r="AT71" i="5"/>
  <c r="AV86" i="2"/>
  <c r="AV86" i="3"/>
  <c r="AV86" i="4"/>
  <c r="AU71" i="5"/>
  <c r="AW86" i="2"/>
  <c r="AW86" i="3"/>
  <c r="AW86" i="4"/>
  <c r="AV71" i="5"/>
  <c r="AX86" i="2"/>
  <c r="AX86" i="3"/>
  <c r="AX86" i="4"/>
  <c r="AW71" i="5"/>
  <c r="AY86" i="2"/>
  <c r="AY86" i="3"/>
  <c r="AY86" i="4"/>
  <c r="AX71" i="5"/>
  <c r="AZ86" i="2"/>
  <c r="AZ86" i="3"/>
  <c r="AZ86" i="4"/>
  <c r="AY71" i="5"/>
  <c r="BA86" i="2"/>
  <c r="BA86" i="3"/>
  <c r="BA86" i="4"/>
  <c r="AZ71" i="5"/>
  <c r="BB86" i="2"/>
  <c r="BB86" i="3"/>
  <c r="BB86" i="4"/>
  <c r="BC86" i="2"/>
  <c r="BC86" i="3"/>
  <c r="BC86" i="4"/>
  <c r="BB71" i="5"/>
  <c r="BD86" i="2"/>
  <c r="BD86" i="3"/>
  <c r="BD86" i="4"/>
  <c r="BC71" i="5"/>
  <c r="BE86" i="2"/>
  <c r="BE86" i="3"/>
  <c r="BE86" i="4"/>
  <c r="BD71" i="5"/>
  <c r="BF86" i="2"/>
  <c r="BF86" i="3"/>
  <c r="BF86" i="4"/>
  <c r="BE71" i="5"/>
  <c r="BG86" i="2"/>
  <c r="BG86" i="3"/>
  <c r="BG86" i="4"/>
  <c r="BF71" i="5"/>
  <c r="BH86" i="2"/>
  <c r="BH86" i="3"/>
  <c r="BH86" i="4"/>
  <c r="BG71" i="5"/>
  <c r="BI86" i="2"/>
  <c r="BI86" i="3"/>
  <c r="BI86" i="4"/>
  <c r="BH71" i="5"/>
  <c r="BJ86" i="2"/>
  <c r="BJ86" i="3"/>
  <c r="BJ86" i="4"/>
  <c r="BI71" i="5"/>
  <c r="BK86" i="2"/>
  <c r="BK86" i="3"/>
  <c r="BK86" i="4"/>
  <c r="BJ71" i="5"/>
  <c r="BL86" i="2"/>
  <c r="BL86" i="3"/>
  <c r="BL86" i="4"/>
  <c r="BK71" i="5"/>
  <c r="BM86" i="2"/>
  <c r="BM86" i="3"/>
  <c r="BM86" i="4"/>
  <c r="BL71" i="5"/>
  <c r="D87" i="2"/>
  <c r="D87" i="3"/>
  <c r="D87" i="4"/>
  <c r="C72" i="5"/>
  <c r="E87" i="2"/>
  <c r="E87" i="3"/>
  <c r="E87" i="4"/>
  <c r="D72" i="5"/>
  <c r="F87" i="2"/>
  <c r="F87" i="3"/>
  <c r="F87" i="4"/>
  <c r="E72" i="5"/>
  <c r="G87" i="2"/>
  <c r="G87" i="3"/>
  <c r="G87" i="4"/>
  <c r="F72" i="5"/>
  <c r="H87" i="2"/>
  <c r="H87" i="3"/>
  <c r="H87" i="4"/>
  <c r="G72" i="5"/>
  <c r="I87" i="2"/>
  <c r="I87" i="3"/>
  <c r="I87" i="4"/>
  <c r="H72" i="5"/>
  <c r="J87" i="2"/>
  <c r="J87" i="3"/>
  <c r="J87" i="4"/>
  <c r="I72" i="5"/>
  <c r="K87" i="2"/>
  <c r="K87" i="3"/>
  <c r="K87" i="4"/>
  <c r="J72" i="5"/>
  <c r="L87" i="2"/>
  <c r="L87" i="3"/>
  <c r="L87" i="4"/>
  <c r="K72" i="5"/>
  <c r="M87" i="2"/>
  <c r="M87" i="3"/>
  <c r="M87" i="4"/>
  <c r="L72" i="5"/>
  <c r="N87" i="2"/>
  <c r="N87" i="3"/>
  <c r="N87" i="4"/>
  <c r="M72" i="5"/>
  <c r="O87" i="2"/>
  <c r="O87" i="3"/>
  <c r="O87" i="4"/>
  <c r="N72" i="5"/>
  <c r="P87" i="2"/>
  <c r="P87" i="3"/>
  <c r="P87" i="4"/>
  <c r="O72" i="5"/>
  <c r="Q87" i="2"/>
  <c r="Q87" i="3"/>
  <c r="Q87" i="4"/>
  <c r="P72" i="5"/>
  <c r="R87" i="2"/>
  <c r="R87" i="3"/>
  <c r="R87" i="4"/>
  <c r="Q72" i="5"/>
  <c r="S87" i="2"/>
  <c r="S87" i="3"/>
  <c r="S87" i="4"/>
  <c r="R72" i="5"/>
  <c r="T87" i="2"/>
  <c r="T87" i="3"/>
  <c r="T87" i="4"/>
  <c r="S72" i="5"/>
  <c r="U87" i="2"/>
  <c r="U87" i="3"/>
  <c r="U87" i="4"/>
  <c r="T72" i="5"/>
  <c r="V87" i="2"/>
  <c r="V87" i="3"/>
  <c r="V87" i="4"/>
  <c r="U72" i="5"/>
  <c r="W87" i="2"/>
  <c r="W87" i="3"/>
  <c r="W87" i="4"/>
  <c r="V72" i="5"/>
  <c r="X87" i="2"/>
  <c r="X87" i="3"/>
  <c r="X87" i="4"/>
  <c r="W72" i="5"/>
  <c r="Y87" i="2"/>
  <c r="Y87" i="3"/>
  <c r="Y87" i="4"/>
  <c r="X72" i="5"/>
  <c r="Z87" i="2"/>
  <c r="Z87" i="3"/>
  <c r="Z87" i="4"/>
  <c r="Y72" i="5"/>
  <c r="AA87" i="2"/>
  <c r="AA87" i="3"/>
  <c r="AA87" i="4"/>
  <c r="Z72" i="5"/>
  <c r="AB87" i="2"/>
  <c r="AB87" i="3"/>
  <c r="AB87" i="4"/>
  <c r="AA72" i="5"/>
  <c r="AC87" i="2"/>
  <c r="AC87" i="3"/>
  <c r="AC87" i="4"/>
  <c r="AB72" i="5"/>
  <c r="AD87" i="2"/>
  <c r="AD87" i="3"/>
  <c r="AD87" i="4"/>
  <c r="AC72" i="5"/>
  <c r="AE87" i="2"/>
  <c r="AE87" i="3"/>
  <c r="AE87" i="4"/>
  <c r="AD72" i="5"/>
  <c r="AF87" i="2"/>
  <c r="AF87" i="3"/>
  <c r="AF87" i="4"/>
  <c r="AE72" i="5"/>
  <c r="AG87" i="2"/>
  <c r="AG87" i="3"/>
  <c r="AG87" i="4"/>
  <c r="AF72" i="5"/>
  <c r="AH87" i="2"/>
  <c r="AH87" i="3"/>
  <c r="AH87" i="4"/>
  <c r="AG72" i="5"/>
  <c r="AI87" i="2"/>
  <c r="AI87" i="3"/>
  <c r="AI87" i="4"/>
  <c r="AH72" i="5"/>
  <c r="AJ87" i="2"/>
  <c r="AJ87" i="3"/>
  <c r="AJ87" i="4"/>
  <c r="AI72" i="5"/>
  <c r="AK87" i="2"/>
  <c r="AK87" i="3"/>
  <c r="AK87" i="4"/>
  <c r="AJ72" i="5"/>
  <c r="AL87" i="2"/>
  <c r="AL87" i="3"/>
  <c r="AL87" i="4"/>
  <c r="AK72" i="5"/>
  <c r="AM87" i="2"/>
  <c r="AM87" i="3"/>
  <c r="AM87" i="4"/>
  <c r="AL72" i="5"/>
  <c r="AN87" i="2"/>
  <c r="AN87" i="3"/>
  <c r="AN87" i="4"/>
  <c r="AM72" i="5"/>
  <c r="AO87" i="2"/>
  <c r="AO87" i="3"/>
  <c r="AO87" i="4"/>
  <c r="AN72" i="5"/>
  <c r="AP87" i="2"/>
  <c r="AP87" i="3"/>
  <c r="AP87" i="4"/>
  <c r="AO72" i="5"/>
  <c r="AQ87" i="2"/>
  <c r="AQ87" i="3"/>
  <c r="AQ87" i="4"/>
  <c r="AP72" i="5"/>
  <c r="AR87" i="2"/>
  <c r="AR87" i="3"/>
  <c r="AR87" i="4"/>
  <c r="AQ72" i="5"/>
  <c r="AS87" i="2"/>
  <c r="AS87" i="3"/>
  <c r="AS87" i="4"/>
  <c r="AR72" i="5"/>
  <c r="AT87" i="2"/>
  <c r="AT87" i="3"/>
  <c r="AT87" i="4"/>
  <c r="AS72" i="5"/>
  <c r="AU87" i="2"/>
  <c r="AU87" i="3"/>
  <c r="AU87" i="4"/>
  <c r="AT72" i="5"/>
  <c r="AV87" i="2"/>
  <c r="AV87" i="3"/>
  <c r="AV87" i="4"/>
  <c r="AU72" i="5"/>
  <c r="AW87" i="2"/>
  <c r="AW87" i="3"/>
  <c r="AW87" i="4"/>
  <c r="AV72" i="5"/>
  <c r="AX87" i="2"/>
  <c r="AX87" i="3"/>
  <c r="AX87" i="4"/>
  <c r="AW72" i="5"/>
  <c r="AY87" i="2"/>
  <c r="AY87" i="3"/>
  <c r="AY87" i="4"/>
  <c r="AX72" i="5"/>
  <c r="AZ87" i="2"/>
  <c r="AZ87" i="3"/>
  <c r="AZ87" i="4"/>
  <c r="AY72" i="5"/>
  <c r="BA87" i="2"/>
  <c r="BA87" i="3"/>
  <c r="BA87" i="4"/>
  <c r="AZ72" i="5"/>
  <c r="BB87" i="2"/>
  <c r="BB87" i="3"/>
  <c r="BB87" i="4"/>
  <c r="BC87" i="2"/>
  <c r="BC87" i="3"/>
  <c r="BC87" i="4"/>
  <c r="BB72" i="5"/>
  <c r="BD87" i="2"/>
  <c r="BD87" i="3"/>
  <c r="BD87" i="4"/>
  <c r="BC72" i="5"/>
  <c r="BE87" i="2"/>
  <c r="BE87" i="3"/>
  <c r="BE87" i="4"/>
  <c r="BD72" i="5"/>
  <c r="BF87" i="2"/>
  <c r="BF87" i="3"/>
  <c r="BF87" i="4"/>
  <c r="BE72" i="5"/>
  <c r="BG87" i="2"/>
  <c r="BG87" i="3"/>
  <c r="BG87" i="4"/>
  <c r="BF72" i="5"/>
  <c r="BH87" i="2"/>
  <c r="BH87" i="3"/>
  <c r="BH87" i="4"/>
  <c r="BG72" i="5"/>
  <c r="BI87" i="2"/>
  <c r="BI87" i="3"/>
  <c r="BI87" i="4"/>
  <c r="BH72" i="5"/>
  <c r="BJ87" i="2"/>
  <c r="BJ87" i="3"/>
  <c r="BJ87" i="4"/>
  <c r="BI72" i="5"/>
  <c r="BK87" i="2"/>
  <c r="BK87" i="3"/>
  <c r="BK87" i="4"/>
  <c r="BJ72" i="5"/>
  <c r="BL87" i="2"/>
  <c r="BL87" i="3"/>
  <c r="BL87" i="4"/>
  <c r="BK72" i="5"/>
  <c r="BM87" i="2"/>
  <c r="BM87" i="3"/>
  <c r="BM87" i="4"/>
  <c r="BL72" i="5"/>
  <c r="D88" i="2"/>
  <c r="D88" i="3"/>
  <c r="D88" i="4"/>
  <c r="C73" i="5"/>
  <c r="E88" i="2"/>
  <c r="E88" i="3"/>
  <c r="E88" i="4"/>
  <c r="D73" i="5"/>
  <c r="F88" i="2"/>
  <c r="F88" i="3"/>
  <c r="F88" i="4"/>
  <c r="E73" i="5"/>
  <c r="G88" i="2"/>
  <c r="G88" i="3"/>
  <c r="G88" i="4"/>
  <c r="F73" i="5"/>
  <c r="H88" i="2"/>
  <c r="H88" i="3"/>
  <c r="H88" i="4"/>
  <c r="G73" i="5"/>
  <c r="I88" i="2"/>
  <c r="I88" i="3"/>
  <c r="I88" i="4"/>
  <c r="H73" i="5"/>
  <c r="J88" i="2"/>
  <c r="J88" i="3"/>
  <c r="J88" i="4"/>
  <c r="I73" i="5"/>
  <c r="K88" i="2"/>
  <c r="K88" i="3"/>
  <c r="K88" i="4"/>
  <c r="J73" i="5"/>
  <c r="L88" i="2"/>
  <c r="L88" i="3"/>
  <c r="L88" i="4"/>
  <c r="K73" i="5"/>
  <c r="M88" i="2"/>
  <c r="M88" i="3"/>
  <c r="M88" i="4"/>
  <c r="L73" i="5"/>
  <c r="N88" i="2"/>
  <c r="N88" i="3"/>
  <c r="N88" i="4"/>
  <c r="M73" i="5"/>
  <c r="O88" i="2"/>
  <c r="O88" i="3"/>
  <c r="O88" i="4"/>
  <c r="N73" i="5"/>
  <c r="P88" i="2"/>
  <c r="P88" i="3"/>
  <c r="P88" i="4"/>
  <c r="O73" i="5"/>
  <c r="Q88" i="2"/>
  <c r="Q88" i="3"/>
  <c r="Q88" i="4"/>
  <c r="P73" i="5"/>
  <c r="R88" i="2"/>
  <c r="R88" i="3"/>
  <c r="R88" i="4"/>
  <c r="Q73" i="5"/>
  <c r="S88" i="2"/>
  <c r="S88" i="3"/>
  <c r="S88" i="4"/>
  <c r="R73" i="5"/>
  <c r="T88" i="2"/>
  <c r="T88" i="3"/>
  <c r="T88" i="4"/>
  <c r="S73" i="5"/>
  <c r="U88" i="2"/>
  <c r="U88" i="3"/>
  <c r="U88" i="4"/>
  <c r="T73" i="5"/>
  <c r="V88" i="2"/>
  <c r="V88" i="3"/>
  <c r="V88" i="4"/>
  <c r="U73" i="5"/>
  <c r="W88" i="2"/>
  <c r="W88" i="3"/>
  <c r="W88" i="4"/>
  <c r="V73" i="5"/>
  <c r="X88" i="2"/>
  <c r="X88" i="3"/>
  <c r="X88" i="4"/>
  <c r="W73" i="5"/>
  <c r="Y88" i="2"/>
  <c r="Y88" i="3"/>
  <c r="Y88" i="4"/>
  <c r="X73" i="5"/>
  <c r="Z88" i="2"/>
  <c r="Z88" i="3"/>
  <c r="Z88" i="4"/>
  <c r="Y73" i="5"/>
  <c r="AA88" i="2"/>
  <c r="AA88" i="3"/>
  <c r="AA88" i="4"/>
  <c r="Z73" i="5"/>
  <c r="AB88" i="2"/>
  <c r="AB88" i="3"/>
  <c r="AB88" i="4"/>
  <c r="AA73" i="5"/>
  <c r="AC88" i="2"/>
  <c r="AC88" i="3"/>
  <c r="AC88" i="4"/>
  <c r="AB73" i="5"/>
  <c r="AD88" i="2"/>
  <c r="AD88" i="3"/>
  <c r="AD88" i="4"/>
  <c r="AC73" i="5"/>
  <c r="AE88" i="2"/>
  <c r="AE88" i="3"/>
  <c r="AE88" i="4"/>
  <c r="AD73" i="5"/>
  <c r="AF88" i="2"/>
  <c r="AF88" i="3"/>
  <c r="AF88" i="4"/>
  <c r="AE73" i="5"/>
  <c r="AG88" i="2"/>
  <c r="AG88" i="3"/>
  <c r="AG88" i="4"/>
  <c r="AF73" i="5"/>
  <c r="AH88" i="2"/>
  <c r="AH88" i="3"/>
  <c r="AH88" i="4"/>
  <c r="AG73" i="5"/>
  <c r="AI88" i="2"/>
  <c r="AI88" i="3"/>
  <c r="AI88" i="4"/>
  <c r="AH73" i="5"/>
  <c r="AJ88" i="2"/>
  <c r="AJ88" i="3"/>
  <c r="AJ88" i="4"/>
  <c r="AI73" i="5"/>
  <c r="AK88" i="2"/>
  <c r="AK88" i="3"/>
  <c r="AK88" i="4"/>
  <c r="AJ73" i="5"/>
  <c r="AL88" i="2"/>
  <c r="AL88" i="3"/>
  <c r="AL88" i="4"/>
  <c r="AK73" i="5"/>
  <c r="AM88" i="2"/>
  <c r="AM88" i="3"/>
  <c r="AM88" i="4"/>
  <c r="AL73" i="5"/>
  <c r="AN88" i="2"/>
  <c r="AN88" i="3"/>
  <c r="AN88" i="4"/>
  <c r="AM73" i="5"/>
  <c r="AO88" i="2"/>
  <c r="AO88" i="3"/>
  <c r="AO88" i="4"/>
  <c r="AN73" i="5"/>
  <c r="AP88" i="2"/>
  <c r="AP88" i="3"/>
  <c r="AP88" i="4"/>
  <c r="AO73" i="5"/>
  <c r="AQ88" i="2"/>
  <c r="AQ88" i="3"/>
  <c r="AQ88" i="4"/>
  <c r="AP73" i="5"/>
  <c r="AR88" i="2"/>
  <c r="AR88" i="3"/>
  <c r="AR88" i="4"/>
  <c r="AQ73" i="5"/>
  <c r="AS88" i="2"/>
  <c r="AS88" i="3"/>
  <c r="AS88" i="4"/>
  <c r="AR73" i="5"/>
  <c r="AT88" i="2"/>
  <c r="AT88" i="3"/>
  <c r="AT88" i="4"/>
  <c r="AS73" i="5"/>
  <c r="AU88" i="2"/>
  <c r="AU88" i="3"/>
  <c r="AU88" i="4"/>
  <c r="AT73" i="5"/>
  <c r="AV88" i="2"/>
  <c r="AV88" i="3"/>
  <c r="AV88" i="4"/>
  <c r="AU73" i="5"/>
  <c r="AW88" i="2"/>
  <c r="AW88" i="3"/>
  <c r="AW88" i="4"/>
  <c r="AV73" i="5"/>
  <c r="AX88" i="2"/>
  <c r="AX88" i="3"/>
  <c r="AX88" i="4"/>
  <c r="AW73" i="5"/>
  <c r="AY88" i="2"/>
  <c r="AY88" i="3"/>
  <c r="AY88" i="4"/>
  <c r="AX73" i="5"/>
  <c r="AZ88" i="2"/>
  <c r="AZ88" i="3"/>
  <c r="AZ88" i="4"/>
  <c r="AY73" i="5"/>
  <c r="BA88" i="2"/>
  <c r="BA88" i="3"/>
  <c r="BA88" i="4"/>
  <c r="AZ73" i="5"/>
  <c r="BB88" i="2"/>
  <c r="BB88" i="3"/>
  <c r="BB88" i="4"/>
  <c r="BC88" i="2"/>
  <c r="BC88" i="3"/>
  <c r="BC88" i="4"/>
  <c r="BB73" i="5"/>
  <c r="BD88" i="2"/>
  <c r="BD88" i="3"/>
  <c r="BD88" i="4"/>
  <c r="BC73" i="5"/>
  <c r="BE88" i="2"/>
  <c r="BE88" i="3"/>
  <c r="BE88" i="4"/>
  <c r="BD73" i="5"/>
  <c r="BF88" i="2"/>
  <c r="BF88" i="3"/>
  <c r="BF88" i="4"/>
  <c r="BE73" i="5"/>
  <c r="BG88" i="2"/>
  <c r="BG88" i="3"/>
  <c r="BG88" i="4"/>
  <c r="BF73" i="5"/>
  <c r="BH88" i="2"/>
  <c r="BH88" i="3"/>
  <c r="BH88" i="4"/>
  <c r="BG73" i="5"/>
  <c r="BI88" i="2"/>
  <c r="BI88" i="3"/>
  <c r="BI88" i="4"/>
  <c r="BH73" i="5"/>
  <c r="BJ88" i="2"/>
  <c r="BJ88" i="3"/>
  <c r="BJ88" i="4"/>
  <c r="BI73" i="5"/>
  <c r="BK88" i="2"/>
  <c r="BK88" i="3"/>
  <c r="BK88" i="4"/>
  <c r="BJ73" i="5"/>
  <c r="BL88" i="2"/>
  <c r="BL88" i="3"/>
  <c r="BL88" i="4"/>
  <c r="BK73" i="5"/>
  <c r="BM88" i="2"/>
  <c r="BM88" i="3"/>
  <c r="BM88" i="4"/>
  <c r="BL73" i="5"/>
  <c r="D89" i="2"/>
  <c r="D89" i="3"/>
  <c r="D89" i="4"/>
  <c r="C74" i="5"/>
  <c r="E89" i="2"/>
  <c r="E89" i="3"/>
  <c r="E89" i="4"/>
  <c r="D74" i="5"/>
  <c r="F89" i="2"/>
  <c r="F89" i="3"/>
  <c r="F89" i="4"/>
  <c r="E74" i="5"/>
  <c r="G89" i="2"/>
  <c r="G89" i="3"/>
  <c r="G89" i="4"/>
  <c r="F74" i="5"/>
  <c r="H89" i="2"/>
  <c r="H89" i="3"/>
  <c r="H89" i="4"/>
  <c r="G74" i="5"/>
  <c r="I89" i="2"/>
  <c r="I89" i="3"/>
  <c r="I89" i="4"/>
  <c r="H74" i="5"/>
  <c r="J89" i="2"/>
  <c r="J89" i="3"/>
  <c r="J89" i="4"/>
  <c r="I74" i="5"/>
  <c r="K89" i="2"/>
  <c r="K89" i="3"/>
  <c r="K89" i="4"/>
  <c r="J74" i="5"/>
  <c r="L89" i="2"/>
  <c r="L89" i="3"/>
  <c r="L89" i="4"/>
  <c r="K74" i="5"/>
  <c r="M89" i="2"/>
  <c r="M89" i="3"/>
  <c r="M89" i="4"/>
  <c r="L74" i="5"/>
  <c r="N89" i="2"/>
  <c r="N89" i="3"/>
  <c r="N89" i="4"/>
  <c r="M74" i="5"/>
  <c r="O89" i="2"/>
  <c r="O89" i="3"/>
  <c r="O89" i="4"/>
  <c r="N74" i="5"/>
  <c r="P89" i="2"/>
  <c r="P89" i="3"/>
  <c r="P89" i="4"/>
  <c r="O74" i="5"/>
  <c r="Q89" i="2"/>
  <c r="Q89" i="3"/>
  <c r="Q89" i="4"/>
  <c r="P74" i="5"/>
  <c r="R89" i="2"/>
  <c r="R89" i="3"/>
  <c r="R89" i="4"/>
  <c r="Q74" i="5"/>
  <c r="S89" i="2"/>
  <c r="S89" i="3"/>
  <c r="S89" i="4"/>
  <c r="R74" i="5"/>
  <c r="T89" i="2"/>
  <c r="T89" i="3"/>
  <c r="T89" i="4"/>
  <c r="S74" i="5"/>
  <c r="U89" i="2"/>
  <c r="U89" i="3"/>
  <c r="U89" i="4"/>
  <c r="T74" i="5"/>
  <c r="V89" i="2"/>
  <c r="V89" i="3"/>
  <c r="V89" i="4"/>
  <c r="U74" i="5"/>
  <c r="W89" i="2"/>
  <c r="W89" i="3"/>
  <c r="W89" i="4"/>
  <c r="V74" i="5"/>
  <c r="X89" i="2"/>
  <c r="X89" i="3"/>
  <c r="X89" i="4"/>
  <c r="W74" i="5"/>
  <c r="Y89" i="2"/>
  <c r="Y89" i="3"/>
  <c r="Y89" i="4"/>
  <c r="X74" i="5"/>
  <c r="Z89" i="2"/>
  <c r="Z89" i="3"/>
  <c r="Z89" i="4"/>
  <c r="Y74" i="5"/>
  <c r="AA89" i="2"/>
  <c r="AA89" i="3"/>
  <c r="AA89" i="4"/>
  <c r="Z74" i="5"/>
  <c r="AB89" i="2"/>
  <c r="AB89" i="3"/>
  <c r="AB89" i="4"/>
  <c r="AA74" i="5"/>
  <c r="AC89" i="2"/>
  <c r="AC89" i="3"/>
  <c r="AC89" i="4"/>
  <c r="AB74" i="5"/>
  <c r="AD89" i="2"/>
  <c r="AD89" i="3"/>
  <c r="AD89" i="4"/>
  <c r="AC74" i="5"/>
  <c r="AE89" i="2"/>
  <c r="AE89" i="3"/>
  <c r="AE89" i="4"/>
  <c r="AD74" i="5"/>
  <c r="AF89" i="2"/>
  <c r="AF89" i="3"/>
  <c r="AF89" i="4"/>
  <c r="AE74" i="5"/>
  <c r="AG89" i="2"/>
  <c r="AG89" i="3"/>
  <c r="AG89" i="4"/>
  <c r="AF74" i="5"/>
  <c r="AH89" i="2"/>
  <c r="AH89" i="3"/>
  <c r="AH89" i="4"/>
  <c r="AG74" i="5"/>
  <c r="AI89" i="2"/>
  <c r="AI89" i="3"/>
  <c r="AI89" i="4"/>
  <c r="AH74" i="5"/>
  <c r="AJ89" i="2"/>
  <c r="AJ89" i="3"/>
  <c r="AJ89" i="4"/>
  <c r="AI74" i="5"/>
  <c r="AK89" i="2"/>
  <c r="AK89" i="3"/>
  <c r="AK89" i="4"/>
  <c r="AJ74" i="5"/>
  <c r="AL89" i="2"/>
  <c r="AL89" i="3"/>
  <c r="AL89" i="4"/>
  <c r="AK74" i="5"/>
  <c r="AM89" i="2"/>
  <c r="AM89" i="3"/>
  <c r="AM89" i="4"/>
  <c r="AL74" i="5"/>
  <c r="AN89" i="2"/>
  <c r="AN89" i="3"/>
  <c r="AN89" i="4"/>
  <c r="AM74" i="5"/>
  <c r="AO89" i="2"/>
  <c r="AO89" i="3"/>
  <c r="AO89" i="4"/>
  <c r="AN74" i="5"/>
  <c r="AP89" i="2"/>
  <c r="AP89" i="3"/>
  <c r="AP89" i="4"/>
  <c r="AO74" i="5"/>
  <c r="AQ89" i="2"/>
  <c r="AQ89" i="3"/>
  <c r="AQ89" i="4"/>
  <c r="AP74" i="5"/>
  <c r="AR89" i="2"/>
  <c r="AR89" i="3"/>
  <c r="AR89" i="4"/>
  <c r="AQ74" i="5"/>
  <c r="AS89" i="2"/>
  <c r="AS89" i="3"/>
  <c r="AS89" i="4"/>
  <c r="AR74" i="5"/>
  <c r="AT89" i="2"/>
  <c r="AT89" i="3"/>
  <c r="AT89" i="4"/>
  <c r="AS74" i="5"/>
  <c r="AU89" i="2"/>
  <c r="AU89" i="3"/>
  <c r="AU89" i="4"/>
  <c r="AT74" i="5"/>
  <c r="AV89" i="2"/>
  <c r="AV89" i="3"/>
  <c r="AV89" i="4"/>
  <c r="AU74" i="5"/>
  <c r="AW89" i="2"/>
  <c r="AW89" i="3"/>
  <c r="AW89" i="4"/>
  <c r="AV74" i="5"/>
  <c r="AX89" i="2"/>
  <c r="AX89" i="3"/>
  <c r="AX89" i="4"/>
  <c r="AW74" i="5"/>
  <c r="AY89" i="2"/>
  <c r="AY89" i="3"/>
  <c r="AY89" i="4"/>
  <c r="AX74" i="5"/>
  <c r="AZ89" i="2"/>
  <c r="AZ89" i="3"/>
  <c r="AZ89" i="4"/>
  <c r="AY74" i="5"/>
  <c r="BA89" i="2"/>
  <c r="BA89" i="3"/>
  <c r="BA89" i="4"/>
  <c r="AZ74" i="5"/>
  <c r="BB89" i="2"/>
  <c r="BB89" i="3"/>
  <c r="BB89" i="4"/>
  <c r="BC89" i="2"/>
  <c r="BC89" i="3"/>
  <c r="BC89" i="4"/>
  <c r="BB74" i="5"/>
  <c r="BD89" i="2"/>
  <c r="BD89" i="3"/>
  <c r="BD89" i="4"/>
  <c r="BC74" i="5"/>
  <c r="BE89" i="2"/>
  <c r="BE89" i="3"/>
  <c r="BE89" i="4"/>
  <c r="BD74" i="5"/>
  <c r="BF89" i="2"/>
  <c r="BF89" i="3"/>
  <c r="BF89" i="4"/>
  <c r="BE74" i="5"/>
  <c r="BG89" i="2"/>
  <c r="BG89" i="3"/>
  <c r="BG89" i="4"/>
  <c r="BF74" i="5"/>
  <c r="BH89" i="2"/>
  <c r="BH89" i="3"/>
  <c r="BH89" i="4"/>
  <c r="BG74" i="5"/>
  <c r="BI89" i="2"/>
  <c r="BI89" i="3"/>
  <c r="BI89" i="4"/>
  <c r="BH74" i="5"/>
  <c r="BJ89" i="2"/>
  <c r="BJ89" i="3"/>
  <c r="BJ89" i="4"/>
  <c r="BI74" i="5"/>
  <c r="BK89" i="2"/>
  <c r="BK89" i="3"/>
  <c r="BK89" i="4"/>
  <c r="BJ74" i="5"/>
  <c r="BL89" i="2"/>
  <c r="BL89" i="3"/>
  <c r="BL89" i="4"/>
  <c r="BK74" i="5"/>
  <c r="BM89" i="2"/>
  <c r="BM89" i="3"/>
  <c r="BM89" i="4"/>
  <c r="BL74" i="5"/>
  <c r="D90" i="2"/>
  <c r="D90" i="3"/>
  <c r="D90" i="4"/>
  <c r="C75" i="5"/>
  <c r="E90" i="2"/>
  <c r="E90" i="3"/>
  <c r="E90" i="4"/>
  <c r="D75" i="5"/>
  <c r="F90" i="2"/>
  <c r="F90" i="3"/>
  <c r="F90" i="4"/>
  <c r="E75" i="5"/>
  <c r="G90" i="2"/>
  <c r="G90" i="3"/>
  <c r="G90" i="4"/>
  <c r="F75" i="5"/>
  <c r="H90" i="2"/>
  <c r="H90" i="3"/>
  <c r="H90" i="4"/>
  <c r="G75" i="5"/>
  <c r="I90" i="2"/>
  <c r="I90" i="3"/>
  <c r="I90" i="4"/>
  <c r="H75" i="5"/>
  <c r="J90" i="2"/>
  <c r="J90" i="3"/>
  <c r="J90" i="4"/>
  <c r="I75" i="5"/>
  <c r="K90" i="2"/>
  <c r="K90" i="3"/>
  <c r="K90" i="4"/>
  <c r="J75" i="5"/>
  <c r="L90" i="2"/>
  <c r="L90" i="3"/>
  <c r="L90" i="4"/>
  <c r="K75" i="5"/>
  <c r="M90" i="2"/>
  <c r="M90" i="3"/>
  <c r="M90" i="4"/>
  <c r="L75" i="5"/>
  <c r="N90" i="2"/>
  <c r="N90" i="3"/>
  <c r="N90" i="4"/>
  <c r="M75" i="5"/>
  <c r="O90" i="2"/>
  <c r="O90" i="3"/>
  <c r="O90" i="4"/>
  <c r="N75" i="5"/>
  <c r="P90" i="2"/>
  <c r="P90" i="3"/>
  <c r="P90" i="4"/>
  <c r="O75" i="5"/>
  <c r="Q90" i="2"/>
  <c r="Q90" i="3"/>
  <c r="Q90" i="4"/>
  <c r="P75" i="5"/>
  <c r="R90" i="2"/>
  <c r="R90" i="3"/>
  <c r="R90" i="4"/>
  <c r="Q75" i="5"/>
  <c r="S90" i="2"/>
  <c r="S90" i="3"/>
  <c r="S90" i="4"/>
  <c r="R75" i="5"/>
  <c r="T90" i="2"/>
  <c r="T90" i="3"/>
  <c r="T90" i="4"/>
  <c r="S75" i="5"/>
  <c r="U90" i="2"/>
  <c r="U90" i="3"/>
  <c r="U90" i="4"/>
  <c r="T75" i="5"/>
  <c r="V90" i="2"/>
  <c r="V90" i="3"/>
  <c r="V90" i="4"/>
  <c r="U75" i="5"/>
  <c r="W90" i="2"/>
  <c r="W90" i="3"/>
  <c r="W90" i="4"/>
  <c r="V75" i="5"/>
  <c r="X90" i="2"/>
  <c r="X90" i="3"/>
  <c r="X90" i="4"/>
  <c r="W75" i="5"/>
  <c r="Y90" i="2"/>
  <c r="Y90" i="3"/>
  <c r="Y90" i="4"/>
  <c r="X75" i="5"/>
  <c r="Z90" i="2"/>
  <c r="Z90" i="3"/>
  <c r="Z90" i="4"/>
  <c r="Y75" i="5"/>
  <c r="AA90" i="2"/>
  <c r="AA90" i="3"/>
  <c r="AA90" i="4"/>
  <c r="Z75" i="5"/>
  <c r="AB90" i="2"/>
  <c r="AB90" i="3"/>
  <c r="AB90" i="4"/>
  <c r="AA75" i="5"/>
  <c r="AC90" i="2"/>
  <c r="AC90" i="3"/>
  <c r="AC90" i="4"/>
  <c r="AB75" i="5"/>
  <c r="AD90" i="2"/>
  <c r="AD90" i="3"/>
  <c r="AD90" i="4"/>
  <c r="AC75" i="5"/>
  <c r="AE90" i="2"/>
  <c r="AE90" i="3"/>
  <c r="AE90" i="4"/>
  <c r="AD75" i="5"/>
  <c r="AF90" i="2"/>
  <c r="AF90" i="3"/>
  <c r="AF90" i="4"/>
  <c r="AE75" i="5"/>
  <c r="AG90" i="2"/>
  <c r="AG90" i="3"/>
  <c r="AG90" i="4"/>
  <c r="AF75" i="5"/>
  <c r="AH90" i="2"/>
  <c r="AH90" i="3"/>
  <c r="AH90" i="4"/>
  <c r="AG75" i="5"/>
  <c r="AI90" i="2"/>
  <c r="AI90" i="3"/>
  <c r="AI90" i="4"/>
  <c r="AH75" i="5"/>
  <c r="AJ90" i="2"/>
  <c r="AJ90" i="3"/>
  <c r="AJ90" i="4"/>
  <c r="AI75" i="5"/>
  <c r="AK90" i="2"/>
  <c r="AK90" i="3"/>
  <c r="AK90" i="4"/>
  <c r="AJ75" i="5"/>
  <c r="AL90" i="2"/>
  <c r="AL90" i="3"/>
  <c r="AL90" i="4"/>
  <c r="AK75" i="5"/>
  <c r="AM90" i="2"/>
  <c r="AM90" i="3"/>
  <c r="AM90" i="4"/>
  <c r="AL75" i="5"/>
  <c r="AN90" i="2"/>
  <c r="AN90" i="3"/>
  <c r="AN90" i="4"/>
  <c r="AM75" i="5"/>
  <c r="AO90" i="2"/>
  <c r="AO90" i="3"/>
  <c r="AO90" i="4"/>
  <c r="AN75" i="5"/>
  <c r="AP90" i="2"/>
  <c r="AP90" i="3"/>
  <c r="AP90" i="4"/>
  <c r="AO75" i="5"/>
  <c r="AQ90" i="2"/>
  <c r="AQ90" i="3"/>
  <c r="AQ90" i="4"/>
  <c r="AP75" i="5"/>
  <c r="AR90" i="2"/>
  <c r="AR90" i="3"/>
  <c r="AR90" i="4"/>
  <c r="AQ75" i="5"/>
  <c r="AS90" i="2"/>
  <c r="AS90" i="3"/>
  <c r="AS90" i="4"/>
  <c r="AR75" i="5"/>
  <c r="AT90" i="2"/>
  <c r="AT90" i="3"/>
  <c r="AT90" i="4"/>
  <c r="AS75" i="5"/>
  <c r="AU90" i="2"/>
  <c r="AU90" i="3"/>
  <c r="AU90" i="4"/>
  <c r="AT75" i="5"/>
  <c r="AV90" i="2"/>
  <c r="AV90" i="3"/>
  <c r="AV90" i="4"/>
  <c r="AU75" i="5"/>
  <c r="AW90" i="2"/>
  <c r="AW90" i="3"/>
  <c r="AW90" i="4"/>
  <c r="AV75" i="5"/>
  <c r="AX90" i="2"/>
  <c r="AX90" i="3"/>
  <c r="AX90" i="4"/>
  <c r="AW75" i="5"/>
  <c r="AY90" i="2"/>
  <c r="AY90" i="3"/>
  <c r="AY90" i="4"/>
  <c r="AX75" i="5"/>
  <c r="AZ90" i="2"/>
  <c r="AZ90" i="3"/>
  <c r="AZ90" i="4"/>
  <c r="AY75" i="5"/>
  <c r="BA90" i="2"/>
  <c r="BA90" i="3"/>
  <c r="BA90" i="4"/>
  <c r="AZ75" i="5"/>
  <c r="BB90" i="2"/>
  <c r="BB90" i="3"/>
  <c r="BB90" i="4"/>
  <c r="BC90" i="2"/>
  <c r="BC90" i="3"/>
  <c r="BC90" i="4"/>
  <c r="BB75" i="5"/>
  <c r="BD90" i="2"/>
  <c r="BD90" i="3"/>
  <c r="BD90" i="4"/>
  <c r="BC75" i="5"/>
  <c r="BE90" i="2"/>
  <c r="BE90" i="3"/>
  <c r="BE90" i="4"/>
  <c r="BD75" i="5"/>
  <c r="BF90" i="2"/>
  <c r="BF90" i="3"/>
  <c r="BF90" i="4"/>
  <c r="BE75" i="5"/>
  <c r="BG90" i="2"/>
  <c r="BG90" i="3"/>
  <c r="BG90" i="4"/>
  <c r="BF75" i="5"/>
  <c r="BH90" i="2"/>
  <c r="BH90" i="3"/>
  <c r="BH90" i="4"/>
  <c r="BG75" i="5"/>
  <c r="BI90" i="2"/>
  <c r="BI90" i="3"/>
  <c r="BI90" i="4"/>
  <c r="BH75" i="5"/>
  <c r="BJ90" i="2"/>
  <c r="BJ90" i="3"/>
  <c r="BJ90" i="4"/>
  <c r="BI75" i="5"/>
  <c r="BK90" i="2"/>
  <c r="BK90" i="3"/>
  <c r="BK90" i="4"/>
  <c r="BJ75" i="5"/>
  <c r="BL90" i="2"/>
  <c r="BL90" i="3"/>
  <c r="BL90" i="4"/>
  <c r="BK75" i="5"/>
  <c r="BM90" i="2"/>
  <c r="BM90" i="3"/>
  <c r="BM90" i="4"/>
  <c r="BL75" i="5"/>
  <c r="D91" i="2"/>
  <c r="D91" i="3"/>
  <c r="D91" i="4"/>
  <c r="C76" i="5"/>
  <c r="E91" i="2"/>
  <c r="E91" i="3"/>
  <c r="E91" i="4"/>
  <c r="D76" i="5"/>
  <c r="F91" i="2"/>
  <c r="F91" i="3"/>
  <c r="F91" i="4"/>
  <c r="E76" i="5"/>
  <c r="G91" i="2"/>
  <c r="G91" i="3"/>
  <c r="G91" i="4"/>
  <c r="F76" i="5"/>
  <c r="H91" i="2"/>
  <c r="H91" i="3"/>
  <c r="H91" i="4"/>
  <c r="G76" i="5"/>
  <c r="I91" i="2"/>
  <c r="I91" i="3"/>
  <c r="I91" i="4"/>
  <c r="H76" i="5"/>
  <c r="J91" i="2"/>
  <c r="J91" i="3"/>
  <c r="J91" i="4"/>
  <c r="I76" i="5"/>
  <c r="K91" i="2"/>
  <c r="K91" i="3"/>
  <c r="K91" i="4"/>
  <c r="J76" i="5"/>
  <c r="L91" i="2"/>
  <c r="L91" i="3"/>
  <c r="L91" i="4"/>
  <c r="K76" i="5"/>
  <c r="M91" i="2"/>
  <c r="M91" i="3"/>
  <c r="M91" i="4"/>
  <c r="L76" i="5"/>
  <c r="N91" i="2"/>
  <c r="N91" i="3"/>
  <c r="N91" i="4"/>
  <c r="M76" i="5"/>
  <c r="O91" i="2"/>
  <c r="O91" i="3"/>
  <c r="O91" i="4"/>
  <c r="N76" i="5"/>
  <c r="P91" i="2"/>
  <c r="P91" i="3"/>
  <c r="P91" i="4"/>
  <c r="O76" i="5"/>
  <c r="Q91" i="2"/>
  <c r="Q91" i="3"/>
  <c r="Q91" i="4"/>
  <c r="P76" i="5"/>
  <c r="R91" i="2"/>
  <c r="R91" i="3"/>
  <c r="R91" i="4"/>
  <c r="Q76" i="5"/>
  <c r="S91" i="2"/>
  <c r="S91" i="3"/>
  <c r="S91" i="4"/>
  <c r="R76" i="5"/>
  <c r="T91" i="2"/>
  <c r="T91" i="3"/>
  <c r="T91" i="4"/>
  <c r="S76" i="5"/>
  <c r="U91" i="2"/>
  <c r="U91" i="3"/>
  <c r="U91" i="4"/>
  <c r="T76" i="5"/>
  <c r="V91" i="2"/>
  <c r="V91" i="3"/>
  <c r="V91" i="4"/>
  <c r="U76" i="5"/>
  <c r="W91" i="2"/>
  <c r="W91" i="3"/>
  <c r="W91" i="4"/>
  <c r="V76" i="5"/>
  <c r="X91" i="2"/>
  <c r="X91" i="3"/>
  <c r="X91" i="4"/>
  <c r="W76" i="5"/>
  <c r="Y91" i="2"/>
  <c r="Y91" i="3"/>
  <c r="Y91" i="4"/>
  <c r="X76" i="5"/>
  <c r="Z91" i="2"/>
  <c r="Z91" i="3"/>
  <c r="Z91" i="4"/>
  <c r="Y76" i="5"/>
  <c r="AA91" i="2"/>
  <c r="AA91" i="3"/>
  <c r="AA91" i="4"/>
  <c r="Z76" i="5"/>
  <c r="AB91" i="2"/>
  <c r="AB91" i="3"/>
  <c r="AB91" i="4"/>
  <c r="AA76" i="5"/>
  <c r="AC91" i="2"/>
  <c r="AC91" i="3"/>
  <c r="AC91" i="4"/>
  <c r="AB76" i="5"/>
  <c r="AD91" i="2"/>
  <c r="AD91" i="3"/>
  <c r="AD91" i="4"/>
  <c r="AC76" i="5"/>
  <c r="AE91" i="2"/>
  <c r="AE91" i="3"/>
  <c r="AE91" i="4"/>
  <c r="AD76" i="5"/>
  <c r="AF91" i="2"/>
  <c r="AF91" i="3"/>
  <c r="AF91" i="4"/>
  <c r="AE76" i="5"/>
  <c r="AG91" i="2"/>
  <c r="AG91" i="3"/>
  <c r="AG91" i="4"/>
  <c r="AF76" i="5"/>
  <c r="AH91" i="2"/>
  <c r="AH91" i="3"/>
  <c r="AH91" i="4"/>
  <c r="AG76" i="5"/>
  <c r="AI91" i="2"/>
  <c r="AI91" i="3"/>
  <c r="AI91" i="4"/>
  <c r="AH76" i="5"/>
  <c r="AJ91" i="2"/>
  <c r="AJ91" i="3"/>
  <c r="AJ91" i="4"/>
  <c r="AI76" i="5"/>
  <c r="AK91" i="2"/>
  <c r="AK91" i="3"/>
  <c r="AK91" i="4"/>
  <c r="AJ76" i="5"/>
  <c r="AL91" i="2"/>
  <c r="AL91" i="3"/>
  <c r="AL91" i="4"/>
  <c r="AK76" i="5"/>
  <c r="AM91" i="2"/>
  <c r="AM91" i="3"/>
  <c r="AM91" i="4"/>
  <c r="AL76" i="5"/>
  <c r="AN91" i="2"/>
  <c r="AN91" i="3"/>
  <c r="AN91" i="4"/>
  <c r="AM76" i="5"/>
  <c r="AO91" i="2"/>
  <c r="AO91" i="3"/>
  <c r="AO91" i="4"/>
  <c r="AN76" i="5"/>
  <c r="AP91" i="2"/>
  <c r="AP91" i="3"/>
  <c r="AP91" i="4"/>
  <c r="AO76" i="5"/>
  <c r="AQ91" i="2"/>
  <c r="AQ91" i="3"/>
  <c r="AQ91" i="4"/>
  <c r="AP76" i="5"/>
  <c r="AR91" i="2"/>
  <c r="AR91" i="3"/>
  <c r="AR91" i="4"/>
  <c r="AQ76" i="5"/>
  <c r="AS91" i="2"/>
  <c r="AS91" i="3"/>
  <c r="AS91" i="4"/>
  <c r="AR76" i="5"/>
  <c r="AT91" i="2"/>
  <c r="AT91" i="3"/>
  <c r="AT91" i="4"/>
  <c r="AS76" i="5"/>
  <c r="AU91" i="2"/>
  <c r="AU91" i="3"/>
  <c r="AU91" i="4"/>
  <c r="AT76" i="5"/>
  <c r="AV91" i="2"/>
  <c r="AV91" i="3"/>
  <c r="AV91" i="4"/>
  <c r="AU76" i="5"/>
  <c r="AW91" i="2"/>
  <c r="AW91" i="3"/>
  <c r="AW91" i="4"/>
  <c r="AV76" i="5"/>
  <c r="AX91" i="2"/>
  <c r="AX91" i="3"/>
  <c r="AX91" i="4"/>
  <c r="AW76" i="5"/>
  <c r="AY91" i="2"/>
  <c r="AY91" i="3"/>
  <c r="AY91" i="4"/>
  <c r="AX76" i="5"/>
  <c r="AZ91" i="2"/>
  <c r="AZ91" i="3"/>
  <c r="AZ91" i="4"/>
  <c r="AY76" i="5"/>
  <c r="BA91" i="2"/>
  <c r="BA91" i="3"/>
  <c r="BA91" i="4"/>
  <c r="AZ76" i="5"/>
  <c r="BB91" i="2"/>
  <c r="BB91" i="3"/>
  <c r="BB91" i="4"/>
  <c r="BC91" i="2"/>
  <c r="BC91" i="3"/>
  <c r="BC91" i="4"/>
  <c r="BB76" i="5"/>
  <c r="BD91" i="2"/>
  <c r="BD91" i="3"/>
  <c r="BD91" i="4"/>
  <c r="BC76" i="5"/>
  <c r="BE91" i="2"/>
  <c r="BE91" i="3"/>
  <c r="BE91" i="4"/>
  <c r="BD76" i="5"/>
  <c r="BF91" i="2"/>
  <c r="BF91" i="3"/>
  <c r="BF91" i="4"/>
  <c r="BE76" i="5"/>
  <c r="BG91" i="2"/>
  <c r="BG91" i="3"/>
  <c r="BG91" i="4"/>
  <c r="BF76" i="5"/>
  <c r="BH91" i="2"/>
  <c r="BH91" i="3"/>
  <c r="BH91" i="4"/>
  <c r="BG76" i="5"/>
  <c r="BI91" i="2"/>
  <c r="BI91" i="3"/>
  <c r="BI91" i="4"/>
  <c r="BH76" i="5"/>
  <c r="BJ91" i="2"/>
  <c r="BJ91" i="3"/>
  <c r="BJ91" i="4"/>
  <c r="BI76" i="5"/>
  <c r="BK91" i="2"/>
  <c r="BK91" i="3"/>
  <c r="BK91" i="4"/>
  <c r="BJ76" i="5"/>
  <c r="BL91" i="2"/>
  <c r="BL91" i="3"/>
  <c r="BL91" i="4"/>
  <c r="BK76" i="5"/>
  <c r="BM91" i="2"/>
  <c r="BM91" i="3"/>
  <c r="BM91" i="4"/>
  <c r="BL76" i="5"/>
  <c r="D92" i="2"/>
  <c r="D92" i="3"/>
  <c r="D92" i="4"/>
  <c r="C77" i="5"/>
  <c r="E92" i="2"/>
  <c r="E92" i="3"/>
  <c r="E92" i="4"/>
  <c r="D77" i="5"/>
  <c r="F92" i="2"/>
  <c r="F92" i="3"/>
  <c r="F92" i="4"/>
  <c r="E77" i="5"/>
  <c r="G92" i="2"/>
  <c r="G92" i="3"/>
  <c r="G92" i="4"/>
  <c r="F77" i="5"/>
  <c r="H92" i="2"/>
  <c r="H92" i="3"/>
  <c r="H92" i="4"/>
  <c r="G77" i="5"/>
  <c r="I92" i="2"/>
  <c r="I92" i="3"/>
  <c r="I92" i="4"/>
  <c r="H77" i="5"/>
  <c r="J92" i="2"/>
  <c r="J92" i="3"/>
  <c r="J92" i="4"/>
  <c r="I77" i="5"/>
  <c r="K92" i="2"/>
  <c r="K92" i="3"/>
  <c r="K92" i="4"/>
  <c r="J77" i="5"/>
  <c r="L92" i="2"/>
  <c r="L92" i="3"/>
  <c r="L92" i="4"/>
  <c r="K77" i="5"/>
  <c r="M92" i="2"/>
  <c r="M92" i="3"/>
  <c r="M92" i="4"/>
  <c r="L77" i="5"/>
  <c r="N92" i="2"/>
  <c r="N92" i="3"/>
  <c r="N92" i="4"/>
  <c r="M77" i="5"/>
  <c r="O92" i="2"/>
  <c r="O92" i="3"/>
  <c r="O92" i="4"/>
  <c r="N77" i="5"/>
  <c r="P92" i="2"/>
  <c r="P92" i="3"/>
  <c r="P92" i="4"/>
  <c r="O77" i="5"/>
  <c r="Q92" i="2"/>
  <c r="Q92" i="3"/>
  <c r="Q92" i="4"/>
  <c r="P77" i="5"/>
  <c r="R92" i="2"/>
  <c r="R92" i="3"/>
  <c r="R92" i="4"/>
  <c r="Q77" i="5"/>
  <c r="S92" i="2"/>
  <c r="S92" i="3"/>
  <c r="S92" i="4"/>
  <c r="R77" i="5"/>
  <c r="T92" i="2"/>
  <c r="T92" i="3"/>
  <c r="T92" i="4"/>
  <c r="S77" i="5"/>
  <c r="U92" i="2"/>
  <c r="U92" i="3"/>
  <c r="U92" i="4"/>
  <c r="T77" i="5"/>
  <c r="V92" i="2"/>
  <c r="V92" i="3"/>
  <c r="V92" i="4"/>
  <c r="U77" i="5"/>
  <c r="W92" i="2"/>
  <c r="W92" i="3"/>
  <c r="W92" i="4"/>
  <c r="V77" i="5"/>
  <c r="X92" i="2"/>
  <c r="X92" i="3"/>
  <c r="X92" i="4"/>
  <c r="W77" i="5"/>
  <c r="Y92" i="2"/>
  <c r="Y92" i="3"/>
  <c r="Y92" i="4"/>
  <c r="X77" i="5"/>
  <c r="Z92" i="2"/>
  <c r="Z92" i="3"/>
  <c r="Z92" i="4"/>
  <c r="Y77" i="5"/>
  <c r="AA92" i="2"/>
  <c r="AA92" i="3"/>
  <c r="AA92" i="4"/>
  <c r="Z77" i="5"/>
  <c r="AB92" i="2"/>
  <c r="AB92" i="3"/>
  <c r="AB92" i="4"/>
  <c r="AA77" i="5"/>
  <c r="AC92" i="2"/>
  <c r="AC92" i="3"/>
  <c r="AC92" i="4"/>
  <c r="AB77" i="5"/>
  <c r="AD92" i="2"/>
  <c r="AD92" i="3"/>
  <c r="AD92" i="4"/>
  <c r="AC77" i="5"/>
  <c r="AE92" i="2"/>
  <c r="AE92" i="3"/>
  <c r="AE92" i="4"/>
  <c r="AD77" i="5"/>
  <c r="AF92" i="2"/>
  <c r="AF92" i="3"/>
  <c r="AF92" i="4"/>
  <c r="AE77" i="5"/>
  <c r="AG92" i="2"/>
  <c r="AG92" i="3"/>
  <c r="AG92" i="4"/>
  <c r="AF77" i="5"/>
  <c r="AH92" i="2"/>
  <c r="AH92" i="3"/>
  <c r="AH92" i="4"/>
  <c r="AG77" i="5"/>
  <c r="AI92" i="2"/>
  <c r="AI92" i="3"/>
  <c r="AI92" i="4"/>
  <c r="AH77" i="5"/>
  <c r="AJ92" i="2"/>
  <c r="AJ92" i="3"/>
  <c r="AJ92" i="4"/>
  <c r="AI77" i="5"/>
  <c r="AK92" i="2"/>
  <c r="AK92" i="3"/>
  <c r="AK92" i="4"/>
  <c r="AJ77" i="5"/>
  <c r="AL92" i="2"/>
  <c r="AL92" i="3"/>
  <c r="AL92" i="4"/>
  <c r="AK77" i="5"/>
  <c r="AM92" i="2"/>
  <c r="AM92" i="3"/>
  <c r="AM92" i="4"/>
  <c r="AL77" i="5"/>
  <c r="AN92" i="2"/>
  <c r="AN92" i="3"/>
  <c r="AN92" i="4"/>
  <c r="AM77" i="5"/>
  <c r="AO92" i="2"/>
  <c r="AO92" i="3"/>
  <c r="AO92" i="4"/>
  <c r="AN77" i="5"/>
  <c r="AP92" i="2"/>
  <c r="AP92" i="3"/>
  <c r="AP92" i="4"/>
  <c r="AO77" i="5"/>
  <c r="AQ92" i="2"/>
  <c r="AQ92" i="3"/>
  <c r="AQ92" i="4"/>
  <c r="AP77" i="5"/>
  <c r="AR92" i="2"/>
  <c r="AR92" i="3"/>
  <c r="AR92" i="4"/>
  <c r="AQ77" i="5"/>
  <c r="AS92" i="2"/>
  <c r="AS92" i="3"/>
  <c r="AS92" i="4"/>
  <c r="AR77" i="5"/>
  <c r="AT92" i="2"/>
  <c r="AT92" i="3"/>
  <c r="AT92" i="4"/>
  <c r="AS77" i="5"/>
  <c r="AU92" i="2"/>
  <c r="AU92" i="3"/>
  <c r="AU92" i="4"/>
  <c r="AT77" i="5"/>
  <c r="AV92" i="2"/>
  <c r="AV92" i="3"/>
  <c r="AV92" i="4"/>
  <c r="AU77" i="5"/>
  <c r="AW92" i="2"/>
  <c r="AW92" i="3"/>
  <c r="AW92" i="4"/>
  <c r="AV77" i="5"/>
  <c r="AX92" i="2"/>
  <c r="AX92" i="3"/>
  <c r="AX92" i="4"/>
  <c r="AW77" i="5"/>
  <c r="AY92" i="2"/>
  <c r="AY92" i="3"/>
  <c r="AY92" i="4"/>
  <c r="AX77" i="5"/>
  <c r="AZ92" i="2"/>
  <c r="AZ92" i="3"/>
  <c r="AZ92" i="4"/>
  <c r="AY77" i="5"/>
  <c r="BA92" i="2"/>
  <c r="BA92" i="3"/>
  <c r="BA92" i="4"/>
  <c r="AZ77" i="5"/>
  <c r="BB92" i="2"/>
  <c r="BB92" i="3"/>
  <c r="BB92" i="4"/>
  <c r="BC92" i="2"/>
  <c r="BC92" i="3"/>
  <c r="BC92" i="4"/>
  <c r="BB77" i="5"/>
  <c r="BD92" i="2"/>
  <c r="BD92" i="3"/>
  <c r="BD92" i="4"/>
  <c r="BC77" i="5"/>
  <c r="BE92" i="2"/>
  <c r="BE92" i="3"/>
  <c r="BE92" i="4"/>
  <c r="BD77" i="5"/>
  <c r="BF92" i="2"/>
  <c r="BF92" i="3"/>
  <c r="BF92" i="4"/>
  <c r="BE77" i="5"/>
  <c r="BG92" i="2"/>
  <c r="BG92" i="3"/>
  <c r="BG92" i="4"/>
  <c r="BF77" i="5"/>
  <c r="BH92" i="2"/>
  <c r="BH92" i="3"/>
  <c r="BH92" i="4"/>
  <c r="BG77" i="5"/>
  <c r="BI92" i="2"/>
  <c r="BI92" i="3"/>
  <c r="BI92" i="4"/>
  <c r="BH77" i="5"/>
  <c r="BJ92" i="2"/>
  <c r="BJ92" i="3"/>
  <c r="BJ92" i="4"/>
  <c r="BI77" i="5"/>
  <c r="BK92" i="2"/>
  <c r="BK92" i="3"/>
  <c r="BK92" i="4"/>
  <c r="BJ77" i="5"/>
  <c r="BL92" i="2"/>
  <c r="BL92" i="3"/>
  <c r="BL92" i="4"/>
  <c r="BK77" i="5"/>
  <c r="BM92" i="2"/>
  <c r="BM92" i="3"/>
  <c r="BM92" i="4"/>
  <c r="BL77" i="5"/>
  <c r="D93" i="2"/>
  <c r="D93" i="3"/>
  <c r="D93" i="4"/>
  <c r="C78" i="5"/>
  <c r="E93" i="2"/>
  <c r="E93" i="3"/>
  <c r="E93" i="4"/>
  <c r="D78" i="5"/>
  <c r="F93" i="2"/>
  <c r="F93" i="3"/>
  <c r="F93" i="4"/>
  <c r="E78" i="5"/>
  <c r="G93" i="2"/>
  <c r="G93" i="3"/>
  <c r="G93" i="4"/>
  <c r="F78" i="5"/>
  <c r="H93" i="2"/>
  <c r="H93" i="3"/>
  <c r="H93" i="4"/>
  <c r="G78" i="5"/>
  <c r="I93" i="2"/>
  <c r="I93" i="3"/>
  <c r="I93" i="4"/>
  <c r="H78" i="5"/>
  <c r="J93" i="2"/>
  <c r="J93" i="3"/>
  <c r="J93" i="4"/>
  <c r="I78" i="5"/>
  <c r="K93" i="2"/>
  <c r="K93" i="3"/>
  <c r="K93" i="4"/>
  <c r="J78" i="5"/>
  <c r="L93" i="2"/>
  <c r="L93" i="3"/>
  <c r="L93" i="4"/>
  <c r="K78" i="5"/>
  <c r="M93" i="2"/>
  <c r="M93" i="3"/>
  <c r="M93" i="4"/>
  <c r="L78" i="5"/>
  <c r="N93" i="2"/>
  <c r="N93" i="3"/>
  <c r="N93" i="4"/>
  <c r="M78" i="5"/>
  <c r="O93" i="2"/>
  <c r="O93" i="3"/>
  <c r="O93" i="4"/>
  <c r="N78" i="5"/>
  <c r="P93" i="2"/>
  <c r="P93" i="3"/>
  <c r="P93" i="4"/>
  <c r="O78" i="5"/>
  <c r="Q93" i="2"/>
  <c r="Q93" i="3"/>
  <c r="Q93" i="4"/>
  <c r="P78" i="5"/>
  <c r="R93" i="2"/>
  <c r="R93" i="3"/>
  <c r="R93" i="4"/>
  <c r="Q78" i="5"/>
  <c r="S93" i="2"/>
  <c r="S93" i="3"/>
  <c r="S93" i="4"/>
  <c r="R78" i="5"/>
  <c r="T93" i="2"/>
  <c r="T93" i="3"/>
  <c r="T93" i="4"/>
  <c r="S78" i="5"/>
  <c r="U93" i="2"/>
  <c r="U93" i="3"/>
  <c r="U93" i="4"/>
  <c r="T78" i="5"/>
  <c r="V93" i="2"/>
  <c r="V93" i="3"/>
  <c r="V93" i="4"/>
  <c r="U78" i="5"/>
  <c r="W93" i="2"/>
  <c r="W93" i="3"/>
  <c r="W93" i="4"/>
  <c r="V78" i="5"/>
  <c r="X93" i="2"/>
  <c r="X93" i="3"/>
  <c r="X93" i="4"/>
  <c r="W78" i="5"/>
  <c r="Y93" i="2"/>
  <c r="Y93" i="3"/>
  <c r="Y93" i="4"/>
  <c r="X78" i="5"/>
  <c r="Z93" i="2"/>
  <c r="Z93" i="3"/>
  <c r="Z93" i="4"/>
  <c r="Y78" i="5"/>
  <c r="AA93" i="2"/>
  <c r="AA93" i="3"/>
  <c r="AA93" i="4"/>
  <c r="Z78" i="5"/>
  <c r="AB93" i="2"/>
  <c r="AB93" i="3"/>
  <c r="AB93" i="4"/>
  <c r="AA78" i="5"/>
  <c r="AC93" i="2"/>
  <c r="AC93" i="3"/>
  <c r="AC93" i="4"/>
  <c r="AB78" i="5"/>
  <c r="AD93" i="2"/>
  <c r="AD93" i="3"/>
  <c r="AD93" i="4"/>
  <c r="AC78" i="5"/>
  <c r="AE93" i="2"/>
  <c r="AE93" i="3"/>
  <c r="AE93" i="4"/>
  <c r="AD78" i="5"/>
  <c r="AF93" i="2"/>
  <c r="AF93" i="3"/>
  <c r="AF93" i="4"/>
  <c r="AE78" i="5"/>
  <c r="AG93" i="2"/>
  <c r="AG93" i="3"/>
  <c r="AG93" i="4"/>
  <c r="AF78" i="5"/>
  <c r="AH93" i="2"/>
  <c r="AH93" i="3"/>
  <c r="AH93" i="4"/>
  <c r="AG78" i="5"/>
  <c r="AI93" i="2"/>
  <c r="AI93" i="3"/>
  <c r="AI93" i="4"/>
  <c r="AH78" i="5"/>
  <c r="AJ93" i="2"/>
  <c r="AJ93" i="3"/>
  <c r="AJ93" i="4"/>
  <c r="AI78" i="5"/>
  <c r="AK93" i="2"/>
  <c r="AK93" i="3"/>
  <c r="AK93" i="4"/>
  <c r="AJ78" i="5"/>
  <c r="AL93" i="2"/>
  <c r="AL93" i="3"/>
  <c r="AL93" i="4"/>
  <c r="AK78" i="5"/>
  <c r="AM93" i="2"/>
  <c r="AM93" i="3"/>
  <c r="AM93" i="4"/>
  <c r="AL78" i="5"/>
  <c r="AN93" i="2"/>
  <c r="AN93" i="3"/>
  <c r="AN93" i="4"/>
  <c r="AM78" i="5"/>
  <c r="AO93" i="2"/>
  <c r="AO93" i="3"/>
  <c r="AO93" i="4"/>
  <c r="AN78" i="5"/>
  <c r="AP93" i="2"/>
  <c r="AP93" i="3"/>
  <c r="AP93" i="4"/>
  <c r="AO78" i="5"/>
  <c r="AQ93" i="2"/>
  <c r="AQ93" i="3"/>
  <c r="AQ93" i="4"/>
  <c r="AP78" i="5"/>
  <c r="AR93" i="2"/>
  <c r="AR93" i="3"/>
  <c r="AR93" i="4"/>
  <c r="AQ78" i="5"/>
  <c r="AS93" i="2"/>
  <c r="AS93" i="3"/>
  <c r="AS93" i="4"/>
  <c r="AR78" i="5"/>
  <c r="AT93" i="2"/>
  <c r="AT93" i="3"/>
  <c r="AT93" i="4"/>
  <c r="AS78" i="5"/>
  <c r="AU93" i="2"/>
  <c r="AU93" i="3"/>
  <c r="AU93" i="4"/>
  <c r="AT78" i="5"/>
  <c r="AV93" i="2"/>
  <c r="AV93" i="3"/>
  <c r="AV93" i="4"/>
  <c r="AU78" i="5"/>
  <c r="AW93" i="2"/>
  <c r="AW93" i="3"/>
  <c r="AW93" i="4"/>
  <c r="AV78" i="5"/>
  <c r="AX93" i="2"/>
  <c r="AX93" i="3"/>
  <c r="AX93" i="4"/>
  <c r="AW78" i="5"/>
  <c r="AY93" i="2"/>
  <c r="AY93" i="3"/>
  <c r="AY93" i="4"/>
  <c r="AX78" i="5"/>
  <c r="AZ93" i="2"/>
  <c r="AZ93" i="3"/>
  <c r="AZ93" i="4"/>
  <c r="AY78" i="5"/>
  <c r="BA93" i="2"/>
  <c r="BA93" i="3"/>
  <c r="BA93" i="4"/>
  <c r="AZ78" i="5"/>
  <c r="BB93" i="2"/>
  <c r="BB93" i="3"/>
  <c r="BB93" i="4"/>
  <c r="BC93" i="2"/>
  <c r="BC93" i="3"/>
  <c r="BC93" i="4"/>
  <c r="BB78" i="5"/>
  <c r="BD93" i="2"/>
  <c r="BD93" i="3"/>
  <c r="BD93" i="4"/>
  <c r="BC78" i="5"/>
  <c r="BE93" i="2"/>
  <c r="BE93" i="3"/>
  <c r="BE93" i="4"/>
  <c r="BD78" i="5"/>
  <c r="BF93" i="2"/>
  <c r="BF93" i="3"/>
  <c r="BF93" i="4"/>
  <c r="BE78" i="5"/>
  <c r="BG93" i="2"/>
  <c r="BG93" i="3"/>
  <c r="BG93" i="4"/>
  <c r="BF78" i="5"/>
  <c r="BH93" i="2"/>
  <c r="BH93" i="3"/>
  <c r="BH93" i="4"/>
  <c r="BG78" i="5"/>
  <c r="BI93" i="2"/>
  <c r="BI93" i="3"/>
  <c r="BI93" i="4"/>
  <c r="BH78" i="5"/>
  <c r="BJ93" i="2"/>
  <c r="BJ93" i="3"/>
  <c r="BJ93" i="4"/>
  <c r="BI78" i="5"/>
  <c r="BK93" i="2"/>
  <c r="BK93" i="3"/>
  <c r="BK93" i="4"/>
  <c r="BJ78" i="5"/>
  <c r="BL93" i="2"/>
  <c r="BL93" i="3"/>
  <c r="BL93" i="4"/>
  <c r="BK78" i="5"/>
  <c r="BM93" i="2"/>
  <c r="BM93" i="3"/>
  <c r="BM93" i="4"/>
  <c r="BL78" i="5"/>
  <c r="D94" i="2"/>
  <c r="D94" i="3"/>
  <c r="D94" i="4"/>
  <c r="C79" i="5"/>
  <c r="E94" i="2"/>
  <c r="E94" i="3"/>
  <c r="E94" i="4"/>
  <c r="D79" i="5"/>
  <c r="F94" i="2"/>
  <c r="F94" i="3"/>
  <c r="F94" i="4"/>
  <c r="E79" i="5"/>
  <c r="G94" i="2"/>
  <c r="G94" i="3"/>
  <c r="G94" i="4"/>
  <c r="F79" i="5"/>
  <c r="H94" i="2"/>
  <c r="H94" i="3"/>
  <c r="H94" i="4"/>
  <c r="G79" i="5"/>
  <c r="I94" i="2"/>
  <c r="I94" i="3"/>
  <c r="I94" i="4"/>
  <c r="H79" i="5"/>
  <c r="J94" i="2"/>
  <c r="J94" i="3"/>
  <c r="J94" i="4"/>
  <c r="I79" i="5"/>
  <c r="K94" i="2"/>
  <c r="K94" i="3"/>
  <c r="K94" i="4"/>
  <c r="J79" i="5"/>
  <c r="L94" i="2"/>
  <c r="L94" i="3"/>
  <c r="L94" i="4"/>
  <c r="K79" i="5"/>
  <c r="M94" i="2"/>
  <c r="M94" i="3"/>
  <c r="M94" i="4"/>
  <c r="L79" i="5"/>
  <c r="N94" i="2"/>
  <c r="N94" i="3"/>
  <c r="N94" i="4"/>
  <c r="M79" i="5"/>
  <c r="O94" i="2"/>
  <c r="O94" i="3"/>
  <c r="O94" i="4"/>
  <c r="N79" i="5"/>
  <c r="P94" i="2"/>
  <c r="P94" i="3"/>
  <c r="P94" i="4"/>
  <c r="O79" i="5"/>
  <c r="Q94" i="2"/>
  <c r="Q94" i="3"/>
  <c r="Q94" i="4"/>
  <c r="P79" i="5"/>
  <c r="R94" i="2"/>
  <c r="R94" i="3"/>
  <c r="R94" i="4"/>
  <c r="Q79" i="5"/>
  <c r="S94" i="2"/>
  <c r="S94" i="3"/>
  <c r="S94" i="4"/>
  <c r="R79" i="5"/>
  <c r="T94" i="2"/>
  <c r="T94" i="3"/>
  <c r="T94" i="4"/>
  <c r="S79" i="5"/>
  <c r="U94" i="2"/>
  <c r="U94" i="3"/>
  <c r="U94" i="4"/>
  <c r="T79" i="5"/>
  <c r="V94" i="2"/>
  <c r="V94" i="3"/>
  <c r="V94" i="4"/>
  <c r="U79" i="5"/>
  <c r="W94" i="2"/>
  <c r="W94" i="3"/>
  <c r="W94" i="4"/>
  <c r="V79" i="5"/>
  <c r="X94" i="2"/>
  <c r="X94" i="3"/>
  <c r="X94" i="4"/>
  <c r="W79" i="5"/>
  <c r="Y94" i="2"/>
  <c r="Y94" i="3"/>
  <c r="Y94" i="4"/>
  <c r="X79" i="5"/>
  <c r="Z94" i="2"/>
  <c r="Z94" i="3"/>
  <c r="Z94" i="4"/>
  <c r="Y79" i="5"/>
  <c r="AA94" i="2"/>
  <c r="AA94" i="3"/>
  <c r="AA94" i="4"/>
  <c r="Z79" i="5"/>
  <c r="AB94" i="2"/>
  <c r="AB94" i="3"/>
  <c r="AB94" i="4"/>
  <c r="AA79" i="5"/>
  <c r="AC94" i="2"/>
  <c r="AC94" i="3"/>
  <c r="AC94" i="4"/>
  <c r="AB79" i="5"/>
  <c r="AD94" i="2"/>
  <c r="AD94" i="3"/>
  <c r="AD94" i="4"/>
  <c r="AC79" i="5"/>
  <c r="AE94" i="2"/>
  <c r="AE94" i="3"/>
  <c r="AE94" i="4"/>
  <c r="AD79" i="5"/>
  <c r="AF94" i="2"/>
  <c r="AF94" i="3"/>
  <c r="AF94" i="4"/>
  <c r="AE79" i="5"/>
  <c r="AG94" i="2"/>
  <c r="AG94" i="3"/>
  <c r="AG94" i="4"/>
  <c r="AF79" i="5"/>
  <c r="AH94" i="2"/>
  <c r="AH94" i="3"/>
  <c r="AH94" i="4"/>
  <c r="AG79" i="5"/>
  <c r="AI94" i="2"/>
  <c r="AI94" i="3"/>
  <c r="AI94" i="4"/>
  <c r="AH79" i="5"/>
  <c r="AJ94" i="2"/>
  <c r="AJ94" i="3"/>
  <c r="AJ94" i="4"/>
  <c r="AI79" i="5"/>
  <c r="AK94" i="2"/>
  <c r="AK94" i="3"/>
  <c r="AK94" i="4"/>
  <c r="AJ79" i="5"/>
  <c r="AL94" i="2"/>
  <c r="AL94" i="3"/>
  <c r="AL94" i="4"/>
  <c r="AK79" i="5"/>
  <c r="AM94" i="2"/>
  <c r="AM94" i="3"/>
  <c r="AM94" i="4"/>
  <c r="AL79" i="5"/>
  <c r="AN94" i="2"/>
  <c r="AN94" i="3"/>
  <c r="AN94" i="4"/>
  <c r="AM79" i="5"/>
  <c r="AO94" i="2"/>
  <c r="AO94" i="3"/>
  <c r="AO94" i="4"/>
  <c r="AN79" i="5"/>
  <c r="AP94" i="2"/>
  <c r="AP94" i="3"/>
  <c r="AP94" i="4"/>
  <c r="AO79" i="5"/>
  <c r="AQ94" i="2"/>
  <c r="AQ94" i="3"/>
  <c r="AQ94" i="4"/>
  <c r="AP79" i="5"/>
  <c r="AR94" i="2"/>
  <c r="AR94" i="3"/>
  <c r="AR94" i="4"/>
  <c r="AQ79" i="5"/>
  <c r="AS94" i="2"/>
  <c r="AS94" i="3"/>
  <c r="AS94" i="4"/>
  <c r="AR79" i="5"/>
  <c r="AT94" i="2"/>
  <c r="AT94" i="3"/>
  <c r="AT94" i="4"/>
  <c r="AS79" i="5"/>
  <c r="AU94" i="2"/>
  <c r="AU94" i="3"/>
  <c r="AU94" i="4"/>
  <c r="AT79" i="5"/>
  <c r="AV94" i="2"/>
  <c r="AV94" i="3"/>
  <c r="AV94" i="4"/>
  <c r="AU79" i="5"/>
  <c r="AW94" i="2"/>
  <c r="AW94" i="3"/>
  <c r="AW94" i="4"/>
  <c r="AV79" i="5"/>
  <c r="AX94" i="2"/>
  <c r="AX94" i="3"/>
  <c r="AX94" i="4"/>
  <c r="AW79" i="5"/>
  <c r="AY94" i="2"/>
  <c r="AY94" i="3"/>
  <c r="AY94" i="4"/>
  <c r="AX79" i="5"/>
  <c r="AZ94" i="2"/>
  <c r="AZ94" i="3"/>
  <c r="AZ94" i="4"/>
  <c r="AY79" i="5"/>
  <c r="BA94" i="2"/>
  <c r="BA94" i="3"/>
  <c r="BA94" i="4"/>
  <c r="AZ79" i="5"/>
  <c r="BB94" i="2"/>
  <c r="BB94" i="3"/>
  <c r="BB94" i="4"/>
  <c r="BC94" i="2"/>
  <c r="BC94" i="3"/>
  <c r="BC94" i="4"/>
  <c r="BB79" i="5"/>
  <c r="BD94" i="2"/>
  <c r="BD94" i="3"/>
  <c r="BD94" i="4"/>
  <c r="BC79" i="5"/>
  <c r="BE94" i="2"/>
  <c r="BE94" i="3"/>
  <c r="BE94" i="4"/>
  <c r="BD79" i="5"/>
  <c r="BF94" i="2"/>
  <c r="BF94" i="3"/>
  <c r="BF94" i="4"/>
  <c r="BE79" i="5"/>
  <c r="BG94" i="2"/>
  <c r="BG94" i="3"/>
  <c r="BG94" i="4"/>
  <c r="BF79" i="5"/>
  <c r="BH94" i="2"/>
  <c r="BH94" i="3"/>
  <c r="BH94" i="4"/>
  <c r="BG79" i="5"/>
  <c r="BI94" i="2"/>
  <c r="BI94" i="3"/>
  <c r="BI94" i="4"/>
  <c r="BH79" i="5"/>
  <c r="BJ94" i="2"/>
  <c r="BJ94" i="3"/>
  <c r="BJ94" i="4"/>
  <c r="BI79" i="5"/>
  <c r="BK94" i="2"/>
  <c r="BK94" i="3"/>
  <c r="BK94" i="4"/>
  <c r="BJ79" i="5"/>
  <c r="BL94" i="2"/>
  <c r="BL94" i="3"/>
  <c r="BL94" i="4"/>
  <c r="BK79" i="5"/>
  <c r="BM94" i="2"/>
  <c r="BM94" i="3"/>
  <c r="BM94" i="4"/>
  <c r="BL79" i="5"/>
  <c r="D95" i="2"/>
  <c r="D95" i="3"/>
  <c r="D95" i="4"/>
  <c r="C80" i="5"/>
  <c r="E95" i="2"/>
  <c r="E95" i="3"/>
  <c r="E95" i="4"/>
  <c r="D80" i="5"/>
  <c r="F95" i="2"/>
  <c r="F95" i="3"/>
  <c r="F95" i="4"/>
  <c r="E80" i="5"/>
  <c r="G95" i="2"/>
  <c r="G95" i="3"/>
  <c r="G95" i="4"/>
  <c r="F80" i="5"/>
  <c r="H95" i="2"/>
  <c r="H95" i="3"/>
  <c r="H95" i="4"/>
  <c r="G80" i="5"/>
  <c r="I95" i="2"/>
  <c r="I95" i="3"/>
  <c r="I95" i="4"/>
  <c r="H80" i="5"/>
  <c r="J95" i="2"/>
  <c r="J95" i="3"/>
  <c r="J95" i="4"/>
  <c r="I80" i="5"/>
  <c r="K95" i="2"/>
  <c r="K95" i="3"/>
  <c r="K95" i="4"/>
  <c r="J80" i="5"/>
  <c r="L95" i="2"/>
  <c r="L95" i="3"/>
  <c r="L95" i="4"/>
  <c r="K80" i="5"/>
  <c r="M95" i="2"/>
  <c r="M95" i="3"/>
  <c r="M95" i="4"/>
  <c r="L80" i="5"/>
  <c r="N95" i="2"/>
  <c r="N95" i="3"/>
  <c r="N95" i="4"/>
  <c r="M80" i="5"/>
  <c r="O95" i="2"/>
  <c r="O95" i="3"/>
  <c r="O95" i="4"/>
  <c r="N80" i="5"/>
  <c r="P95" i="2"/>
  <c r="P95" i="3"/>
  <c r="P95" i="4"/>
  <c r="O80" i="5"/>
  <c r="Q95" i="2"/>
  <c r="Q95" i="3"/>
  <c r="Q95" i="4"/>
  <c r="P80" i="5"/>
  <c r="R95" i="2"/>
  <c r="R95" i="3"/>
  <c r="R95" i="4"/>
  <c r="Q80" i="5"/>
  <c r="S95" i="2"/>
  <c r="S95" i="3"/>
  <c r="S95" i="4"/>
  <c r="R80" i="5"/>
  <c r="T95" i="2"/>
  <c r="T95" i="3"/>
  <c r="T95" i="4"/>
  <c r="S80" i="5"/>
  <c r="U95" i="2"/>
  <c r="U95" i="3"/>
  <c r="U95" i="4"/>
  <c r="T80" i="5"/>
  <c r="V95" i="2"/>
  <c r="V95" i="3"/>
  <c r="V95" i="4"/>
  <c r="U80" i="5"/>
  <c r="W95" i="2"/>
  <c r="W95" i="3"/>
  <c r="W95" i="4"/>
  <c r="V80" i="5"/>
  <c r="X95" i="2"/>
  <c r="X95" i="3"/>
  <c r="X95" i="4"/>
  <c r="W80" i="5"/>
  <c r="Y95" i="2"/>
  <c r="Y95" i="3"/>
  <c r="Y95" i="4"/>
  <c r="X80" i="5"/>
  <c r="Z95" i="2"/>
  <c r="Z95" i="3"/>
  <c r="Z95" i="4"/>
  <c r="Y80" i="5"/>
  <c r="AA95" i="2"/>
  <c r="AA95" i="3"/>
  <c r="AA95" i="4"/>
  <c r="Z80" i="5"/>
  <c r="AB95" i="2"/>
  <c r="AB95" i="3"/>
  <c r="AB95" i="4"/>
  <c r="AA80" i="5"/>
  <c r="AC95" i="2"/>
  <c r="AC95" i="3"/>
  <c r="AC95" i="4"/>
  <c r="AB80" i="5"/>
  <c r="AD95" i="2"/>
  <c r="AD95" i="3"/>
  <c r="AD95" i="4"/>
  <c r="AC80" i="5"/>
  <c r="AE95" i="2"/>
  <c r="AE95" i="3"/>
  <c r="AE95" i="4"/>
  <c r="AD80" i="5"/>
  <c r="AF95" i="2"/>
  <c r="AF95" i="3"/>
  <c r="AF95" i="4"/>
  <c r="AE80" i="5"/>
  <c r="AG95" i="2"/>
  <c r="AG95" i="3"/>
  <c r="AG95" i="4"/>
  <c r="AF80" i="5"/>
  <c r="AH95" i="2"/>
  <c r="AH95" i="3"/>
  <c r="AH95" i="4"/>
  <c r="AG80" i="5"/>
  <c r="AI95" i="2"/>
  <c r="AI95" i="3"/>
  <c r="AI95" i="4"/>
  <c r="AH80" i="5"/>
  <c r="AJ95" i="2"/>
  <c r="AJ95" i="3"/>
  <c r="AJ95" i="4"/>
  <c r="AI80" i="5"/>
  <c r="AK95" i="2"/>
  <c r="AK95" i="3"/>
  <c r="AK95" i="4"/>
  <c r="AJ80" i="5"/>
  <c r="AL95" i="2"/>
  <c r="AL95" i="3"/>
  <c r="AL95" i="4"/>
  <c r="AK80" i="5"/>
  <c r="AM95" i="2"/>
  <c r="AM95" i="3"/>
  <c r="AM95" i="4"/>
  <c r="AL80" i="5"/>
  <c r="AN95" i="2"/>
  <c r="AN95" i="3"/>
  <c r="AN95" i="4"/>
  <c r="AM80" i="5"/>
  <c r="AO95" i="2"/>
  <c r="AO95" i="3"/>
  <c r="AO95" i="4"/>
  <c r="AN80" i="5"/>
  <c r="AP95" i="2"/>
  <c r="AP95" i="3"/>
  <c r="AP95" i="4"/>
  <c r="AO80" i="5"/>
  <c r="AQ95" i="2"/>
  <c r="AQ95" i="3"/>
  <c r="AQ95" i="4"/>
  <c r="AP80" i="5"/>
  <c r="AR95" i="2"/>
  <c r="AR95" i="3"/>
  <c r="AR95" i="4"/>
  <c r="AQ80" i="5"/>
  <c r="AS95" i="2"/>
  <c r="AS95" i="3"/>
  <c r="AS95" i="4"/>
  <c r="AR80" i="5"/>
  <c r="AT95" i="2"/>
  <c r="AT95" i="3"/>
  <c r="AT95" i="4"/>
  <c r="AS80" i="5"/>
  <c r="AU95" i="2"/>
  <c r="AU95" i="3"/>
  <c r="AU95" i="4"/>
  <c r="AT80" i="5"/>
  <c r="AV95" i="2"/>
  <c r="AV95" i="3"/>
  <c r="AV95" i="4"/>
  <c r="AU80" i="5"/>
  <c r="AW95" i="2"/>
  <c r="AW95" i="3"/>
  <c r="AW95" i="4"/>
  <c r="AV80" i="5"/>
  <c r="AX95" i="2"/>
  <c r="AX95" i="3"/>
  <c r="AX95" i="4"/>
  <c r="AW80" i="5"/>
  <c r="AY95" i="2"/>
  <c r="AY95" i="3"/>
  <c r="AY95" i="4"/>
  <c r="AX80" i="5"/>
  <c r="AZ95" i="2"/>
  <c r="AZ95" i="3"/>
  <c r="AZ95" i="4"/>
  <c r="AY80" i="5"/>
  <c r="BA95" i="2"/>
  <c r="BA95" i="3"/>
  <c r="BA95" i="4"/>
  <c r="AZ80" i="5"/>
  <c r="BB95" i="2"/>
  <c r="BB95" i="3"/>
  <c r="BB95" i="4"/>
  <c r="BC95" i="2"/>
  <c r="BC95" i="3"/>
  <c r="BC95" i="4"/>
  <c r="BB80" i="5"/>
  <c r="BD95" i="2"/>
  <c r="BD95" i="3"/>
  <c r="BD95" i="4"/>
  <c r="BC80" i="5"/>
  <c r="BE95" i="2"/>
  <c r="BE95" i="3"/>
  <c r="BE95" i="4"/>
  <c r="BD80" i="5"/>
  <c r="BF95" i="2"/>
  <c r="BF95" i="3"/>
  <c r="BF95" i="4"/>
  <c r="BE80" i="5"/>
  <c r="BG95" i="2"/>
  <c r="BG95" i="3"/>
  <c r="BG95" i="4"/>
  <c r="BF80" i="5"/>
  <c r="BH95" i="2"/>
  <c r="BH95" i="3"/>
  <c r="BH95" i="4"/>
  <c r="BG80" i="5"/>
  <c r="BI95" i="2"/>
  <c r="BI95" i="3"/>
  <c r="BI95" i="4"/>
  <c r="BH80" i="5"/>
  <c r="BJ95" i="2"/>
  <c r="BJ95" i="3"/>
  <c r="BJ95" i="4"/>
  <c r="BI80" i="5"/>
  <c r="BK95" i="2"/>
  <c r="BK95" i="3"/>
  <c r="BK95" i="4"/>
  <c r="BJ80" i="5"/>
  <c r="BL95" i="2"/>
  <c r="BL95" i="3"/>
  <c r="BL95" i="4"/>
  <c r="BK80" i="5"/>
  <c r="BM95" i="2"/>
  <c r="BM95" i="3"/>
  <c r="BM95" i="4"/>
  <c r="BL80" i="5"/>
  <c r="D96" i="2"/>
  <c r="D96" i="3"/>
  <c r="D96" i="4"/>
  <c r="C81" i="5"/>
  <c r="E96" i="2"/>
  <c r="E96" i="3"/>
  <c r="E96" i="4"/>
  <c r="D81" i="5"/>
  <c r="F96" i="2"/>
  <c r="F96" i="3"/>
  <c r="F96" i="4"/>
  <c r="E81" i="5"/>
  <c r="G96" i="2"/>
  <c r="G96" i="3"/>
  <c r="G96" i="4"/>
  <c r="F81" i="5"/>
  <c r="H96" i="2"/>
  <c r="H96" i="3"/>
  <c r="H96" i="4"/>
  <c r="G81" i="5"/>
  <c r="I96" i="2"/>
  <c r="I96" i="3"/>
  <c r="I96" i="4"/>
  <c r="H81" i="5"/>
  <c r="J96" i="2"/>
  <c r="J96" i="3"/>
  <c r="J96" i="4"/>
  <c r="I81" i="5"/>
  <c r="K96" i="2"/>
  <c r="K96" i="3"/>
  <c r="K96" i="4"/>
  <c r="J81" i="5"/>
  <c r="L96" i="2"/>
  <c r="L96" i="3"/>
  <c r="L96" i="4"/>
  <c r="K81" i="5"/>
  <c r="M96" i="2"/>
  <c r="M96" i="3"/>
  <c r="M96" i="4"/>
  <c r="L81" i="5"/>
  <c r="N96" i="2"/>
  <c r="N96" i="3"/>
  <c r="N96" i="4"/>
  <c r="M81" i="5"/>
  <c r="O96" i="2"/>
  <c r="O96" i="3"/>
  <c r="O96" i="4"/>
  <c r="N81" i="5"/>
  <c r="P96" i="2"/>
  <c r="P96" i="3"/>
  <c r="P96" i="4"/>
  <c r="O81" i="5"/>
  <c r="Q96" i="2"/>
  <c r="Q96" i="3"/>
  <c r="Q96" i="4"/>
  <c r="P81" i="5"/>
  <c r="R96" i="2"/>
  <c r="R96" i="3"/>
  <c r="R96" i="4"/>
  <c r="Q81" i="5"/>
  <c r="S96" i="2"/>
  <c r="S96" i="3"/>
  <c r="S96" i="4"/>
  <c r="R81" i="5"/>
  <c r="T96" i="2"/>
  <c r="T96" i="3"/>
  <c r="T96" i="4"/>
  <c r="S81" i="5"/>
  <c r="U96" i="2"/>
  <c r="U96" i="3"/>
  <c r="U96" i="4"/>
  <c r="T81" i="5"/>
  <c r="V96" i="2"/>
  <c r="V96" i="3"/>
  <c r="V96" i="4"/>
  <c r="U81" i="5"/>
  <c r="W96" i="2"/>
  <c r="W96" i="3"/>
  <c r="W96" i="4"/>
  <c r="V81" i="5"/>
  <c r="X96" i="2"/>
  <c r="X96" i="3"/>
  <c r="X96" i="4"/>
  <c r="W81" i="5"/>
  <c r="Y96" i="2"/>
  <c r="Y96" i="3"/>
  <c r="Y96" i="4"/>
  <c r="X81" i="5"/>
  <c r="Z96" i="2"/>
  <c r="Z96" i="3"/>
  <c r="Z96" i="4"/>
  <c r="Y81" i="5"/>
  <c r="AA96" i="2"/>
  <c r="AA96" i="3"/>
  <c r="AA96" i="4"/>
  <c r="Z81" i="5"/>
  <c r="AB96" i="2"/>
  <c r="AB96" i="3"/>
  <c r="AB96" i="4"/>
  <c r="AA81" i="5"/>
  <c r="AC96" i="2"/>
  <c r="AC96" i="3"/>
  <c r="AC96" i="4"/>
  <c r="AB81" i="5"/>
  <c r="AD96" i="2"/>
  <c r="AD96" i="3"/>
  <c r="AD96" i="4"/>
  <c r="AC81" i="5"/>
  <c r="AE96" i="2"/>
  <c r="AE96" i="3"/>
  <c r="AE96" i="4"/>
  <c r="AD81" i="5"/>
  <c r="AF96" i="2"/>
  <c r="AF96" i="3"/>
  <c r="AF96" i="4"/>
  <c r="AE81" i="5"/>
  <c r="AG96" i="2"/>
  <c r="AG96" i="3"/>
  <c r="AG96" i="4"/>
  <c r="AF81" i="5"/>
  <c r="AH96" i="2"/>
  <c r="AH96" i="3"/>
  <c r="AH96" i="4"/>
  <c r="AG81" i="5"/>
  <c r="AI96" i="2"/>
  <c r="AI96" i="3"/>
  <c r="AI96" i="4"/>
  <c r="AH81" i="5"/>
  <c r="AJ96" i="2"/>
  <c r="AJ96" i="3"/>
  <c r="AJ96" i="4"/>
  <c r="AI81" i="5"/>
  <c r="AK96" i="2"/>
  <c r="AK96" i="3"/>
  <c r="AK96" i="4"/>
  <c r="AJ81" i="5"/>
  <c r="AL96" i="2"/>
  <c r="AL96" i="3"/>
  <c r="AL96" i="4"/>
  <c r="AK81" i="5"/>
  <c r="AM96" i="2"/>
  <c r="AM96" i="3"/>
  <c r="AM96" i="4"/>
  <c r="AL81" i="5"/>
  <c r="AN96" i="2"/>
  <c r="AN96" i="3"/>
  <c r="AN96" i="4"/>
  <c r="AM81" i="5"/>
  <c r="AO96" i="2"/>
  <c r="AO96" i="3"/>
  <c r="AO96" i="4"/>
  <c r="AN81" i="5"/>
  <c r="AP96" i="2"/>
  <c r="AP96" i="3"/>
  <c r="AP96" i="4"/>
  <c r="AO81" i="5"/>
  <c r="AQ96" i="2"/>
  <c r="AQ96" i="3"/>
  <c r="AQ96" i="4"/>
  <c r="AP81" i="5"/>
  <c r="AR96" i="2"/>
  <c r="AR96" i="3"/>
  <c r="AR96" i="4"/>
  <c r="AQ81" i="5"/>
  <c r="AS96" i="2"/>
  <c r="AS96" i="3"/>
  <c r="AS96" i="4"/>
  <c r="AR81" i="5"/>
  <c r="AT96" i="2"/>
  <c r="AT96" i="3"/>
  <c r="AT96" i="4"/>
  <c r="AS81" i="5"/>
  <c r="AU96" i="2"/>
  <c r="AU96" i="3"/>
  <c r="AU96" i="4"/>
  <c r="AT81" i="5"/>
  <c r="AV96" i="2"/>
  <c r="AV96" i="3"/>
  <c r="AV96" i="4"/>
  <c r="AU81" i="5"/>
  <c r="AW96" i="2"/>
  <c r="AW96" i="3"/>
  <c r="AW96" i="4"/>
  <c r="AV81" i="5"/>
  <c r="AX96" i="2"/>
  <c r="AX96" i="3"/>
  <c r="AX96" i="4"/>
  <c r="AW81" i="5"/>
  <c r="AY96" i="2"/>
  <c r="AY96" i="3"/>
  <c r="AY96" i="4"/>
  <c r="AX81" i="5"/>
  <c r="AZ96" i="2"/>
  <c r="AZ96" i="3"/>
  <c r="AZ96" i="4"/>
  <c r="AY81" i="5"/>
  <c r="BA96" i="2"/>
  <c r="BA96" i="3"/>
  <c r="BA96" i="4"/>
  <c r="AZ81" i="5"/>
  <c r="BB96" i="2"/>
  <c r="BB96" i="3"/>
  <c r="BB96" i="4"/>
  <c r="BC96" i="2"/>
  <c r="BC96" i="3"/>
  <c r="BC96" i="4"/>
  <c r="BB81" i="5"/>
  <c r="BD96" i="2"/>
  <c r="BD96" i="3"/>
  <c r="BD96" i="4"/>
  <c r="BC81" i="5"/>
  <c r="BE96" i="2"/>
  <c r="BE96" i="3"/>
  <c r="BE96" i="4"/>
  <c r="BD81" i="5"/>
  <c r="BF96" i="2"/>
  <c r="BF96" i="3"/>
  <c r="BF96" i="4"/>
  <c r="BE81" i="5"/>
  <c r="BG96" i="2"/>
  <c r="BG96" i="3"/>
  <c r="BG96" i="4"/>
  <c r="BF81" i="5"/>
  <c r="BH96" i="2"/>
  <c r="BH96" i="3"/>
  <c r="BH96" i="4"/>
  <c r="BG81" i="5"/>
  <c r="BI96" i="2"/>
  <c r="BI96" i="3"/>
  <c r="BI96" i="4"/>
  <c r="BH81" i="5"/>
  <c r="BJ96" i="2"/>
  <c r="BJ96" i="3"/>
  <c r="BJ96" i="4"/>
  <c r="BI81" i="5"/>
  <c r="BK96" i="2"/>
  <c r="BK96" i="3"/>
  <c r="BK96" i="4"/>
  <c r="BJ81" i="5"/>
  <c r="BL96" i="2"/>
  <c r="BL96" i="3"/>
  <c r="BL96" i="4"/>
  <c r="BK81" i="5"/>
  <c r="BM96" i="2"/>
  <c r="BM96" i="3"/>
  <c r="BM96" i="4"/>
  <c r="BL81" i="5"/>
  <c r="D97" i="2"/>
  <c r="D97" i="3"/>
  <c r="D97" i="4"/>
  <c r="C82" i="5"/>
  <c r="E97" i="2"/>
  <c r="E97" i="3"/>
  <c r="E97" i="4"/>
  <c r="D82" i="5"/>
  <c r="F97" i="2"/>
  <c r="F97" i="3"/>
  <c r="F97" i="4"/>
  <c r="E82" i="5"/>
  <c r="G97" i="2"/>
  <c r="G97" i="3"/>
  <c r="G97" i="4"/>
  <c r="F82" i="5"/>
  <c r="H97" i="2"/>
  <c r="H97" i="3"/>
  <c r="H97" i="4"/>
  <c r="G82" i="5"/>
  <c r="I97" i="2"/>
  <c r="I97" i="3"/>
  <c r="I97" i="4"/>
  <c r="H82" i="5"/>
  <c r="J97" i="2"/>
  <c r="J97" i="3"/>
  <c r="J97" i="4"/>
  <c r="I82" i="5"/>
  <c r="K97" i="2"/>
  <c r="K97" i="3"/>
  <c r="K97" i="4"/>
  <c r="J82" i="5"/>
  <c r="L97" i="2"/>
  <c r="L97" i="3"/>
  <c r="L97" i="4"/>
  <c r="K82" i="5"/>
  <c r="M97" i="2"/>
  <c r="M97" i="3"/>
  <c r="M97" i="4"/>
  <c r="L82" i="5"/>
  <c r="N97" i="2"/>
  <c r="N97" i="3"/>
  <c r="N97" i="4"/>
  <c r="M82" i="5"/>
  <c r="O97" i="2"/>
  <c r="O97" i="3"/>
  <c r="O97" i="4"/>
  <c r="N82" i="5"/>
  <c r="P97" i="2"/>
  <c r="P97" i="3"/>
  <c r="P97" i="4"/>
  <c r="O82" i="5"/>
  <c r="Q97" i="2"/>
  <c r="Q97" i="3"/>
  <c r="Q97" i="4"/>
  <c r="P82" i="5"/>
  <c r="R97" i="2"/>
  <c r="R97" i="3"/>
  <c r="R97" i="4"/>
  <c r="Q82" i="5"/>
  <c r="S97" i="2"/>
  <c r="S97" i="3"/>
  <c r="S97" i="4"/>
  <c r="R82" i="5"/>
  <c r="T97" i="2"/>
  <c r="T97" i="3"/>
  <c r="T97" i="4"/>
  <c r="S82" i="5"/>
  <c r="U97" i="2"/>
  <c r="U97" i="3"/>
  <c r="U97" i="4"/>
  <c r="T82" i="5"/>
  <c r="V97" i="2"/>
  <c r="V97" i="3"/>
  <c r="V97" i="4"/>
  <c r="U82" i="5"/>
  <c r="W97" i="2"/>
  <c r="W97" i="3"/>
  <c r="W97" i="4"/>
  <c r="V82" i="5"/>
  <c r="X97" i="2"/>
  <c r="X97" i="3"/>
  <c r="X97" i="4"/>
  <c r="W82" i="5"/>
  <c r="Y97" i="2"/>
  <c r="Y97" i="3"/>
  <c r="Y97" i="4"/>
  <c r="X82" i="5"/>
  <c r="Z97" i="2"/>
  <c r="Z97" i="3"/>
  <c r="Z97" i="4"/>
  <c r="Y82" i="5"/>
  <c r="AA97" i="2"/>
  <c r="AA97" i="3"/>
  <c r="AA97" i="4"/>
  <c r="Z82" i="5"/>
  <c r="AB97" i="2"/>
  <c r="AB97" i="3"/>
  <c r="AB97" i="4"/>
  <c r="AA82" i="5"/>
  <c r="AC97" i="2"/>
  <c r="AC97" i="3"/>
  <c r="AC97" i="4"/>
  <c r="AB82" i="5"/>
  <c r="AD97" i="2"/>
  <c r="AD97" i="3"/>
  <c r="AD97" i="4"/>
  <c r="AC82" i="5"/>
  <c r="AE97" i="2"/>
  <c r="AE97" i="3"/>
  <c r="AE97" i="4"/>
  <c r="AD82" i="5"/>
  <c r="AF97" i="2"/>
  <c r="AF97" i="3"/>
  <c r="AF97" i="4"/>
  <c r="AE82" i="5"/>
  <c r="AG97" i="2"/>
  <c r="AG97" i="3"/>
  <c r="AG97" i="4"/>
  <c r="AF82" i="5"/>
  <c r="AH97" i="2"/>
  <c r="AH97" i="3"/>
  <c r="AH97" i="4"/>
  <c r="AG82" i="5"/>
  <c r="AI97" i="2"/>
  <c r="AI97" i="3"/>
  <c r="AI97" i="4"/>
  <c r="AH82" i="5"/>
  <c r="AJ97" i="2"/>
  <c r="AJ97" i="3"/>
  <c r="AJ97" i="4"/>
  <c r="AI82" i="5"/>
  <c r="AK97" i="2"/>
  <c r="AK97" i="3"/>
  <c r="AK97" i="4"/>
  <c r="AJ82" i="5"/>
  <c r="AL97" i="2"/>
  <c r="AL97" i="3"/>
  <c r="AL97" i="4"/>
  <c r="AK82" i="5"/>
  <c r="AM97" i="2"/>
  <c r="AM97" i="3"/>
  <c r="AM97" i="4"/>
  <c r="AL82" i="5"/>
  <c r="AN97" i="2"/>
  <c r="AN97" i="3"/>
  <c r="AN97" i="4"/>
  <c r="AM82" i="5"/>
  <c r="AO97" i="2"/>
  <c r="AO97" i="3"/>
  <c r="AO97" i="4"/>
  <c r="AN82" i="5"/>
  <c r="AP97" i="2"/>
  <c r="AP97" i="3"/>
  <c r="AP97" i="4"/>
  <c r="AO82" i="5"/>
  <c r="AQ97" i="2"/>
  <c r="AQ97" i="3"/>
  <c r="AQ97" i="4"/>
  <c r="AP82" i="5"/>
  <c r="AR97" i="2"/>
  <c r="AR97" i="3"/>
  <c r="AR97" i="4"/>
  <c r="AQ82" i="5"/>
  <c r="AS97" i="2"/>
  <c r="AS97" i="3"/>
  <c r="AS97" i="4"/>
  <c r="AR82" i="5"/>
  <c r="AT97" i="2"/>
  <c r="AT97" i="3"/>
  <c r="AT97" i="4"/>
  <c r="AS82" i="5"/>
  <c r="AU97" i="2"/>
  <c r="AU97" i="3"/>
  <c r="AU97" i="4"/>
  <c r="AT82" i="5"/>
  <c r="AV97" i="2"/>
  <c r="AV97" i="3"/>
  <c r="AV97" i="4"/>
  <c r="AU82" i="5"/>
  <c r="AW97" i="2"/>
  <c r="AW97" i="3"/>
  <c r="AW97" i="4"/>
  <c r="AV82" i="5"/>
  <c r="AX97" i="2"/>
  <c r="AX97" i="3"/>
  <c r="AX97" i="4"/>
  <c r="AW82" i="5"/>
  <c r="AY97" i="2"/>
  <c r="AY97" i="3"/>
  <c r="AY97" i="4"/>
  <c r="AX82" i="5"/>
  <c r="AZ97" i="2"/>
  <c r="AZ97" i="3"/>
  <c r="AZ97" i="4"/>
  <c r="AY82" i="5"/>
  <c r="BA97" i="2"/>
  <c r="BA97" i="3"/>
  <c r="BA97" i="4"/>
  <c r="AZ82" i="5"/>
  <c r="BB97" i="2"/>
  <c r="BB97" i="3"/>
  <c r="BB97" i="4"/>
  <c r="BC97" i="2"/>
  <c r="BC97" i="3"/>
  <c r="BC97" i="4"/>
  <c r="BB82" i="5"/>
  <c r="BD97" i="2"/>
  <c r="BD97" i="3"/>
  <c r="BD97" i="4"/>
  <c r="BC82" i="5"/>
  <c r="BE97" i="2"/>
  <c r="BE97" i="3"/>
  <c r="BE97" i="4"/>
  <c r="BD82" i="5"/>
  <c r="BF97" i="2"/>
  <c r="BF97" i="3"/>
  <c r="BF97" i="4"/>
  <c r="BE82" i="5"/>
  <c r="BG97" i="2"/>
  <c r="BG97" i="3"/>
  <c r="BG97" i="4"/>
  <c r="BF82" i="5"/>
  <c r="BH97" i="2"/>
  <c r="BH97" i="3"/>
  <c r="BH97" i="4"/>
  <c r="BG82" i="5"/>
  <c r="BI97" i="2"/>
  <c r="BI97" i="3"/>
  <c r="BI97" i="4"/>
  <c r="BH82" i="5"/>
  <c r="BJ97" i="2"/>
  <c r="BJ97" i="3"/>
  <c r="BJ97" i="4"/>
  <c r="BI82" i="5"/>
  <c r="BK97" i="2"/>
  <c r="BK97" i="3"/>
  <c r="BK97" i="4"/>
  <c r="BJ82" i="5"/>
  <c r="BL97" i="2"/>
  <c r="BL97" i="3"/>
  <c r="BL97" i="4"/>
  <c r="BK82" i="5"/>
  <c r="BM97" i="2"/>
  <c r="BM97" i="3"/>
  <c r="BM97" i="4"/>
  <c r="BL82" i="5"/>
  <c r="D98" i="2"/>
  <c r="D98" i="3"/>
  <c r="D98" i="4"/>
  <c r="C83" i="5"/>
  <c r="E98" i="2"/>
  <c r="E98" i="3"/>
  <c r="E98" i="4"/>
  <c r="D83" i="5"/>
  <c r="F98" i="2"/>
  <c r="F98" i="3"/>
  <c r="F98" i="4"/>
  <c r="E83" i="5"/>
  <c r="G98" i="2"/>
  <c r="G98" i="3"/>
  <c r="G98" i="4"/>
  <c r="F83" i="5"/>
  <c r="H98" i="2"/>
  <c r="H98" i="3"/>
  <c r="H98" i="4"/>
  <c r="G83" i="5"/>
  <c r="I98" i="2"/>
  <c r="I98" i="3"/>
  <c r="I98" i="4"/>
  <c r="H83" i="5"/>
  <c r="J98" i="2"/>
  <c r="J98" i="3"/>
  <c r="J98" i="4"/>
  <c r="I83" i="5"/>
  <c r="K98" i="2"/>
  <c r="K98" i="3"/>
  <c r="K98" i="4"/>
  <c r="J83" i="5"/>
  <c r="L98" i="2"/>
  <c r="L98" i="3"/>
  <c r="L98" i="4"/>
  <c r="K83" i="5"/>
  <c r="M98" i="2"/>
  <c r="M98" i="3"/>
  <c r="M98" i="4"/>
  <c r="L83" i="5"/>
  <c r="N98" i="2"/>
  <c r="N98" i="3"/>
  <c r="N98" i="4"/>
  <c r="M83" i="5"/>
  <c r="O98" i="2"/>
  <c r="O98" i="3"/>
  <c r="O98" i="4"/>
  <c r="N83" i="5"/>
  <c r="P98" i="2"/>
  <c r="P98" i="3"/>
  <c r="P98" i="4"/>
  <c r="O83" i="5"/>
  <c r="Q98" i="2"/>
  <c r="Q98" i="3"/>
  <c r="Q98" i="4"/>
  <c r="P83" i="5"/>
  <c r="R98" i="2"/>
  <c r="R98" i="3"/>
  <c r="R98" i="4"/>
  <c r="Q83" i="5"/>
  <c r="S98" i="2"/>
  <c r="S98" i="3"/>
  <c r="S98" i="4"/>
  <c r="R83" i="5"/>
  <c r="T98" i="2"/>
  <c r="T98" i="3"/>
  <c r="T98" i="4"/>
  <c r="S83" i="5"/>
  <c r="U98" i="2"/>
  <c r="U98" i="3"/>
  <c r="U98" i="4"/>
  <c r="T83" i="5"/>
  <c r="V98" i="2"/>
  <c r="V98" i="3"/>
  <c r="V98" i="4"/>
  <c r="U83" i="5"/>
  <c r="W98" i="2"/>
  <c r="W98" i="3"/>
  <c r="W98" i="4"/>
  <c r="V83" i="5"/>
  <c r="X98" i="2"/>
  <c r="X98" i="3"/>
  <c r="X98" i="4"/>
  <c r="W83" i="5"/>
  <c r="Y98" i="2"/>
  <c r="Y98" i="3"/>
  <c r="Y98" i="4"/>
  <c r="X83" i="5"/>
  <c r="Z98" i="2"/>
  <c r="Z98" i="3"/>
  <c r="Z98" i="4"/>
  <c r="Y83" i="5"/>
  <c r="AA98" i="2"/>
  <c r="AA98" i="3"/>
  <c r="AA98" i="4"/>
  <c r="Z83" i="5"/>
  <c r="AB98" i="2"/>
  <c r="AB98" i="3"/>
  <c r="AB98" i="4"/>
  <c r="AA83" i="5"/>
  <c r="AC98" i="2"/>
  <c r="AC98" i="3"/>
  <c r="AC98" i="4"/>
  <c r="AB83" i="5"/>
  <c r="AD98" i="2"/>
  <c r="AD98" i="3"/>
  <c r="AD98" i="4"/>
  <c r="AC83" i="5"/>
  <c r="AE98" i="2"/>
  <c r="AE98" i="3"/>
  <c r="AE98" i="4"/>
  <c r="AD83" i="5"/>
  <c r="AF98" i="2"/>
  <c r="AF98" i="3"/>
  <c r="AF98" i="4"/>
  <c r="AE83" i="5"/>
  <c r="AG98" i="2"/>
  <c r="AG98" i="3"/>
  <c r="AG98" i="4"/>
  <c r="AF83" i="5"/>
  <c r="AH98" i="2"/>
  <c r="AH98" i="3"/>
  <c r="AH98" i="4"/>
  <c r="AG83" i="5"/>
  <c r="AI98" i="2"/>
  <c r="AI98" i="3"/>
  <c r="AI98" i="4"/>
  <c r="AH83" i="5"/>
  <c r="AJ98" i="2"/>
  <c r="AJ98" i="3"/>
  <c r="AJ98" i="4"/>
  <c r="AI83" i="5"/>
  <c r="AK98" i="2"/>
  <c r="AK98" i="3"/>
  <c r="AK98" i="4"/>
  <c r="AJ83" i="5"/>
  <c r="AL98" i="2"/>
  <c r="AL98" i="3"/>
  <c r="AL98" i="4"/>
  <c r="AK83" i="5"/>
  <c r="AM98" i="2"/>
  <c r="AM98" i="3"/>
  <c r="AM98" i="4"/>
  <c r="AL83" i="5"/>
  <c r="AN98" i="2"/>
  <c r="AN98" i="3"/>
  <c r="AN98" i="4"/>
  <c r="AM83" i="5"/>
  <c r="AO98" i="2"/>
  <c r="AO98" i="3"/>
  <c r="AO98" i="4"/>
  <c r="AN83" i="5"/>
  <c r="AP98" i="2"/>
  <c r="AP98" i="3"/>
  <c r="AP98" i="4"/>
  <c r="AO83" i="5"/>
  <c r="AQ98" i="2"/>
  <c r="AQ98" i="3"/>
  <c r="AQ98" i="4"/>
  <c r="AP83" i="5"/>
  <c r="AR98" i="2"/>
  <c r="AR98" i="3"/>
  <c r="AR98" i="4"/>
  <c r="AQ83" i="5"/>
  <c r="AS98" i="2"/>
  <c r="AS98" i="3"/>
  <c r="AS98" i="4"/>
  <c r="AR83" i="5"/>
  <c r="AT98" i="2"/>
  <c r="AT98" i="3"/>
  <c r="AT98" i="4"/>
  <c r="AS83" i="5"/>
  <c r="AU98" i="2"/>
  <c r="AU98" i="3"/>
  <c r="AU98" i="4"/>
  <c r="AT83" i="5"/>
  <c r="AV98" i="2"/>
  <c r="AV98" i="3"/>
  <c r="AV98" i="4"/>
  <c r="AU83" i="5"/>
  <c r="AW98" i="2"/>
  <c r="AW98" i="3"/>
  <c r="AW98" i="4"/>
  <c r="AV83" i="5"/>
  <c r="AX98" i="2"/>
  <c r="AX98" i="3"/>
  <c r="AX98" i="4"/>
  <c r="AW83" i="5"/>
  <c r="AY98" i="2"/>
  <c r="AY98" i="3"/>
  <c r="AY98" i="4"/>
  <c r="AX83" i="5"/>
  <c r="AZ98" i="2"/>
  <c r="AZ98" i="3"/>
  <c r="AZ98" i="4"/>
  <c r="AY83" i="5"/>
  <c r="BA98" i="2"/>
  <c r="BA98" i="3"/>
  <c r="BA98" i="4"/>
  <c r="AZ83" i="5"/>
  <c r="BB98" i="2"/>
  <c r="BB98" i="3"/>
  <c r="BB98" i="4"/>
  <c r="BC98" i="2"/>
  <c r="BC98" i="3"/>
  <c r="BC98" i="4"/>
  <c r="BB83" i="5"/>
  <c r="BD98" i="2"/>
  <c r="BD98" i="3"/>
  <c r="BD98" i="4"/>
  <c r="BC83" i="5"/>
  <c r="BE98" i="2"/>
  <c r="BE98" i="3"/>
  <c r="BE98" i="4"/>
  <c r="BD83" i="5"/>
  <c r="BF98" i="2"/>
  <c r="BF98" i="3"/>
  <c r="BF98" i="4"/>
  <c r="BE83" i="5"/>
  <c r="BG98" i="2"/>
  <c r="BG98" i="3"/>
  <c r="BG98" i="4"/>
  <c r="BF83" i="5"/>
  <c r="BH98" i="2"/>
  <c r="BH98" i="3"/>
  <c r="BH98" i="4"/>
  <c r="BG83" i="5"/>
  <c r="BI98" i="2"/>
  <c r="BI98" i="3"/>
  <c r="BI98" i="4"/>
  <c r="BH83" i="5"/>
  <c r="BJ98" i="2"/>
  <c r="BJ98" i="3"/>
  <c r="BJ98" i="4"/>
  <c r="BI83" i="5"/>
  <c r="BK98" i="2"/>
  <c r="BK98" i="3"/>
  <c r="BK98" i="4"/>
  <c r="BJ83" i="5"/>
  <c r="BL98" i="2"/>
  <c r="BL98" i="3"/>
  <c r="BL98" i="4"/>
  <c r="BK83" i="5"/>
  <c r="BM98" i="2"/>
  <c r="BM98" i="3"/>
  <c r="BM98" i="4"/>
  <c r="BL83" i="5"/>
  <c r="D99" i="2"/>
  <c r="D99" i="3"/>
  <c r="D99" i="4"/>
  <c r="C84" i="5"/>
  <c r="E99" i="2"/>
  <c r="E99" i="3"/>
  <c r="E99" i="4"/>
  <c r="D84" i="5"/>
  <c r="F99" i="2"/>
  <c r="F99" i="3"/>
  <c r="F99" i="4"/>
  <c r="E84" i="5"/>
  <c r="G99" i="2"/>
  <c r="G99" i="3"/>
  <c r="G99" i="4"/>
  <c r="F84" i="5"/>
  <c r="H99" i="2"/>
  <c r="H99" i="3"/>
  <c r="H99" i="4"/>
  <c r="G84" i="5"/>
  <c r="I99" i="2"/>
  <c r="I99" i="3"/>
  <c r="I99" i="4"/>
  <c r="H84" i="5"/>
  <c r="J99" i="2"/>
  <c r="J99" i="3"/>
  <c r="J99" i="4"/>
  <c r="I84" i="5"/>
  <c r="K99" i="2"/>
  <c r="K99" i="3"/>
  <c r="K99" i="4"/>
  <c r="J84" i="5"/>
  <c r="L99" i="2"/>
  <c r="L99" i="3"/>
  <c r="L99" i="4"/>
  <c r="K84" i="5"/>
  <c r="M99" i="2"/>
  <c r="M99" i="3"/>
  <c r="M99" i="4"/>
  <c r="L84" i="5"/>
  <c r="N99" i="2"/>
  <c r="N99" i="3"/>
  <c r="N99" i="4"/>
  <c r="M84" i="5"/>
  <c r="O99" i="2"/>
  <c r="O99" i="3"/>
  <c r="O99" i="4"/>
  <c r="N84" i="5"/>
  <c r="P99" i="2"/>
  <c r="P99" i="3"/>
  <c r="P99" i="4"/>
  <c r="O84" i="5"/>
  <c r="Q99" i="2"/>
  <c r="Q99" i="3"/>
  <c r="Q99" i="4"/>
  <c r="P84" i="5"/>
  <c r="R99" i="2"/>
  <c r="R99" i="3"/>
  <c r="R99" i="4"/>
  <c r="Q84" i="5"/>
  <c r="S99" i="2"/>
  <c r="S99" i="3"/>
  <c r="S99" i="4"/>
  <c r="R84" i="5"/>
  <c r="T99" i="2"/>
  <c r="T99" i="3"/>
  <c r="T99" i="4"/>
  <c r="S84" i="5"/>
  <c r="U99" i="2"/>
  <c r="U99" i="3"/>
  <c r="U99" i="4"/>
  <c r="T84" i="5"/>
  <c r="V99" i="2"/>
  <c r="V99" i="3"/>
  <c r="V99" i="4"/>
  <c r="U84" i="5"/>
  <c r="W99" i="2"/>
  <c r="W99" i="3"/>
  <c r="W99" i="4"/>
  <c r="V84" i="5"/>
  <c r="X99" i="2"/>
  <c r="X99" i="3"/>
  <c r="X99" i="4"/>
  <c r="W84" i="5"/>
  <c r="Y99" i="2"/>
  <c r="Y99" i="3"/>
  <c r="Y99" i="4"/>
  <c r="X84" i="5"/>
  <c r="Z99" i="2"/>
  <c r="Z99" i="3"/>
  <c r="Z99" i="4"/>
  <c r="Y84" i="5"/>
  <c r="AA99" i="2"/>
  <c r="AA99" i="3"/>
  <c r="AA99" i="4"/>
  <c r="Z84" i="5"/>
  <c r="AB99" i="2"/>
  <c r="AB99" i="3"/>
  <c r="AB99" i="4"/>
  <c r="AA84" i="5"/>
  <c r="AC99" i="2"/>
  <c r="AC99" i="3"/>
  <c r="AC99" i="4"/>
  <c r="AB84" i="5"/>
  <c r="AD99" i="2"/>
  <c r="AD99" i="3"/>
  <c r="AD99" i="4"/>
  <c r="AC84" i="5"/>
  <c r="AE99" i="2"/>
  <c r="AE99" i="3"/>
  <c r="AE99" i="4"/>
  <c r="AD84" i="5"/>
  <c r="AF99" i="2"/>
  <c r="AF99" i="3"/>
  <c r="AF99" i="4"/>
  <c r="AE84" i="5"/>
  <c r="AG99" i="2"/>
  <c r="AG99" i="3"/>
  <c r="AG99" i="4"/>
  <c r="AF84" i="5"/>
  <c r="AH99" i="2"/>
  <c r="AH99" i="3"/>
  <c r="AH99" i="4"/>
  <c r="AG84" i="5"/>
  <c r="AI99" i="2"/>
  <c r="AI99" i="3"/>
  <c r="AI99" i="4"/>
  <c r="AH84" i="5"/>
  <c r="AJ99" i="2"/>
  <c r="AJ99" i="3"/>
  <c r="AJ99" i="4"/>
  <c r="AI84" i="5"/>
  <c r="AK99" i="2"/>
  <c r="AK99" i="3"/>
  <c r="AK99" i="4"/>
  <c r="AJ84" i="5"/>
  <c r="AL99" i="2"/>
  <c r="AL99" i="3"/>
  <c r="AL99" i="4"/>
  <c r="AK84" i="5"/>
  <c r="AM99" i="2"/>
  <c r="AM99" i="3"/>
  <c r="AM99" i="4"/>
  <c r="AL84" i="5"/>
  <c r="AN99" i="2"/>
  <c r="AN99" i="3"/>
  <c r="AN99" i="4"/>
  <c r="AM84" i="5"/>
  <c r="AO99" i="2"/>
  <c r="AO99" i="3"/>
  <c r="AO99" i="4"/>
  <c r="AN84" i="5"/>
  <c r="AP99" i="2"/>
  <c r="AP99" i="3"/>
  <c r="AP99" i="4"/>
  <c r="AO84" i="5"/>
  <c r="AQ99" i="2"/>
  <c r="AQ99" i="3"/>
  <c r="AQ99" i="4"/>
  <c r="AP84" i="5"/>
  <c r="AR99" i="2"/>
  <c r="AR99" i="3"/>
  <c r="AR99" i="4"/>
  <c r="AQ84" i="5"/>
  <c r="AS99" i="2"/>
  <c r="AS99" i="3"/>
  <c r="AS99" i="4"/>
  <c r="AR84" i="5"/>
  <c r="AT99" i="2"/>
  <c r="AT99" i="3"/>
  <c r="AT99" i="4"/>
  <c r="AS84" i="5"/>
  <c r="AU99" i="2"/>
  <c r="AU99" i="3"/>
  <c r="AU99" i="4"/>
  <c r="AT84" i="5"/>
  <c r="AV99" i="2"/>
  <c r="AV99" i="3"/>
  <c r="AV99" i="4"/>
  <c r="AU84" i="5"/>
  <c r="AW99" i="2"/>
  <c r="AW99" i="3"/>
  <c r="AW99" i="4"/>
  <c r="AV84" i="5"/>
  <c r="AX99" i="2"/>
  <c r="AX99" i="3"/>
  <c r="AX99" i="4"/>
  <c r="AW84" i="5"/>
  <c r="AY99" i="2"/>
  <c r="AY99" i="3"/>
  <c r="AY99" i="4"/>
  <c r="AX84" i="5"/>
  <c r="AZ99" i="2"/>
  <c r="AZ99" i="3"/>
  <c r="AZ99" i="4"/>
  <c r="AY84" i="5"/>
  <c r="BA99" i="2"/>
  <c r="BA99" i="3"/>
  <c r="BA99" i="4"/>
  <c r="AZ84" i="5"/>
  <c r="BB99" i="2"/>
  <c r="BB99" i="3"/>
  <c r="BB99" i="4"/>
  <c r="BC99" i="2"/>
  <c r="BC99" i="3"/>
  <c r="BC99" i="4"/>
  <c r="BB84" i="5"/>
  <c r="BD99" i="2"/>
  <c r="BD99" i="3"/>
  <c r="BD99" i="4"/>
  <c r="BC84" i="5"/>
  <c r="BE99" i="2"/>
  <c r="BE99" i="3"/>
  <c r="BE99" i="4"/>
  <c r="BD84" i="5"/>
  <c r="BF99" i="2"/>
  <c r="BF99" i="3"/>
  <c r="BF99" i="4"/>
  <c r="BE84" i="5"/>
  <c r="BG99" i="2"/>
  <c r="BG99" i="3"/>
  <c r="BG99" i="4"/>
  <c r="BF84" i="5"/>
  <c r="BH99" i="2"/>
  <c r="BH99" i="3"/>
  <c r="BH99" i="4"/>
  <c r="BG84" i="5"/>
  <c r="BI99" i="2"/>
  <c r="BI99" i="3"/>
  <c r="BI99" i="4"/>
  <c r="BH84" i="5"/>
  <c r="BJ99" i="2"/>
  <c r="BJ99" i="3"/>
  <c r="BJ99" i="4"/>
  <c r="BI84" i="5"/>
  <c r="BK99" i="2"/>
  <c r="BK99" i="3"/>
  <c r="BK99" i="4"/>
  <c r="BJ84" i="5"/>
  <c r="BL99" i="2"/>
  <c r="BL99" i="3"/>
  <c r="BL99" i="4"/>
  <c r="BK84" i="5"/>
  <c r="BM99" i="2"/>
  <c r="BM99" i="3"/>
  <c r="BM99" i="4"/>
  <c r="BL84" i="5"/>
  <c r="D100" i="2"/>
  <c r="D100" i="3"/>
  <c r="D100" i="4"/>
  <c r="C85" i="5"/>
  <c r="E100" i="2"/>
  <c r="E100" i="3"/>
  <c r="E100" i="4"/>
  <c r="D85" i="5"/>
  <c r="F100" i="2"/>
  <c r="F100" i="3"/>
  <c r="F100" i="4"/>
  <c r="E85" i="5"/>
  <c r="G100" i="2"/>
  <c r="G100" i="3"/>
  <c r="G100" i="4"/>
  <c r="F85" i="5"/>
  <c r="H100" i="2"/>
  <c r="H100" i="3"/>
  <c r="H100" i="4"/>
  <c r="G85" i="5"/>
  <c r="I100" i="2"/>
  <c r="I100" i="3"/>
  <c r="I100" i="4"/>
  <c r="H85" i="5"/>
  <c r="J100" i="2"/>
  <c r="J100" i="3"/>
  <c r="J100" i="4"/>
  <c r="I85" i="5"/>
  <c r="K100" i="2"/>
  <c r="K100" i="3"/>
  <c r="K100" i="4"/>
  <c r="J85" i="5"/>
  <c r="L100" i="2"/>
  <c r="L100" i="3"/>
  <c r="L100" i="4"/>
  <c r="K85" i="5"/>
  <c r="M100" i="2"/>
  <c r="M100" i="3"/>
  <c r="M100" i="4"/>
  <c r="L85" i="5"/>
  <c r="N100" i="2"/>
  <c r="N100" i="3"/>
  <c r="N100" i="4"/>
  <c r="M85" i="5"/>
  <c r="O100" i="2"/>
  <c r="O100" i="3"/>
  <c r="O100" i="4"/>
  <c r="N85" i="5"/>
  <c r="P100" i="2"/>
  <c r="P100" i="3"/>
  <c r="P100" i="4"/>
  <c r="O85" i="5"/>
  <c r="Q100" i="2"/>
  <c r="Q100" i="3"/>
  <c r="Q100" i="4"/>
  <c r="P85" i="5"/>
  <c r="R100" i="2"/>
  <c r="R100" i="3"/>
  <c r="R100" i="4"/>
  <c r="Q85" i="5"/>
  <c r="S100" i="2"/>
  <c r="S100" i="3"/>
  <c r="S100" i="4"/>
  <c r="R85" i="5"/>
  <c r="T100" i="2"/>
  <c r="T100" i="3"/>
  <c r="T100" i="4"/>
  <c r="S85" i="5"/>
  <c r="U100" i="2"/>
  <c r="U100" i="3"/>
  <c r="U100" i="4"/>
  <c r="T85" i="5"/>
  <c r="V100" i="2"/>
  <c r="V100" i="3"/>
  <c r="V100" i="4"/>
  <c r="U85" i="5"/>
  <c r="W100" i="2"/>
  <c r="W100" i="3"/>
  <c r="W100" i="4"/>
  <c r="V85" i="5"/>
  <c r="X100" i="2"/>
  <c r="X100" i="3"/>
  <c r="X100" i="4"/>
  <c r="W85" i="5"/>
  <c r="Y100" i="2"/>
  <c r="Y100" i="3"/>
  <c r="Y100" i="4"/>
  <c r="X85" i="5"/>
  <c r="Z100" i="2"/>
  <c r="Z100" i="3"/>
  <c r="Z100" i="4"/>
  <c r="Y85" i="5"/>
  <c r="AA100" i="2"/>
  <c r="AA100" i="3"/>
  <c r="AA100" i="4"/>
  <c r="Z85" i="5"/>
  <c r="AB100" i="2"/>
  <c r="AB100" i="3"/>
  <c r="AB100" i="4"/>
  <c r="AA85" i="5"/>
  <c r="AC100" i="2"/>
  <c r="AC100" i="3"/>
  <c r="AC100" i="4"/>
  <c r="AB85" i="5"/>
  <c r="AD100" i="2"/>
  <c r="AD100" i="3"/>
  <c r="AD100" i="4"/>
  <c r="AC85" i="5"/>
  <c r="AE100" i="2"/>
  <c r="AE100" i="3"/>
  <c r="AE100" i="4"/>
  <c r="AD85" i="5"/>
  <c r="AF100" i="2"/>
  <c r="AF100" i="3"/>
  <c r="AF100" i="4"/>
  <c r="AE85" i="5"/>
  <c r="AG100" i="2"/>
  <c r="AG100" i="3"/>
  <c r="AG100" i="4"/>
  <c r="AF85" i="5"/>
  <c r="AH100" i="2"/>
  <c r="AH100" i="3"/>
  <c r="AH100" i="4"/>
  <c r="AG85" i="5"/>
  <c r="AI100" i="2"/>
  <c r="AI100" i="3"/>
  <c r="AI100" i="4"/>
  <c r="AH85" i="5"/>
  <c r="AJ100" i="2"/>
  <c r="AJ100" i="3"/>
  <c r="AJ100" i="4"/>
  <c r="AI85" i="5"/>
  <c r="AK100" i="2"/>
  <c r="AK100" i="3"/>
  <c r="AK100" i="4"/>
  <c r="AJ85" i="5"/>
  <c r="AL100" i="2"/>
  <c r="AL100" i="3"/>
  <c r="AL100" i="4"/>
  <c r="AK85" i="5"/>
  <c r="AM100" i="2"/>
  <c r="AM100" i="3"/>
  <c r="AM100" i="4"/>
  <c r="AL85" i="5"/>
  <c r="AN100" i="2"/>
  <c r="AN100" i="3"/>
  <c r="AN100" i="4"/>
  <c r="AM85" i="5"/>
  <c r="AO100" i="2"/>
  <c r="AO100" i="3"/>
  <c r="AO100" i="4"/>
  <c r="AN85" i="5"/>
  <c r="AP100" i="2"/>
  <c r="AP100" i="3"/>
  <c r="AP100" i="4"/>
  <c r="AO85" i="5"/>
  <c r="AQ100" i="2"/>
  <c r="AQ100" i="3"/>
  <c r="AQ100" i="4"/>
  <c r="AP85" i="5"/>
  <c r="AR100" i="2"/>
  <c r="AR100" i="3"/>
  <c r="AR100" i="4"/>
  <c r="AQ85" i="5"/>
  <c r="AS100" i="2"/>
  <c r="AS100" i="3"/>
  <c r="AS100" i="4"/>
  <c r="AR85" i="5"/>
  <c r="AT100" i="2"/>
  <c r="AT100" i="3"/>
  <c r="AT100" i="4"/>
  <c r="AS85" i="5"/>
  <c r="AU100" i="2"/>
  <c r="AU100" i="3"/>
  <c r="AU100" i="4"/>
  <c r="AT85" i="5"/>
  <c r="AV100" i="2"/>
  <c r="AV100" i="3"/>
  <c r="AV100" i="4"/>
  <c r="AU85" i="5"/>
  <c r="AW100" i="2"/>
  <c r="AW100" i="3"/>
  <c r="AW100" i="4"/>
  <c r="AV85" i="5"/>
  <c r="AX100" i="2"/>
  <c r="AX100" i="3"/>
  <c r="AX100" i="4"/>
  <c r="AW85" i="5"/>
  <c r="AY100" i="2"/>
  <c r="AY100" i="3"/>
  <c r="AY100" i="4"/>
  <c r="AX85" i="5"/>
  <c r="AZ100" i="2"/>
  <c r="AZ100" i="3"/>
  <c r="AZ100" i="4"/>
  <c r="AY85" i="5"/>
  <c r="BA100" i="2"/>
  <c r="BA100" i="3"/>
  <c r="BA100" i="4"/>
  <c r="AZ85" i="5"/>
  <c r="BB100" i="2"/>
  <c r="BB100" i="3"/>
  <c r="BB100" i="4"/>
  <c r="BC100" i="2"/>
  <c r="BC100" i="3"/>
  <c r="BC100" i="4"/>
  <c r="BB85" i="5"/>
  <c r="BD100" i="2"/>
  <c r="BD100" i="3"/>
  <c r="BD100" i="4"/>
  <c r="BC85" i="5"/>
  <c r="BE100" i="2"/>
  <c r="BE100" i="3"/>
  <c r="BE100" i="4"/>
  <c r="BD85" i="5"/>
  <c r="BF100" i="2"/>
  <c r="BF100" i="3"/>
  <c r="BF100" i="4"/>
  <c r="BE85" i="5"/>
  <c r="BG100" i="2"/>
  <c r="BG100" i="3"/>
  <c r="BG100" i="4"/>
  <c r="BF85" i="5"/>
  <c r="BH100" i="2"/>
  <c r="BH100" i="3"/>
  <c r="BH100" i="4"/>
  <c r="BG85" i="5"/>
  <c r="BI100" i="2"/>
  <c r="BI100" i="3"/>
  <c r="BI100" i="4"/>
  <c r="BH85" i="5"/>
  <c r="BJ100" i="2"/>
  <c r="BJ100" i="3"/>
  <c r="BJ100" i="4"/>
  <c r="BI85" i="5"/>
  <c r="BK100" i="2"/>
  <c r="BK100" i="3"/>
  <c r="BK100" i="4"/>
  <c r="BJ85" i="5"/>
  <c r="BL100" i="2"/>
  <c r="BL100" i="3"/>
  <c r="BL100" i="4"/>
  <c r="BK85" i="5"/>
  <c r="BM100" i="2"/>
  <c r="BM100" i="3"/>
  <c r="BM100" i="4"/>
  <c r="BL85" i="5"/>
  <c r="D101" i="2"/>
  <c r="D101" i="3"/>
  <c r="D101" i="4"/>
  <c r="C86" i="5"/>
  <c r="E101" i="2"/>
  <c r="E101" i="3"/>
  <c r="E101" i="4"/>
  <c r="D86" i="5"/>
  <c r="F101" i="2"/>
  <c r="F101" i="3"/>
  <c r="F101" i="4"/>
  <c r="E86" i="5"/>
  <c r="G101" i="2"/>
  <c r="G101" i="3"/>
  <c r="G101" i="4"/>
  <c r="F86" i="5"/>
  <c r="H101" i="2"/>
  <c r="H101" i="3"/>
  <c r="H101" i="4"/>
  <c r="G86" i="5"/>
  <c r="I101" i="2"/>
  <c r="I101" i="3"/>
  <c r="I101" i="4"/>
  <c r="H86" i="5"/>
  <c r="J101" i="2"/>
  <c r="J101" i="3"/>
  <c r="J101" i="4"/>
  <c r="I86" i="5"/>
  <c r="K101" i="2"/>
  <c r="K101" i="3"/>
  <c r="K101" i="4"/>
  <c r="J86" i="5"/>
  <c r="L101" i="2"/>
  <c r="L101" i="3"/>
  <c r="L101" i="4"/>
  <c r="K86" i="5"/>
  <c r="M101" i="2"/>
  <c r="M101" i="3"/>
  <c r="M101" i="4"/>
  <c r="L86" i="5"/>
  <c r="N101" i="2"/>
  <c r="N101" i="3"/>
  <c r="N101" i="4"/>
  <c r="M86" i="5"/>
  <c r="O101" i="2"/>
  <c r="O101" i="3"/>
  <c r="O101" i="4"/>
  <c r="N86" i="5"/>
  <c r="P101" i="2"/>
  <c r="P101" i="3"/>
  <c r="P101" i="4"/>
  <c r="O86" i="5"/>
  <c r="Q101" i="2"/>
  <c r="Q101" i="3"/>
  <c r="Q101" i="4"/>
  <c r="P86" i="5"/>
  <c r="R101" i="2"/>
  <c r="R101" i="3"/>
  <c r="R101" i="4"/>
  <c r="Q86" i="5"/>
  <c r="S101" i="2"/>
  <c r="S101" i="3"/>
  <c r="S101" i="4"/>
  <c r="R86" i="5"/>
  <c r="T101" i="2"/>
  <c r="T101" i="3"/>
  <c r="T101" i="4"/>
  <c r="S86" i="5"/>
  <c r="U101" i="2"/>
  <c r="U101" i="3"/>
  <c r="U101" i="4"/>
  <c r="T86" i="5"/>
  <c r="V101" i="2"/>
  <c r="V101" i="3"/>
  <c r="V101" i="4"/>
  <c r="U86" i="5"/>
  <c r="W101" i="2"/>
  <c r="W101" i="3"/>
  <c r="W101" i="4"/>
  <c r="V86" i="5"/>
  <c r="X101" i="2"/>
  <c r="X101" i="3"/>
  <c r="X101" i="4"/>
  <c r="W86" i="5"/>
  <c r="Y101" i="2"/>
  <c r="Y101" i="3"/>
  <c r="Y101" i="4"/>
  <c r="X86" i="5"/>
  <c r="Z101" i="2"/>
  <c r="Z101" i="3"/>
  <c r="Z101" i="4"/>
  <c r="Y86" i="5"/>
  <c r="AA101" i="2"/>
  <c r="AA101" i="3"/>
  <c r="AA101" i="4"/>
  <c r="Z86" i="5"/>
  <c r="AB101" i="2"/>
  <c r="AB101" i="3"/>
  <c r="AB101" i="4"/>
  <c r="AA86" i="5"/>
  <c r="AC101" i="2"/>
  <c r="AC101" i="3"/>
  <c r="AC101" i="4"/>
  <c r="AB86" i="5"/>
  <c r="AD101" i="2"/>
  <c r="AD101" i="3"/>
  <c r="AD101" i="4"/>
  <c r="AC86" i="5"/>
  <c r="AE101" i="2"/>
  <c r="AE101" i="3"/>
  <c r="AE101" i="4"/>
  <c r="AD86" i="5"/>
  <c r="AF101" i="2"/>
  <c r="AF101" i="3"/>
  <c r="AF101" i="4"/>
  <c r="AE86" i="5"/>
  <c r="AG101" i="2"/>
  <c r="AG101" i="3"/>
  <c r="AG101" i="4"/>
  <c r="AF86" i="5"/>
  <c r="AH101" i="2"/>
  <c r="AH101" i="3"/>
  <c r="AH101" i="4"/>
  <c r="AG86" i="5"/>
  <c r="AI101" i="2"/>
  <c r="AI101" i="3"/>
  <c r="AI101" i="4"/>
  <c r="AH86" i="5"/>
  <c r="AJ101" i="2"/>
  <c r="AJ101" i="3"/>
  <c r="AJ101" i="4"/>
  <c r="AI86" i="5"/>
  <c r="AK101" i="2"/>
  <c r="AK101" i="3"/>
  <c r="AK101" i="4"/>
  <c r="AJ86" i="5"/>
  <c r="AL101" i="2"/>
  <c r="AL101" i="3"/>
  <c r="AL101" i="4"/>
  <c r="AK86" i="5"/>
  <c r="AM101" i="2"/>
  <c r="AM101" i="3"/>
  <c r="AM101" i="4"/>
  <c r="AL86" i="5"/>
  <c r="AN101" i="2"/>
  <c r="AN101" i="3"/>
  <c r="AN101" i="4"/>
  <c r="AM86" i="5"/>
  <c r="AO101" i="2"/>
  <c r="AO101" i="3"/>
  <c r="AO101" i="4"/>
  <c r="AN86" i="5"/>
  <c r="AP101" i="2"/>
  <c r="AP101" i="3"/>
  <c r="AP101" i="4"/>
  <c r="AO86" i="5"/>
  <c r="AQ101" i="2"/>
  <c r="AQ101" i="3"/>
  <c r="AQ101" i="4"/>
  <c r="AP86" i="5"/>
  <c r="AR101" i="2"/>
  <c r="AR101" i="3"/>
  <c r="AR101" i="4"/>
  <c r="AQ86" i="5"/>
  <c r="AS101" i="2"/>
  <c r="AS101" i="3"/>
  <c r="AS101" i="4"/>
  <c r="AR86" i="5"/>
  <c r="AT101" i="2"/>
  <c r="AT101" i="3"/>
  <c r="AT101" i="4"/>
  <c r="AS86" i="5"/>
  <c r="AU101" i="2"/>
  <c r="AU101" i="3"/>
  <c r="AU101" i="4"/>
  <c r="AT86" i="5"/>
  <c r="AV101" i="2"/>
  <c r="AV101" i="3"/>
  <c r="AV101" i="4"/>
  <c r="AU86" i="5"/>
  <c r="AW101" i="2"/>
  <c r="AW101" i="3"/>
  <c r="AW101" i="4"/>
  <c r="AV86" i="5"/>
  <c r="AX101" i="2"/>
  <c r="AX101" i="3"/>
  <c r="AX101" i="4"/>
  <c r="AW86" i="5"/>
  <c r="AY101" i="2"/>
  <c r="AY101" i="3"/>
  <c r="AY101" i="4"/>
  <c r="AX86" i="5"/>
  <c r="AZ101" i="2"/>
  <c r="AZ101" i="3"/>
  <c r="AZ101" i="4"/>
  <c r="AY86" i="5"/>
  <c r="BA101" i="2"/>
  <c r="BA101" i="3"/>
  <c r="BA101" i="4"/>
  <c r="AZ86" i="5"/>
  <c r="BB101" i="2"/>
  <c r="BB101" i="3"/>
  <c r="BB101" i="4"/>
  <c r="BC101" i="2"/>
  <c r="BC101" i="3"/>
  <c r="BC101" i="4"/>
  <c r="BB86" i="5"/>
  <c r="BD101" i="2"/>
  <c r="BD101" i="3"/>
  <c r="BD101" i="4"/>
  <c r="BC86" i="5"/>
  <c r="BE101" i="2"/>
  <c r="BE101" i="3"/>
  <c r="BE101" i="4"/>
  <c r="BD86" i="5"/>
  <c r="BF101" i="2"/>
  <c r="BF101" i="3"/>
  <c r="BF101" i="4"/>
  <c r="BE86" i="5"/>
  <c r="BG101" i="2"/>
  <c r="BG101" i="3"/>
  <c r="BG101" i="4"/>
  <c r="BF86" i="5"/>
  <c r="BH101" i="2"/>
  <c r="BH101" i="3"/>
  <c r="BH101" i="4"/>
  <c r="BG86" i="5"/>
  <c r="BI101" i="2"/>
  <c r="BI101" i="3"/>
  <c r="BI101" i="4"/>
  <c r="BH86" i="5"/>
  <c r="BJ101" i="2"/>
  <c r="BJ101" i="3"/>
  <c r="BJ101" i="4"/>
  <c r="BI86" i="5"/>
  <c r="BK101" i="2"/>
  <c r="BK101" i="3"/>
  <c r="BK101" i="4"/>
  <c r="BJ86" i="5"/>
  <c r="BL101" i="2"/>
  <c r="BL101" i="3"/>
  <c r="BL101" i="4"/>
  <c r="BK86" i="5"/>
  <c r="BM101" i="2"/>
  <c r="BM101" i="3"/>
  <c r="BM101" i="4"/>
  <c r="BL86" i="5"/>
  <c r="D102" i="2"/>
  <c r="D102" i="3"/>
  <c r="D102" i="4"/>
  <c r="C87" i="5"/>
  <c r="E102" i="2"/>
  <c r="E102" i="3"/>
  <c r="E102" i="4"/>
  <c r="D87" i="5"/>
  <c r="F102" i="2"/>
  <c r="F102" i="3"/>
  <c r="F102" i="4"/>
  <c r="E87" i="5"/>
  <c r="G102" i="2"/>
  <c r="G102" i="3"/>
  <c r="G102" i="4"/>
  <c r="F87" i="5"/>
  <c r="H102" i="2"/>
  <c r="H102" i="3"/>
  <c r="H102" i="4"/>
  <c r="G87" i="5"/>
  <c r="I102" i="2"/>
  <c r="I102" i="3"/>
  <c r="I102" i="4"/>
  <c r="H87" i="5"/>
  <c r="J102" i="2"/>
  <c r="J102" i="3"/>
  <c r="J102" i="4"/>
  <c r="I87" i="5"/>
  <c r="K102" i="2"/>
  <c r="K102" i="3"/>
  <c r="K102" i="4"/>
  <c r="J87" i="5"/>
  <c r="L102" i="2"/>
  <c r="L102" i="3"/>
  <c r="L102" i="4"/>
  <c r="K87" i="5"/>
  <c r="M102" i="2"/>
  <c r="M102" i="3"/>
  <c r="M102" i="4"/>
  <c r="L87" i="5"/>
  <c r="N102" i="2"/>
  <c r="N102" i="3"/>
  <c r="N102" i="4"/>
  <c r="M87" i="5"/>
  <c r="O102" i="2"/>
  <c r="O102" i="3"/>
  <c r="O102" i="4"/>
  <c r="N87" i="5"/>
  <c r="P102" i="2"/>
  <c r="P102" i="3"/>
  <c r="P102" i="4"/>
  <c r="O87" i="5"/>
  <c r="Q102" i="2"/>
  <c r="Q102" i="3"/>
  <c r="Q102" i="4"/>
  <c r="P87" i="5"/>
  <c r="R102" i="2"/>
  <c r="R102" i="3"/>
  <c r="R102" i="4"/>
  <c r="Q87" i="5"/>
  <c r="S102" i="2"/>
  <c r="S102" i="3"/>
  <c r="S102" i="4"/>
  <c r="R87" i="5"/>
  <c r="T102" i="2"/>
  <c r="T102" i="3"/>
  <c r="T102" i="4"/>
  <c r="S87" i="5"/>
  <c r="U102" i="2"/>
  <c r="U102" i="3"/>
  <c r="U102" i="4"/>
  <c r="T87" i="5"/>
  <c r="V102" i="2"/>
  <c r="V102" i="3"/>
  <c r="V102" i="4"/>
  <c r="U87" i="5"/>
  <c r="W102" i="2"/>
  <c r="W102" i="3"/>
  <c r="W102" i="4"/>
  <c r="V87" i="5"/>
  <c r="X102" i="2"/>
  <c r="X102" i="3"/>
  <c r="X102" i="4"/>
  <c r="W87" i="5"/>
  <c r="Y102" i="2"/>
  <c r="Y102" i="3"/>
  <c r="Y102" i="4"/>
  <c r="X87" i="5"/>
  <c r="Z102" i="2"/>
  <c r="Z102" i="3"/>
  <c r="Z102" i="4"/>
  <c r="Y87" i="5"/>
  <c r="AA102" i="2"/>
  <c r="AA102" i="3"/>
  <c r="AA102" i="4"/>
  <c r="Z87" i="5"/>
  <c r="AB102" i="2"/>
  <c r="AB102" i="3"/>
  <c r="AB102" i="4"/>
  <c r="AA87" i="5"/>
  <c r="AC102" i="2"/>
  <c r="AC102" i="3"/>
  <c r="AC102" i="4"/>
  <c r="AB87" i="5"/>
  <c r="AD102" i="2"/>
  <c r="AD102" i="3"/>
  <c r="AD102" i="4"/>
  <c r="AC87" i="5"/>
  <c r="AE102" i="2"/>
  <c r="AE102" i="3"/>
  <c r="AE102" i="4"/>
  <c r="AD87" i="5"/>
  <c r="AF102" i="2"/>
  <c r="AF102" i="3"/>
  <c r="AF102" i="4"/>
  <c r="AE87" i="5"/>
  <c r="AG102" i="2"/>
  <c r="AG102" i="3"/>
  <c r="AG102" i="4"/>
  <c r="AF87" i="5"/>
  <c r="AH102" i="2"/>
  <c r="AH102" i="3"/>
  <c r="AH102" i="4"/>
  <c r="AG87" i="5"/>
  <c r="AI102" i="2"/>
  <c r="AI102" i="3"/>
  <c r="AI102" i="4"/>
  <c r="AH87" i="5"/>
  <c r="AJ102" i="2"/>
  <c r="AJ102" i="3"/>
  <c r="AJ102" i="4"/>
  <c r="AI87" i="5"/>
  <c r="AK102" i="2"/>
  <c r="AK102" i="3"/>
  <c r="AK102" i="4"/>
  <c r="AJ87" i="5"/>
  <c r="AL102" i="2"/>
  <c r="AL102" i="3"/>
  <c r="AL102" i="4"/>
  <c r="AK87" i="5"/>
  <c r="AM102" i="2"/>
  <c r="AM102" i="3"/>
  <c r="AM102" i="4"/>
  <c r="AL87" i="5"/>
  <c r="AN102" i="2"/>
  <c r="AN102" i="3"/>
  <c r="AN102" i="4"/>
  <c r="AM87" i="5"/>
  <c r="AO102" i="2"/>
  <c r="AO102" i="3"/>
  <c r="AO102" i="4"/>
  <c r="AN87" i="5"/>
  <c r="AP102" i="2"/>
  <c r="AP102" i="3"/>
  <c r="AP102" i="4"/>
  <c r="AO87" i="5"/>
  <c r="AQ102" i="2"/>
  <c r="AQ102" i="3"/>
  <c r="AQ102" i="4"/>
  <c r="AP87" i="5"/>
  <c r="AR102" i="2"/>
  <c r="AR102" i="3"/>
  <c r="AR102" i="4"/>
  <c r="AQ87" i="5"/>
  <c r="AS102" i="2"/>
  <c r="AS102" i="3"/>
  <c r="AS102" i="4"/>
  <c r="AR87" i="5"/>
  <c r="AT102" i="2"/>
  <c r="AT102" i="3"/>
  <c r="AT102" i="4"/>
  <c r="AS87" i="5"/>
  <c r="AU102" i="2"/>
  <c r="AU102" i="3"/>
  <c r="AU102" i="4"/>
  <c r="AT87" i="5"/>
  <c r="AV102" i="2"/>
  <c r="AV102" i="3"/>
  <c r="AV102" i="4"/>
  <c r="AU87" i="5"/>
  <c r="AW102" i="2"/>
  <c r="AW102" i="3"/>
  <c r="AW102" i="4"/>
  <c r="AV87" i="5"/>
  <c r="AX102" i="2"/>
  <c r="AX102" i="3"/>
  <c r="AX102" i="4"/>
  <c r="AW87" i="5"/>
  <c r="AY102" i="2"/>
  <c r="AY102" i="3"/>
  <c r="AY102" i="4"/>
  <c r="AX87" i="5"/>
  <c r="AZ102" i="2"/>
  <c r="AZ102" i="3"/>
  <c r="AZ102" i="4"/>
  <c r="AY87" i="5"/>
  <c r="BA102" i="2"/>
  <c r="BA102" i="3"/>
  <c r="BA102" i="4"/>
  <c r="AZ87" i="5"/>
  <c r="BB102" i="2"/>
  <c r="BB102" i="3"/>
  <c r="BB102" i="4"/>
  <c r="BC102" i="2"/>
  <c r="BC102" i="3"/>
  <c r="BC102" i="4"/>
  <c r="BB87" i="5"/>
  <c r="BD102" i="2"/>
  <c r="BD102" i="3"/>
  <c r="BD102" i="4"/>
  <c r="BC87" i="5"/>
  <c r="BE102" i="2"/>
  <c r="BE102" i="3"/>
  <c r="BE102" i="4"/>
  <c r="BD87" i="5"/>
  <c r="BF102" i="2"/>
  <c r="BF102" i="3"/>
  <c r="BF102" i="4"/>
  <c r="BE87" i="5"/>
  <c r="BG102" i="2"/>
  <c r="BG102" i="3"/>
  <c r="BG102" i="4"/>
  <c r="BF87" i="5"/>
  <c r="BH102" i="2"/>
  <c r="BH102" i="3"/>
  <c r="BH102" i="4"/>
  <c r="BG87" i="5"/>
  <c r="BI102" i="2"/>
  <c r="BI102" i="3"/>
  <c r="BI102" i="4"/>
  <c r="BH87" i="5"/>
  <c r="BJ102" i="2"/>
  <c r="BJ102" i="3"/>
  <c r="BJ102" i="4"/>
  <c r="BI87" i="5"/>
  <c r="BK102" i="2"/>
  <c r="BK102" i="3"/>
  <c r="BK102" i="4"/>
  <c r="BJ87" i="5"/>
  <c r="BL102" i="2"/>
  <c r="BL102" i="3"/>
  <c r="BL102" i="4"/>
  <c r="BK87" i="5"/>
  <c r="BM102" i="2"/>
  <c r="BM102" i="3"/>
  <c r="BM102" i="4"/>
  <c r="BL87" i="5"/>
  <c r="D103" i="2"/>
  <c r="D103" i="3"/>
  <c r="D103" i="4"/>
  <c r="C88" i="5"/>
  <c r="E103" i="2"/>
  <c r="E103" i="3"/>
  <c r="E103" i="4"/>
  <c r="D88" i="5"/>
  <c r="F103" i="2"/>
  <c r="F103" i="3"/>
  <c r="F103" i="4"/>
  <c r="E88" i="5"/>
  <c r="G103" i="2"/>
  <c r="G103" i="3"/>
  <c r="G103" i="4"/>
  <c r="F88" i="5"/>
  <c r="H103" i="2"/>
  <c r="H103" i="3"/>
  <c r="H103" i="4"/>
  <c r="G88" i="5"/>
  <c r="I103" i="2"/>
  <c r="I103" i="3"/>
  <c r="I103" i="4"/>
  <c r="H88" i="5"/>
  <c r="J103" i="2"/>
  <c r="J103" i="3"/>
  <c r="J103" i="4"/>
  <c r="I88" i="5"/>
  <c r="K103" i="2"/>
  <c r="K103" i="3"/>
  <c r="K103" i="4"/>
  <c r="J88" i="5"/>
  <c r="L103" i="2"/>
  <c r="L103" i="3"/>
  <c r="L103" i="4"/>
  <c r="K88" i="5"/>
  <c r="M103" i="2"/>
  <c r="M103" i="3"/>
  <c r="M103" i="4"/>
  <c r="L88" i="5"/>
  <c r="N103" i="2"/>
  <c r="N103" i="3"/>
  <c r="N103" i="4"/>
  <c r="M88" i="5"/>
  <c r="O103" i="2"/>
  <c r="O103" i="3"/>
  <c r="O103" i="4"/>
  <c r="N88" i="5"/>
  <c r="P103" i="2"/>
  <c r="P103" i="3"/>
  <c r="P103" i="4"/>
  <c r="O88" i="5"/>
  <c r="Q103" i="2"/>
  <c r="Q103" i="3"/>
  <c r="Q103" i="4"/>
  <c r="P88" i="5"/>
  <c r="R103" i="2"/>
  <c r="R103" i="3"/>
  <c r="R103" i="4"/>
  <c r="Q88" i="5"/>
  <c r="S103" i="2"/>
  <c r="S103" i="3"/>
  <c r="S103" i="4"/>
  <c r="R88" i="5"/>
  <c r="T103" i="2"/>
  <c r="T103" i="3"/>
  <c r="T103" i="4"/>
  <c r="S88" i="5"/>
  <c r="U103" i="2"/>
  <c r="U103" i="3"/>
  <c r="U103" i="4"/>
  <c r="T88" i="5"/>
  <c r="V103" i="2"/>
  <c r="V103" i="3"/>
  <c r="V103" i="4"/>
  <c r="U88" i="5"/>
  <c r="W103" i="2"/>
  <c r="W103" i="3"/>
  <c r="W103" i="4"/>
  <c r="V88" i="5"/>
  <c r="X103" i="2"/>
  <c r="X103" i="3"/>
  <c r="X103" i="4"/>
  <c r="W88" i="5"/>
  <c r="Y103" i="2"/>
  <c r="Y103" i="3"/>
  <c r="Y103" i="4"/>
  <c r="X88" i="5"/>
  <c r="Z103" i="2"/>
  <c r="Z103" i="3"/>
  <c r="Z103" i="4"/>
  <c r="Y88" i="5"/>
  <c r="AA103" i="2"/>
  <c r="AA103" i="3"/>
  <c r="AA103" i="4"/>
  <c r="Z88" i="5"/>
  <c r="AB103" i="2"/>
  <c r="AB103" i="3"/>
  <c r="AB103" i="4"/>
  <c r="AA88" i="5"/>
  <c r="AC103" i="2"/>
  <c r="AC103" i="3"/>
  <c r="AC103" i="4"/>
  <c r="AB88" i="5"/>
  <c r="AD103" i="2"/>
  <c r="AD103" i="3"/>
  <c r="AD103" i="4"/>
  <c r="AC88" i="5"/>
  <c r="AE103" i="2"/>
  <c r="AE103" i="3"/>
  <c r="AE103" i="4"/>
  <c r="AD88" i="5"/>
  <c r="AF103" i="2"/>
  <c r="AF103" i="3"/>
  <c r="AF103" i="4"/>
  <c r="AE88" i="5"/>
  <c r="AG103" i="2"/>
  <c r="AG103" i="3"/>
  <c r="AG103" i="4"/>
  <c r="AF88" i="5"/>
  <c r="AH103" i="2"/>
  <c r="AH103" i="3"/>
  <c r="AH103" i="4"/>
  <c r="AG88" i="5"/>
  <c r="AI103" i="2"/>
  <c r="AI103" i="3"/>
  <c r="AI103" i="4"/>
  <c r="AH88" i="5"/>
  <c r="AJ103" i="2"/>
  <c r="AJ103" i="3"/>
  <c r="AJ103" i="4"/>
  <c r="AI88" i="5"/>
  <c r="AK103" i="2"/>
  <c r="AK103" i="3"/>
  <c r="AK103" i="4"/>
  <c r="AJ88" i="5"/>
  <c r="AL103" i="2"/>
  <c r="AL103" i="3"/>
  <c r="AL103" i="4"/>
  <c r="AK88" i="5"/>
  <c r="AM103" i="2"/>
  <c r="AM103" i="3"/>
  <c r="AM103" i="4"/>
  <c r="AL88" i="5"/>
  <c r="AN103" i="2"/>
  <c r="AN103" i="3"/>
  <c r="AN103" i="4"/>
  <c r="AM88" i="5"/>
  <c r="AO103" i="2"/>
  <c r="AO103" i="3"/>
  <c r="AO103" i="4"/>
  <c r="AN88" i="5"/>
  <c r="AP103" i="2"/>
  <c r="AP103" i="3"/>
  <c r="AP103" i="4"/>
  <c r="AO88" i="5"/>
  <c r="AQ103" i="2"/>
  <c r="AQ103" i="3"/>
  <c r="AQ103" i="4"/>
  <c r="AP88" i="5"/>
  <c r="AR103" i="2"/>
  <c r="AR103" i="3"/>
  <c r="AR103" i="4"/>
  <c r="AQ88" i="5"/>
  <c r="AS103" i="2"/>
  <c r="AS103" i="3"/>
  <c r="AS103" i="4"/>
  <c r="AR88" i="5"/>
  <c r="AT103" i="2"/>
  <c r="AT103" i="3"/>
  <c r="AT103" i="4"/>
  <c r="AS88" i="5"/>
  <c r="AU103" i="2"/>
  <c r="AU103" i="3"/>
  <c r="AU103" i="4"/>
  <c r="AT88" i="5"/>
  <c r="AV103" i="2"/>
  <c r="AV103" i="3"/>
  <c r="AV103" i="4"/>
  <c r="AU88" i="5"/>
  <c r="AW103" i="2"/>
  <c r="AW103" i="3"/>
  <c r="AW103" i="4"/>
  <c r="AV88" i="5"/>
  <c r="AX103" i="2"/>
  <c r="AX103" i="3"/>
  <c r="AX103" i="4"/>
  <c r="AW88" i="5"/>
  <c r="AY103" i="2"/>
  <c r="AY103" i="3"/>
  <c r="AY103" i="4"/>
  <c r="AX88" i="5"/>
  <c r="AZ103" i="2"/>
  <c r="AZ103" i="3"/>
  <c r="AZ103" i="4"/>
  <c r="AY88" i="5"/>
  <c r="BA103" i="2"/>
  <c r="BA103" i="3"/>
  <c r="BA103" i="4"/>
  <c r="AZ88" i="5"/>
  <c r="BB103" i="2"/>
  <c r="BB103" i="3"/>
  <c r="BB103" i="4"/>
  <c r="BC103" i="2"/>
  <c r="BC103" i="3"/>
  <c r="BC103" i="4"/>
  <c r="BB88" i="5"/>
  <c r="BD103" i="2"/>
  <c r="BD103" i="3"/>
  <c r="BD103" i="4"/>
  <c r="BC88" i="5"/>
  <c r="BE103" i="2"/>
  <c r="BE103" i="3"/>
  <c r="BE103" i="4"/>
  <c r="BD88" i="5"/>
  <c r="BF103" i="2"/>
  <c r="BF103" i="3"/>
  <c r="BF103" i="4"/>
  <c r="BE88" i="5"/>
  <c r="BG103" i="2"/>
  <c r="BG103" i="3"/>
  <c r="BG103" i="4"/>
  <c r="BF88" i="5"/>
  <c r="BH103" i="2"/>
  <c r="BH103" i="3"/>
  <c r="BH103" i="4"/>
  <c r="BG88" i="5"/>
  <c r="BI103" i="2"/>
  <c r="BI103" i="3"/>
  <c r="BI103" i="4"/>
  <c r="BH88" i="5"/>
  <c r="BJ103" i="2"/>
  <c r="BJ103" i="3"/>
  <c r="BJ103" i="4"/>
  <c r="BI88" i="5"/>
  <c r="BK103" i="2"/>
  <c r="BK103" i="3"/>
  <c r="BK103" i="4"/>
  <c r="BJ88" i="5"/>
  <c r="BL103" i="2"/>
  <c r="BL103" i="3"/>
  <c r="BL103" i="4"/>
  <c r="BK88" i="5"/>
  <c r="BM103" i="2"/>
  <c r="BM103" i="3"/>
  <c r="BM103" i="4"/>
  <c r="BL88" i="5"/>
  <c r="D104" i="2"/>
  <c r="D104" i="3"/>
  <c r="D104" i="4"/>
  <c r="C89" i="5"/>
  <c r="E104" i="2"/>
  <c r="E104" i="3"/>
  <c r="E104" i="4"/>
  <c r="D89" i="5"/>
  <c r="F104" i="2"/>
  <c r="F104" i="3"/>
  <c r="F104" i="4"/>
  <c r="E89" i="5"/>
  <c r="G104" i="2"/>
  <c r="G104" i="3"/>
  <c r="G104" i="4"/>
  <c r="F89" i="5"/>
  <c r="H104" i="2"/>
  <c r="H104" i="3"/>
  <c r="H104" i="4"/>
  <c r="G89" i="5"/>
  <c r="I104" i="2"/>
  <c r="I104" i="3"/>
  <c r="I104" i="4"/>
  <c r="H89" i="5"/>
  <c r="J104" i="2"/>
  <c r="J104" i="3"/>
  <c r="J104" i="4"/>
  <c r="I89" i="5"/>
  <c r="K104" i="2"/>
  <c r="K104" i="3"/>
  <c r="K104" i="4"/>
  <c r="J89" i="5"/>
  <c r="L104" i="2"/>
  <c r="L104" i="3"/>
  <c r="L104" i="4"/>
  <c r="K89" i="5"/>
  <c r="M104" i="2"/>
  <c r="M104" i="3"/>
  <c r="M104" i="4"/>
  <c r="L89" i="5"/>
  <c r="N104" i="2"/>
  <c r="N104" i="3"/>
  <c r="N104" i="4"/>
  <c r="M89" i="5"/>
  <c r="O104" i="2"/>
  <c r="O104" i="3"/>
  <c r="O104" i="4"/>
  <c r="N89" i="5"/>
  <c r="P104" i="2"/>
  <c r="P104" i="3"/>
  <c r="P104" i="4"/>
  <c r="O89" i="5"/>
  <c r="Q104" i="2"/>
  <c r="Q104" i="3"/>
  <c r="Q104" i="4"/>
  <c r="P89" i="5"/>
  <c r="R104" i="2"/>
  <c r="R104" i="3"/>
  <c r="R104" i="4"/>
  <c r="Q89" i="5"/>
  <c r="S104" i="2"/>
  <c r="S104" i="3"/>
  <c r="S104" i="4"/>
  <c r="R89" i="5"/>
  <c r="T104" i="2"/>
  <c r="T104" i="3"/>
  <c r="T104" i="4"/>
  <c r="S89" i="5"/>
  <c r="U104" i="2"/>
  <c r="U104" i="3"/>
  <c r="U104" i="4"/>
  <c r="T89" i="5"/>
  <c r="V104" i="2"/>
  <c r="V104" i="3"/>
  <c r="V104" i="4"/>
  <c r="U89" i="5"/>
  <c r="W104" i="2"/>
  <c r="W104" i="3"/>
  <c r="W104" i="4"/>
  <c r="V89" i="5"/>
  <c r="X104" i="2"/>
  <c r="X104" i="3"/>
  <c r="X104" i="4"/>
  <c r="W89" i="5"/>
  <c r="Y104" i="2"/>
  <c r="Y104" i="3"/>
  <c r="Y104" i="4"/>
  <c r="X89" i="5"/>
  <c r="Z104" i="2"/>
  <c r="Z104" i="3"/>
  <c r="Z104" i="4"/>
  <c r="Y89" i="5"/>
  <c r="AA104" i="2"/>
  <c r="AA104" i="3"/>
  <c r="AA104" i="4"/>
  <c r="Z89" i="5"/>
  <c r="AB104" i="2"/>
  <c r="AB104" i="3"/>
  <c r="AB104" i="4"/>
  <c r="AA89" i="5"/>
  <c r="AC104" i="2"/>
  <c r="AC104" i="3"/>
  <c r="AC104" i="4"/>
  <c r="AB89" i="5"/>
  <c r="AD104" i="2"/>
  <c r="AD104" i="3"/>
  <c r="AD104" i="4"/>
  <c r="AC89" i="5"/>
  <c r="AE104" i="2"/>
  <c r="AE104" i="3"/>
  <c r="AE104" i="4"/>
  <c r="AD89" i="5"/>
  <c r="AF104" i="2"/>
  <c r="AF104" i="3"/>
  <c r="AF104" i="4"/>
  <c r="AE89" i="5"/>
  <c r="AG104" i="2"/>
  <c r="AG104" i="3"/>
  <c r="AG104" i="4"/>
  <c r="AF89" i="5"/>
  <c r="AH104" i="2"/>
  <c r="AH104" i="3"/>
  <c r="AH104" i="4"/>
  <c r="AG89" i="5"/>
  <c r="AI104" i="2"/>
  <c r="AI104" i="3"/>
  <c r="AI104" i="4"/>
  <c r="AH89" i="5"/>
  <c r="AJ104" i="2"/>
  <c r="AJ104" i="3"/>
  <c r="AJ104" i="4"/>
  <c r="AI89" i="5"/>
  <c r="AK104" i="2"/>
  <c r="AK104" i="3"/>
  <c r="AK104" i="4"/>
  <c r="AJ89" i="5"/>
  <c r="AL104" i="2"/>
  <c r="AL104" i="3"/>
  <c r="AL104" i="4"/>
  <c r="AK89" i="5"/>
  <c r="AM104" i="2"/>
  <c r="AM104" i="3"/>
  <c r="AM104" i="4"/>
  <c r="AL89" i="5"/>
  <c r="AN104" i="2"/>
  <c r="AN104" i="3"/>
  <c r="AN104" i="4"/>
  <c r="AM89" i="5"/>
  <c r="AO104" i="2"/>
  <c r="AO104" i="3"/>
  <c r="AO104" i="4"/>
  <c r="AN89" i="5"/>
  <c r="AP104" i="2"/>
  <c r="AP104" i="3"/>
  <c r="AP104" i="4"/>
  <c r="AO89" i="5"/>
  <c r="AQ104" i="2"/>
  <c r="AQ104" i="3"/>
  <c r="AQ104" i="4"/>
  <c r="AP89" i="5"/>
  <c r="AR104" i="2"/>
  <c r="AR104" i="3"/>
  <c r="AR104" i="4"/>
  <c r="AQ89" i="5"/>
  <c r="AS104" i="2"/>
  <c r="AS104" i="3"/>
  <c r="AS104" i="4"/>
  <c r="AR89" i="5"/>
  <c r="AT104" i="2"/>
  <c r="AT104" i="3"/>
  <c r="AT104" i="4"/>
  <c r="AS89" i="5"/>
  <c r="AU104" i="2"/>
  <c r="AU104" i="3"/>
  <c r="AU104" i="4"/>
  <c r="AT89" i="5"/>
  <c r="AV104" i="2"/>
  <c r="AV104" i="3"/>
  <c r="AV104" i="4"/>
  <c r="AU89" i="5"/>
  <c r="AW104" i="2"/>
  <c r="AW104" i="3"/>
  <c r="AW104" i="4"/>
  <c r="AV89" i="5"/>
  <c r="AX104" i="2"/>
  <c r="AX104" i="3"/>
  <c r="AX104" i="4"/>
  <c r="AW89" i="5"/>
  <c r="AY104" i="2"/>
  <c r="AY104" i="3"/>
  <c r="AY104" i="4"/>
  <c r="AX89" i="5"/>
  <c r="AZ104" i="2"/>
  <c r="AZ104" i="3"/>
  <c r="AZ104" i="4"/>
  <c r="AY89" i="5"/>
  <c r="BA104" i="2"/>
  <c r="BA104" i="3"/>
  <c r="BA104" i="4"/>
  <c r="AZ89" i="5"/>
  <c r="BB104" i="2"/>
  <c r="BB104" i="3"/>
  <c r="BB104" i="4"/>
  <c r="BC104" i="2"/>
  <c r="BC104" i="3"/>
  <c r="BC104" i="4"/>
  <c r="BB89" i="5"/>
  <c r="BD104" i="2"/>
  <c r="BD104" i="3"/>
  <c r="BD104" i="4"/>
  <c r="BC89" i="5"/>
  <c r="BE104" i="2"/>
  <c r="BE104" i="3"/>
  <c r="BE104" i="4"/>
  <c r="BD89" i="5"/>
  <c r="BF104" i="2"/>
  <c r="BF104" i="3"/>
  <c r="BF104" i="4"/>
  <c r="BE89" i="5"/>
  <c r="BG104" i="2"/>
  <c r="BG104" i="3"/>
  <c r="BG104" i="4"/>
  <c r="BF89" i="5"/>
  <c r="BH104" i="2"/>
  <c r="BH104" i="3"/>
  <c r="BH104" i="4"/>
  <c r="BG89" i="5"/>
  <c r="BI104" i="2"/>
  <c r="BI104" i="3"/>
  <c r="BI104" i="4"/>
  <c r="BH89" i="5"/>
  <c r="BJ104" i="2"/>
  <c r="BJ104" i="3"/>
  <c r="BJ104" i="4"/>
  <c r="BI89" i="5"/>
  <c r="BK104" i="2"/>
  <c r="BK104" i="3"/>
  <c r="BK104" i="4"/>
  <c r="BJ89" i="5"/>
  <c r="BL104" i="2"/>
  <c r="BL104" i="3"/>
  <c r="BL104" i="4"/>
  <c r="BK89" i="5"/>
  <c r="BM104" i="2"/>
  <c r="BM104" i="3"/>
  <c r="BM104" i="4"/>
  <c r="BL89" i="5"/>
  <c r="D105" i="2"/>
  <c r="D105" i="3"/>
  <c r="D105" i="4"/>
  <c r="C90" i="5"/>
  <c r="E105" i="2"/>
  <c r="E105" i="3"/>
  <c r="E105" i="4"/>
  <c r="D90" i="5"/>
  <c r="F105" i="2"/>
  <c r="F105" i="3"/>
  <c r="F105" i="4"/>
  <c r="E90" i="5"/>
  <c r="G105" i="2"/>
  <c r="G105" i="3"/>
  <c r="G105" i="4"/>
  <c r="F90" i="5"/>
  <c r="H105" i="2"/>
  <c r="H105" i="3"/>
  <c r="H105" i="4"/>
  <c r="G90" i="5"/>
  <c r="I105" i="2"/>
  <c r="I105" i="3"/>
  <c r="I105" i="4"/>
  <c r="H90" i="5"/>
  <c r="J105" i="2"/>
  <c r="J105" i="3"/>
  <c r="J105" i="4"/>
  <c r="I90" i="5"/>
  <c r="K105" i="2"/>
  <c r="K105" i="3"/>
  <c r="K105" i="4"/>
  <c r="J90" i="5"/>
  <c r="L105" i="2"/>
  <c r="L105" i="3"/>
  <c r="L105" i="4"/>
  <c r="K90" i="5"/>
  <c r="M105" i="2"/>
  <c r="M105" i="3"/>
  <c r="M105" i="4"/>
  <c r="L90" i="5"/>
  <c r="N105" i="2"/>
  <c r="N105" i="3"/>
  <c r="N105" i="4"/>
  <c r="M90" i="5"/>
  <c r="O105" i="2"/>
  <c r="O105" i="3"/>
  <c r="O105" i="4"/>
  <c r="N90" i="5"/>
  <c r="P105" i="2"/>
  <c r="P105" i="3"/>
  <c r="P105" i="4"/>
  <c r="O90" i="5"/>
  <c r="Q105" i="2"/>
  <c r="Q105" i="3"/>
  <c r="Q105" i="4"/>
  <c r="P90" i="5"/>
  <c r="R105" i="2"/>
  <c r="R105" i="3"/>
  <c r="R105" i="4"/>
  <c r="Q90" i="5"/>
  <c r="S105" i="2"/>
  <c r="S105" i="3"/>
  <c r="S105" i="4"/>
  <c r="R90" i="5"/>
  <c r="T105" i="2"/>
  <c r="T105" i="3"/>
  <c r="T105" i="4"/>
  <c r="S90" i="5"/>
  <c r="U105" i="2"/>
  <c r="U105" i="3"/>
  <c r="U105" i="4"/>
  <c r="T90" i="5"/>
  <c r="V105" i="2"/>
  <c r="V105" i="3"/>
  <c r="V105" i="4"/>
  <c r="U90" i="5"/>
  <c r="W105" i="2"/>
  <c r="W105" i="3"/>
  <c r="W105" i="4"/>
  <c r="V90" i="5"/>
  <c r="X105" i="2"/>
  <c r="X105" i="3"/>
  <c r="X105" i="4"/>
  <c r="W90" i="5"/>
  <c r="Y105" i="2"/>
  <c r="Y105" i="3"/>
  <c r="Y105" i="4"/>
  <c r="X90" i="5"/>
  <c r="Z105" i="2"/>
  <c r="Z105" i="3"/>
  <c r="Z105" i="4"/>
  <c r="Y90" i="5"/>
  <c r="AA105" i="2"/>
  <c r="AA105" i="3"/>
  <c r="AA105" i="4"/>
  <c r="Z90" i="5"/>
  <c r="AB105" i="2"/>
  <c r="AB105" i="3"/>
  <c r="AB105" i="4"/>
  <c r="AA90" i="5"/>
  <c r="AC105" i="2"/>
  <c r="AC105" i="3"/>
  <c r="AC105" i="4"/>
  <c r="AB90" i="5"/>
  <c r="AD105" i="2"/>
  <c r="AD105" i="3"/>
  <c r="AD105" i="4"/>
  <c r="AC90" i="5"/>
  <c r="AE105" i="2"/>
  <c r="AE105" i="3"/>
  <c r="AE105" i="4"/>
  <c r="AD90" i="5"/>
  <c r="AF105" i="2"/>
  <c r="AF105" i="3"/>
  <c r="AF105" i="4"/>
  <c r="AE90" i="5"/>
  <c r="AG105" i="2"/>
  <c r="AG105" i="3"/>
  <c r="AG105" i="4"/>
  <c r="AF90" i="5"/>
  <c r="AH105" i="2"/>
  <c r="AH105" i="3"/>
  <c r="AH105" i="4"/>
  <c r="AG90" i="5"/>
  <c r="AI105" i="2"/>
  <c r="AI105" i="3"/>
  <c r="AI105" i="4"/>
  <c r="AH90" i="5"/>
  <c r="AJ105" i="2"/>
  <c r="AJ105" i="3"/>
  <c r="AJ105" i="4"/>
  <c r="AI90" i="5"/>
  <c r="AK105" i="2"/>
  <c r="AK105" i="3"/>
  <c r="AK105" i="4"/>
  <c r="AJ90" i="5"/>
  <c r="AL105" i="2"/>
  <c r="AL105" i="3"/>
  <c r="AL105" i="4"/>
  <c r="AK90" i="5"/>
  <c r="AM105" i="2"/>
  <c r="AM105" i="3"/>
  <c r="AM105" i="4"/>
  <c r="AL90" i="5"/>
  <c r="AN105" i="2"/>
  <c r="AN105" i="3"/>
  <c r="AN105" i="4"/>
  <c r="AM90" i="5"/>
  <c r="AO105" i="2"/>
  <c r="AO105" i="3"/>
  <c r="AO105" i="4"/>
  <c r="AN90" i="5"/>
  <c r="AP105" i="2"/>
  <c r="AP105" i="3"/>
  <c r="AP105" i="4"/>
  <c r="AO90" i="5"/>
  <c r="AQ105" i="2"/>
  <c r="AQ105" i="3"/>
  <c r="AQ105" i="4"/>
  <c r="AP90" i="5"/>
  <c r="AR105" i="2"/>
  <c r="AR105" i="3"/>
  <c r="AR105" i="4"/>
  <c r="AQ90" i="5"/>
  <c r="AS105" i="2"/>
  <c r="AS105" i="3"/>
  <c r="AS105" i="4"/>
  <c r="AR90" i="5"/>
  <c r="AT105" i="2"/>
  <c r="AT105" i="3"/>
  <c r="AT105" i="4"/>
  <c r="AS90" i="5"/>
  <c r="AU105" i="2"/>
  <c r="AU105" i="3"/>
  <c r="AU105" i="4"/>
  <c r="AT90" i="5"/>
  <c r="AV105" i="2"/>
  <c r="AV105" i="3"/>
  <c r="AV105" i="4"/>
  <c r="AU90" i="5"/>
  <c r="AW105" i="2"/>
  <c r="AW105" i="3"/>
  <c r="AW105" i="4"/>
  <c r="AV90" i="5"/>
  <c r="AX105" i="2"/>
  <c r="AX105" i="3"/>
  <c r="AX105" i="4"/>
  <c r="AW90" i="5"/>
  <c r="AY105" i="2"/>
  <c r="AY105" i="3"/>
  <c r="AY105" i="4"/>
  <c r="AX90" i="5"/>
  <c r="AZ105" i="2"/>
  <c r="AZ105" i="3"/>
  <c r="AZ105" i="4"/>
  <c r="AY90" i="5"/>
  <c r="BA105" i="2"/>
  <c r="BA105" i="3"/>
  <c r="BA105" i="4"/>
  <c r="AZ90" i="5"/>
  <c r="BB105" i="2"/>
  <c r="BB105" i="3"/>
  <c r="BB105" i="4"/>
  <c r="BC105" i="2"/>
  <c r="BC105" i="3"/>
  <c r="BC105" i="4"/>
  <c r="BB90" i="5"/>
  <c r="BD105" i="2"/>
  <c r="BD105" i="3"/>
  <c r="BD105" i="4"/>
  <c r="BC90" i="5"/>
  <c r="BE105" i="2"/>
  <c r="BE105" i="3"/>
  <c r="BE105" i="4"/>
  <c r="BD90" i="5"/>
  <c r="BF105" i="2"/>
  <c r="BF105" i="3"/>
  <c r="BF105" i="4"/>
  <c r="BE90" i="5"/>
  <c r="BG105" i="2"/>
  <c r="BG105" i="3"/>
  <c r="BG105" i="4"/>
  <c r="BF90" i="5"/>
  <c r="BH105" i="2"/>
  <c r="BH105" i="3"/>
  <c r="BH105" i="4"/>
  <c r="BG90" i="5"/>
  <c r="BI105" i="2"/>
  <c r="BI105" i="3"/>
  <c r="BI105" i="4"/>
  <c r="BH90" i="5"/>
  <c r="BJ105" i="2"/>
  <c r="BJ105" i="3"/>
  <c r="BJ105" i="4"/>
  <c r="BI90" i="5"/>
  <c r="BK105" i="2"/>
  <c r="BK105" i="3"/>
  <c r="BK105" i="4"/>
  <c r="BJ90" i="5"/>
  <c r="BL105" i="2"/>
  <c r="BL105" i="3"/>
  <c r="BL105" i="4"/>
  <c r="BK90" i="5"/>
  <c r="BM105" i="2"/>
  <c r="BM105" i="3"/>
  <c r="BM105" i="4"/>
  <c r="BL90" i="5"/>
  <c r="D106" i="2"/>
  <c r="D106" i="3"/>
  <c r="D106" i="4"/>
  <c r="C91" i="5"/>
  <c r="E106" i="2"/>
  <c r="E106" i="3"/>
  <c r="E106" i="4"/>
  <c r="D91" i="5"/>
  <c r="F106" i="2"/>
  <c r="F106" i="3"/>
  <c r="F106" i="4"/>
  <c r="E91" i="5"/>
  <c r="G106" i="2"/>
  <c r="G106" i="3"/>
  <c r="G106" i="4"/>
  <c r="F91" i="5"/>
  <c r="H106" i="2"/>
  <c r="H106" i="3"/>
  <c r="H106" i="4"/>
  <c r="G91" i="5"/>
  <c r="I106" i="2"/>
  <c r="I106" i="3"/>
  <c r="I106" i="4"/>
  <c r="H91" i="5"/>
  <c r="J106" i="2"/>
  <c r="J106" i="3"/>
  <c r="J106" i="4"/>
  <c r="I91" i="5"/>
  <c r="K106" i="2"/>
  <c r="K106" i="3"/>
  <c r="K106" i="4"/>
  <c r="J91" i="5"/>
  <c r="L106" i="2"/>
  <c r="L106" i="3"/>
  <c r="L106" i="4"/>
  <c r="K91" i="5"/>
  <c r="M106" i="2"/>
  <c r="M106" i="3"/>
  <c r="M106" i="4"/>
  <c r="L91" i="5"/>
  <c r="N106" i="2"/>
  <c r="N106" i="3"/>
  <c r="N106" i="4"/>
  <c r="M91" i="5"/>
  <c r="O106" i="2"/>
  <c r="O106" i="3"/>
  <c r="O106" i="4"/>
  <c r="N91" i="5"/>
  <c r="P106" i="2"/>
  <c r="P106" i="3"/>
  <c r="P106" i="4"/>
  <c r="O91" i="5"/>
  <c r="Q106" i="2"/>
  <c r="Q106" i="3"/>
  <c r="Q106" i="4"/>
  <c r="P91" i="5"/>
  <c r="R106" i="2"/>
  <c r="R106" i="3"/>
  <c r="R106" i="4"/>
  <c r="Q91" i="5"/>
  <c r="S106" i="2"/>
  <c r="S106" i="3"/>
  <c r="S106" i="4"/>
  <c r="R91" i="5"/>
  <c r="T106" i="2"/>
  <c r="T106" i="3"/>
  <c r="T106" i="4"/>
  <c r="S91" i="5"/>
  <c r="U106" i="2"/>
  <c r="U106" i="3"/>
  <c r="U106" i="4"/>
  <c r="T91" i="5"/>
  <c r="V106" i="2"/>
  <c r="V106" i="3"/>
  <c r="V106" i="4"/>
  <c r="U91" i="5"/>
  <c r="W106" i="2"/>
  <c r="W106" i="3"/>
  <c r="W106" i="4"/>
  <c r="V91" i="5"/>
  <c r="X106" i="2"/>
  <c r="X106" i="3"/>
  <c r="X106" i="4"/>
  <c r="W91" i="5"/>
  <c r="Y106" i="2"/>
  <c r="Y106" i="3"/>
  <c r="Y106" i="4"/>
  <c r="X91" i="5"/>
  <c r="Z106" i="2"/>
  <c r="Z106" i="3"/>
  <c r="Z106" i="4"/>
  <c r="Y91" i="5"/>
  <c r="AA106" i="2"/>
  <c r="AA106" i="3"/>
  <c r="AA106" i="4"/>
  <c r="Z91" i="5"/>
  <c r="AB106" i="2"/>
  <c r="AB106" i="3"/>
  <c r="AB106" i="4"/>
  <c r="AA91" i="5"/>
  <c r="AC106" i="2"/>
  <c r="AC106" i="3"/>
  <c r="AC106" i="4"/>
  <c r="AB91" i="5"/>
  <c r="AD106" i="2"/>
  <c r="AD106" i="3"/>
  <c r="AD106" i="4"/>
  <c r="AC91" i="5"/>
  <c r="AE106" i="2"/>
  <c r="AE106" i="3"/>
  <c r="AE106" i="4"/>
  <c r="AD91" i="5"/>
  <c r="AF106" i="2"/>
  <c r="AF106" i="3"/>
  <c r="AF106" i="4"/>
  <c r="AE91" i="5"/>
  <c r="AG106" i="2"/>
  <c r="AG106" i="3"/>
  <c r="AG106" i="4"/>
  <c r="AF91" i="5"/>
  <c r="AH106" i="2"/>
  <c r="AH106" i="3"/>
  <c r="AH106" i="4"/>
  <c r="AG91" i="5"/>
  <c r="AI106" i="2"/>
  <c r="AI106" i="3"/>
  <c r="AI106" i="4"/>
  <c r="AH91" i="5"/>
  <c r="AJ106" i="2"/>
  <c r="AJ106" i="3"/>
  <c r="AJ106" i="4"/>
  <c r="AI91" i="5"/>
  <c r="AK106" i="2"/>
  <c r="AK106" i="3"/>
  <c r="AK106" i="4"/>
  <c r="AJ91" i="5"/>
  <c r="AL106" i="2"/>
  <c r="AL106" i="3"/>
  <c r="AL106" i="4"/>
  <c r="AK91" i="5"/>
  <c r="AM106" i="2"/>
  <c r="AM106" i="3"/>
  <c r="AM106" i="4"/>
  <c r="AL91" i="5"/>
  <c r="AN106" i="2"/>
  <c r="AN106" i="3"/>
  <c r="AN106" i="4"/>
  <c r="AM91" i="5"/>
  <c r="AO106" i="2"/>
  <c r="AO106" i="3"/>
  <c r="AO106" i="4"/>
  <c r="AN91" i="5"/>
  <c r="AP106" i="2"/>
  <c r="AP106" i="3"/>
  <c r="AP106" i="4"/>
  <c r="AO91" i="5"/>
  <c r="AQ106" i="2"/>
  <c r="AQ106" i="3"/>
  <c r="AQ106" i="4"/>
  <c r="AP91" i="5"/>
  <c r="AR106" i="2"/>
  <c r="AR106" i="3"/>
  <c r="AR106" i="4"/>
  <c r="AQ91" i="5"/>
  <c r="AS106" i="2"/>
  <c r="AS106" i="3"/>
  <c r="AS106" i="4"/>
  <c r="AR91" i="5"/>
  <c r="AT106" i="2"/>
  <c r="AT106" i="3"/>
  <c r="AT106" i="4"/>
  <c r="AS91" i="5"/>
  <c r="AU106" i="2"/>
  <c r="AU106" i="3"/>
  <c r="AU106" i="4"/>
  <c r="AT91" i="5"/>
  <c r="AV106" i="2"/>
  <c r="AV106" i="3"/>
  <c r="AV106" i="4"/>
  <c r="AU91" i="5"/>
  <c r="AW106" i="2"/>
  <c r="AW106" i="3"/>
  <c r="AW106" i="4"/>
  <c r="AV91" i="5"/>
  <c r="AX106" i="2"/>
  <c r="AX106" i="3"/>
  <c r="AX106" i="4"/>
  <c r="AW91" i="5"/>
  <c r="AY106" i="2"/>
  <c r="AY106" i="3"/>
  <c r="AY106" i="4"/>
  <c r="AX91" i="5"/>
  <c r="AZ106" i="2"/>
  <c r="AZ106" i="3"/>
  <c r="AZ106" i="4"/>
  <c r="AY91" i="5"/>
  <c r="BA106" i="2"/>
  <c r="BA106" i="3"/>
  <c r="BA106" i="4"/>
  <c r="AZ91" i="5"/>
  <c r="BB106" i="2"/>
  <c r="BB106" i="3"/>
  <c r="BB106" i="4"/>
  <c r="BC106" i="2"/>
  <c r="BC106" i="3"/>
  <c r="BC106" i="4"/>
  <c r="BB91" i="5"/>
  <c r="BD106" i="2"/>
  <c r="BD106" i="3"/>
  <c r="BD106" i="4"/>
  <c r="BC91" i="5"/>
  <c r="BE106" i="2"/>
  <c r="BE106" i="3"/>
  <c r="BE106" i="4"/>
  <c r="BD91" i="5"/>
  <c r="BF106" i="2"/>
  <c r="BF106" i="3"/>
  <c r="BF106" i="4"/>
  <c r="BE91" i="5"/>
  <c r="BG106" i="2"/>
  <c r="BG106" i="3"/>
  <c r="BG106" i="4"/>
  <c r="BF91" i="5"/>
  <c r="BH106" i="2"/>
  <c r="BH106" i="3"/>
  <c r="BH106" i="4"/>
  <c r="BG91" i="5"/>
  <c r="BI106" i="2"/>
  <c r="BI106" i="3"/>
  <c r="BI106" i="4"/>
  <c r="BH91" i="5"/>
  <c r="BJ106" i="2"/>
  <c r="BJ106" i="3"/>
  <c r="BJ106" i="4"/>
  <c r="BI91" i="5"/>
  <c r="BK106" i="2"/>
  <c r="BK106" i="3"/>
  <c r="BK106" i="4"/>
  <c r="BJ91" i="5"/>
  <c r="BL106" i="2"/>
  <c r="BL106" i="3"/>
  <c r="BL106" i="4"/>
  <c r="BK91" i="5"/>
  <c r="BM106" i="2"/>
  <c r="BM106" i="3"/>
  <c r="BM106" i="4"/>
  <c r="BL91" i="5"/>
  <c r="D107" i="2"/>
  <c r="D107" i="3"/>
  <c r="D107" i="4"/>
  <c r="C92" i="5"/>
  <c r="E107" i="2"/>
  <c r="E107" i="3"/>
  <c r="E107" i="4"/>
  <c r="D92" i="5"/>
  <c r="F107" i="2"/>
  <c r="F107" i="3"/>
  <c r="F107" i="4"/>
  <c r="E92" i="5"/>
  <c r="G107" i="2"/>
  <c r="G107" i="3"/>
  <c r="G107" i="4"/>
  <c r="F92" i="5"/>
  <c r="H107" i="2"/>
  <c r="H107" i="3"/>
  <c r="H107" i="4"/>
  <c r="G92" i="5"/>
  <c r="I107" i="2"/>
  <c r="I107" i="3"/>
  <c r="I107" i="4"/>
  <c r="H92" i="5"/>
  <c r="J107" i="2"/>
  <c r="J107" i="3"/>
  <c r="J107" i="4"/>
  <c r="I92" i="5"/>
  <c r="K107" i="2"/>
  <c r="K107" i="3"/>
  <c r="K107" i="4"/>
  <c r="J92" i="5"/>
  <c r="L107" i="2"/>
  <c r="L107" i="3"/>
  <c r="L107" i="4"/>
  <c r="K92" i="5"/>
  <c r="M107" i="2"/>
  <c r="M107" i="3"/>
  <c r="M107" i="4"/>
  <c r="L92" i="5"/>
  <c r="N107" i="2"/>
  <c r="N107" i="3"/>
  <c r="N107" i="4"/>
  <c r="M92" i="5"/>
  <c r="O107" i="2"/>
  <c r="O107" i="3"/>
  <c r="O107" i="4"/>
  <c r="N92" i="5"/>
  <c r="P107" i="2"/>
  <c r="P107" i="3"/>
  <c r="P107" i="4"/>
  <c r="O92" i="5"/>
  <c r="Q107" i="2"/>
  <c r="Q107" i="3"/>
  <c r="Q107" i="4"/>
  <c r="P92" i="5"/>
  <c r="R107" i="2"/>
  <c r="R107" i="3"/>
  <c r="R107" i="4"/>
  <c r="Q92" i="5"/>
  <c r="S107" i="2"/>
  <c r="S107" i="3"/>
  <c r="S107" i="4"/>
  <c r="R92" i="5"/>
  <c r="T107" i="2"/>
  <c r="T107" i="3"/>
  <c r="T107" i="4"/>
  <c r="S92" i="5"/>
  <c r="U107" i="2"/>
  <c r="U107" i="3"/>
  <c r="U107" i="4"/>
  <c r="T92" i="5"/>
  <c r="V107" i="2"/>
  <c r="V107" i="3"/>
  <c r="V107" i="4"/>
  <c r="U92" i="5"/>
  <c r="W107" i="2"/>
  <c r="W107" i="3"/>
  <c r="W107" i="4"/>
  <c r="V92" i="5"/>
  <c r="X107" i="2"/>
  <c r="X107" i="3"/>
  <c r="X107" i="4"/>
  <c r="W92" i="5"/>
  <c r="Y107" i="2"/>
  <c r="Y107" i="3"/>
  <c r="Y107" i="4"/>
  <c r="X92" i="5"/>
  <c r="Z107" i="2"/>
  <c r="Z107" i="3"/>
  <c r="Z107" i="4"/>
  <c r="Y92" i="5"/>
  <c r="AA107" i="2"/>
  <c r="AA107" i="3"/>
  <c r="AA107" i="4"/>
  <c r="Z92" i="5"/>
  <c r="AB107" i="2"/>
  <c r="AB107" i="3"/>
  <c r="AB107" i="4"/>
  <c r="AA92" i="5"/>
  <c r="AC107" i="2"/>
  <c r="AC107" i="3"/>
  <c r="AC107" i="4"/>
  <c r="AB92" i="5"/>
  <c r="AD107" i="2"/>
  <c r="AD107" i="3"/>
  <c r="AD107" i="4"/>
  <c r="AC92" i="5"/>
  <c r="AE107" i="2"/>
  <c r="AE107" i="3"/>
  <c r="AE107" i="4"/>
  <c r="AD92" i="5"/>
  <c r="AF107" i="2"/>
  <c r="AF107" i="3"/>
  <c r="AF107" i="4"/>
  <c r="AE92" i="5"/>
  <c r="AG107" i="2"/>
  <c r="AG107" i="3"/>
  <c r="AG107" i="4"/>
  <c r="AF92" i="5"/>
  <c r="AH107" i="2"/>
  <c r="AH107" i="3"/>
  <c r="AH107" i="4"/>
  <c r="AG92" i="5"/>
  <c r="AI107" i="2"/>
  <c r="AI107" i="3"/>
  <c r="AI107" i="4"/>
  <c r="AH92" i="5"/>
  <c r="AJ107" i="2"/>
  <c r="AJ107" i="3"/>
  <c r="AJ107" i="4"/>
  <c r="AI92" i="5"/>
  <c r="AK107" i="2"/>
  <c r="AK107" i="3"/>
  <c r="AK107" i="4"/>
  <c r="AJ92" i="5"/>
  <c r="AL107" i="2"/>
  <c r="AL107" i="3"/>
  <c r="AL107" i="4"/>
  <c r="AK92" i="5"/>
  <c r="AM107" i="2"/>
  <c r="AM107" i="3"/>
  <c r="AM107" i="4"/>
  <c r="AL92" i="5"/>
  <c r="AN107" i="2"/>
  <c r="AN107" i="3"/>
  <c r="AN107" i="4"/>
  <c r="AM92" i="5"/>
  <c r="AO107" i="2"/>
  <c r="AO107" i="3"/>
  <c r="AO107" i="4"/>
  <c r="AN92" i="5"/>
  <c r="AP107" i="2"/>
  <c r="AP107" i="3"/>
  <c r="AP107" i="4"/>
  <c r="AO92" i="5"/>
  <c r="AQ107" i="2"/>
  <c r="AQ107" i="3"/>
  <c r="AQ107" i="4"/>
  <c r="AP92" i="5"/>
  <c r="AR107" i="2"/>
  <c r="AR107" i="3"/>
  <c r="AR107" i="4"/>
  <c r="AQ92" i="5"/>
  <c r="AS107" i="2"/>
  <c r="AS107" i="3"/>
  <c r="AS107" i="4"/>
  <c r="AR92" i="5"/>
  <c r="AT107" i="2"/>
  <c r="AT107" i="3"/>
  <c r="AT107" i="4"/>
  <c r="AS92" i="5"/>
  <c r="AU107" i="2"/>
  <c r="AU107" i="3"/>
  <c r="AU107" i="4"/>
  <c r="AT92" i="5"/>
  <c r="AV107" i="2"/>
  <c r="AV107" i="3"/>
  <c r="AV107" i="4"/>
  <c r="AU92" i="5"/>
  <c r="AW107" i="2"/>
  <c r="AW107" i="3"/>
  <c r="AW107" i="4"/>
  <c r="AV92" i="5"/>
  <c r="AX107" i="2"/>
  <c r="AX107" i="3"/>
  <c r="AX107" i="4"/>
  <c r="AW92" i="5"/>
  <c r="AY107" i="2"/>
  <c r="AY107" i="3"/>
  <c r="AY107" i="4"/>
  <c r="AX92" i="5"/>
  <c r="AZ107" i="2"/>
  <c r="AZ107" i="3"/>
  <c r="AZ107" i="4"/>
  <c r="AY92" i="5"/>
  <c r="BA107" i="2"/>
  <c r="BA107" i="3"/>
  <c r="BA107" i="4"/>
  <c r="AZ92" i="5"/>
  <c r="BB107" i="2"/>
  <c r="BB107" i="3"/>
  <c r="BB107" i="4"/>
  <c r="BC107" i="2"/>
  <c r="BC107" i="3"/>
  <c r="BC107" i="4"/>
  <c r="BB92" i="5"/>
  <c r="BD107" i="2"/>
  <c r="BD107" i="3"/>
  <c r="BD107" i="4"/>
  <c r="BC92" i="5"/>
  <c r="BE107" i="2"/>
  <c r="BE107" i="3"/>
  <c r="BE107" i="4"/>
  <c r="BD92" i="5"/>
  <c r="BF107" i="2"/>
  <c r="BF107" i="3"/>
  <c r="BF107" i="4"/>
  <c r="BE92" i="5"/>
  <c r="BG107" i="2"/>
  <c r="BG107" i="3"/>
  <c r="BG107" i="4"/>
  <c r="BF92" i="5"/>
  <c r="BH107" i="2"/>
  <c r="BH107" i="3"/>
  <c r="BH107" i="4"/>
  <c r="BG92" i="5"/>
  <c r="BI107" i="2"/>
  <c r="BI107" i="3"/>
  <c r="BI107" i="4"/>
  <c r="BH92" i="5"/>
  <c r="BJ107" i="2"/>
  <c r="BJ107" i="3"/>
  <c r="BJ107" i="4"/>
  <c r="BI92" i="5"/>
  <c r="BK107" i="2"/>
  <c r="BK107" i="3"/>
  <c r="BK107" i="4"/>
  <c r="BJ92" i="5"/>
  <c r="BL107" i="2"/>
  <c r="BL107" i="3"/>
  <c r="BL107" i="4"/>
  <c r="BK92" i="5"/>
  <c r="BM107" i="2"/>
  <c r="BM107" i="3"/>
  <c r="BM107" i="4"/>
  <c r="BL92" i="5"/>
  <c r="D108" i="2"/>
  <c r="D108" i="3"/>
  <c r="D108" i="4"/>
  <c r="C93" i="5"/>
  <c r="E108" i="2"/>
  <c r="E108" i="3"/>
  <c r="E108" i="4"/>
  <c r="D93" i="5"/>
  <c r="F108" i="2"/>
  <c r="F108" i="3"/>
  <c r="F108" i="4"/>
  <c r="E93" i="5"/>
  <c r="G108" i="2"/>
  <c r="G108" i="3"/>
  <c r="G108" i="4"/>
  <c r="F93" i="5"/>
  <c r="H108" i="2"/>
  <c r="H108" i="3"/>
  <c r="H108" i="4"/>
  <c r="G93" i="5"/>
  <c r="I108" i="2"/>
  <c r="I108" i="3"/>
  <c r="I108" i="4"/>
  <c r="H93" i="5"/>
  <c r="J108" i="2"/>
  <c r="J108" i="3"/>
  <c r="J108" i="4"/>
  <c r="I93" i="5"/>
  <c r="K108" i="2"/>
  <c r="K108" i="3"/>
  <c r="K108" i="4"/>
  <c r="J93" i="5"/>
  <c r="L108" i="2"/>
  <c r="L108" i="3"/>
  <c r="L108" i="4"/>
  <c r="K93" i="5"/>
  <c r="M108" i="2"/>
  <c r="M108" i="3"/>
  <c r="M108" i="4"/>
  <c r="L93" i="5"/>
  <c r="N108" i="2"/>
  <c r="N108" i="3"/>
  <c r="N108" i="4"/>
  <c r="M93" i="5"/>
  <c r="O108" i="2"/>
  <c r="O108" i="3"/>
  <c r="O108" i="4"/>
  <c r="N93" i="5"/>
  <c r="P108" i="2"/>
  <c r="P108" i="3"/>
  <c r="P108" i="4"/>
  <c r="O93" i="5"/>
  <c r="Q108" i="2"/>
  <c r="Q108" i="3"/>
  <c r="Q108" i="4"/>
  <c r="P93" i="5"/>
  <c r="R108" i="2"/>
  <c r="R108" i="3"/>
  <c r="R108" i="4"/>
  <c r="Q93" i="5"/>
  <c r="S108" i="2"/>
  <c r="S108" i="3"/>
  <c r="S108" i="4"/>
  <c r="R93" i="5"/>
  <c r="T108" i="2"/>
  <c r="T108" i="3"/>
  <c r="T108" i="4"/>
  <c r="S93" i="5"/>
  <c r="U108" i="2"/>
  <c r="U108" i="3"/>
  <c r="U108" i="4"/>
  <c r="T93" i="5"/>
  <c r="V108" i="2"/>
  <c r="V108" i="3"/>
  <c r="V108" i="4"/>
  <c r="U93" i="5"/>
  <c r="W108" i="2"/>
  <c r="W108" i="3"/>
  <c r="W108" i="4"/>
  <c r="V93" i="5"/>
  <c r="X108" i="2"/>
  <c r="X108" i="3"/>
  <c r="X108" i="4"/>
  <c r="W93" i="5"/>
  <c r="Y108" i="2"/>
  <c r="Y108" i="3"/>
  <c r="Y108" i="4"/>
  <c r="X93" i="5"/>
  <c r="Z108" i="2"/>
  <c r="Z108" i="3"/>
  <c r="Z108" i="4"/>
  <c r="Y93" i="5"/>
  <c r="AA108" i="2"/>
  <c r="AA108" i="3"/>
  <c r="AA108" i="4"/>
  <c r="Z93" i="5"/>
  <c r="AB108" i="2"/>
  <c r="AB108" i="3"/>
  <c r="AB108" i="4"/>
  <c r="AA93" i="5"/>
  <c r="AC108" i="2"/>
  <c r="AC108" i="3"/>
  <c r="AC108" i="4"/>
  <c r="AB93" i="5"/>
  <c r="AD108" i="2"/>
  <c r="AD108" i="3"/>
  <c r="AD108" i="4"/>
  <c r="AC93" i="5"/>
  <c r="AE108" i="2"/>
  <c r="AE108" i="3"/>
  <c r="AE108" i="4"/>
  <c r="AD93" i="5"/>
  <c r="AF108" i="2"/>
  <c r="AF108" i="3"/>
  <c r="AF108" i="4"/>
  <c r="AE93" i="5"/>
  <c r="AG108" i="2"/>
  <c r="AG108" i="3"/>
  <c r="AG108" i="4"/>
  <c r="AF93" i="5"/>
  <c r="AH108" i="2"/>
  <c r="AH108" i="3"/>
  <c r="AH108" i="4"/>
  <c r="AG93" i="5"/>
  <c r="AI108" i="2"/>
  <c r="AI108" i="3"/>
  <c r="AI108" i="4"/>
  <c r="AH93" i="5"/>
  <c r="AJ108" i="2"/>
  <c r="AJ108" i="3"/>
  <c r="AJ108" i="4"/>
  <c r="AI93" i="5"/>
  <c r="AK108" i="2"/>
  <c r="AK108" i="3"/>
  <c r="AK108" i="4"/>
  <c r="AJ93" i="5"/>
  <c r="AL108" i="2"/>
  <c r="AL108" i="3"/>
  <c r="AL108" i="4"/>
  <c r="AK93" i="5"/>
  <c r="AM108" i="2"/>
  <c r="AM108" i="3"/>
  <c r="AM108" i="4"/>
  <c r="AL93" i="5"/>
  <c r="AN108" i="2"/>
  <c r="AN108" i="3"/>
  <c r="AN108" i="4"/>
  <c r="AM93" i="5"/>
  <c r="AO108" i="2"/>
  <c r="AO108" i="3"/>
  <c r="AO108" i="4"/>
  <c r="AN93" i="5"/>
  <c r="AP108" i="2"/>
  <c r="AP108" i="3"/>
  <c r="AP108" i="4"/>
  <c r="AO93" i="5"/>
  <c r="AQ108" i="2"/>
  <c r="AQ108" i="3"/>
  <c r="AQ108" i="4"/>
  <c r="AP93" i="5"/>
  <c r="AR108" i="2"/>
  <c r="AR108" i="3"/>
  <c r="AR108" i="4"/>
  <c r="AQ93" i="5"/>
  <c r="AS108" i="2"/>
  <c r="AS108" i="3"/>
  <c r="AS108" i="4"/>
  <c r="AR93" i="5"/>
  <c r="AT108" i="2"/>
  <c r="AT108" i="3"/>
  <c r="AT108" i="4"/>
  <c r="AS93" i="5"/>
  <c r="AU108" i="2"/>
  <c r="AU108" i="3"/>
  <c r="AU108" i="4"/>
  <c r="AT93" i="5"/>
  <c r="AV108" i="2"/>
  <c r="AV108" i="3"/>
  <c r="AV108" i="4"/>
  <c r="AU93" i="5"/>
  <c r="AW108" i="2"/>
  <c r="AW108" i="3"/>
  <c r="AW108" i="4"/>
  <c r="AV93" i="5"/>
  <c r="AX108" i="2"/>
  <c r="AX108" i="3"/>
  <c r="AX108" i="4"/>
  <c r="AW93" i="5"/>
  <c r="AY108" i="2"/>
  <c r="AY108" i="3"/>
  <c r="AY108" i="4"/>
  <c r="AX93" i="5"/>
  <c r="AZ108" i="2"/>
  <c r="AZ108" i="3"/>
  <c r="AZ108" i="4"/>
  <c r="AY93" i="5"/>
  <c r="BA108" i="2"/>
  <c r="BA108" i="3"/>
  <c r="BA108" i="4"/>
  <c r="AZ93" i="5"/>
  <c r="BB108" i="2"/>
  <c r="BB108" i="3"/>
  <c r="BB108" i="4"/>
  <c r="BC108" i="2"/>
  <c r="BC108" i="3"/>
  <c r="BC108" i="4"/>
  <c r="BB93" i="5"/>
  <c r="BD108" i="2"/>
  <c r="BD108" i="3"/>
  <c r="BD108" i="4"/>
  <c r="BC93" i="5"/>
  <c r="BE108" i="2"/>
  <c r="BE108" i="3"/>
  <c r="BE108" i="4"/>
  <c r="BD93" i="5"/>
  <c r="BF108" i="2"/>
  <c r="BF108" i="3"/>
  <c r="BF108" i="4"/>
  <c r="BE93" i="5"/>
  <c r="BG108" i="2"/>
  <c r="BG108" i="3"/>
  <c r="BG108" i="4"/>
  <c r="BF93" i="5"/>
  <c r="BH108" i="2"/>
  <c r="BH108" i="3"/>
  <c r="BH108" i="4"/>
  <c r="BG93" i="5"/>
  <c r="BI108" i="2"/>
  <c r="BI108" i="3"/>
  <c r="BI108" i="4"/>
  <c r="BH93" i="5"/>
  <c r="BJ108" i="2"/>
  <c r="BJ108" i="3"/>
  <c r="BJ108" i="4"/>
  <c r="BI93" i="5"/>
  <c r="BK108" i="2"/>
  <c r="BK108" i="3"/>
  <c r="BK108" i="4"/>
  <c r="BJ93" i="5"/>
  <c r="BL108" i="2"/>
  <c r="BL108" i="3"/>
  <c r="BL108" i="4"/>
  <c r="BK93" i="5"/>
  <c r="BM108" i="2"/>
  <c r="BM108" i="3"/>
  <c r="BM108" i="4"/>
  <c r="BL93" i="5"/>
  <c r="D109" i="2"/>
  <c r="D109" i="3"/>
  <c r="D109" i="4"/>
  <c r="C94" i="5"/>
  <c r="E109" i="2"/>
  <c r="E109" i="3"/>
  <c r="E109" i="4"/>
  <c r="D94" i="5"/>
  <c r="F109" i="2"/>
  <c r="F109" i="3"/>
  <c r="F109" i="4"/>
  <c r="E94" i="5"/>
  <c r="G109" i="2"/>
  <c r="G109" i="3"/>
  <c r="G109" i="4"/>
  <c r="F94" i="5"/>
  <c r="H109" i="2"/>
  <c r="H109" i="3"/>
  <c r="H109" i="4"/>
  <c r="G94" i="5"/>
  <c r="I109" i="2"/>
  <c r="I109" i="3"/>
  <c r="I109" i="4"/>
  <c r="H94" i="5"/>
  <c r="J109" i="2"/>
  <c r="J109" i="3"/>
  <c r="J109" i="4"/>
  <c r="I94" i="5"/>
  <c r="K109" i="2"/>
  <c r="K109" i="3"/>
  <c r="K109" i="4"/>
  <c r="J94" i="5"/>
  <c r="L109" i="2"/>
  <c r="L109" i="3"/>
  <c r="L109" i="4"/>
  <c r="K94" i="5"/>
  <c r="M109" i="2"/>
  <c r="M109" i="3"/>
  <c r="M109" i="4"/>
  <c r="L94" i="5"/>
  <c r="N109" i="2"/>
  <c r="N109" i="3"/>
  <c r="N109" i="4"/>
  <c r="M94" i="5"/>
  <c r="O109" i="2"/>
  <c r="O109" i="3"/>
  <c r="O109" i="4"/>
  <c r="N94" i="5"/>
  <c r="P109" i="2"/>
  <c r="P109" i="3"/>
  <c r="P109" i="4"/>
  <c r="O94" i="5"/>
  <c r="Q109" i="2"/>
  <c r="Q109" i="3"/>
  <c r="Q109" i="4"/>
  <c r="P94" i="5"/>
  <c r="R109" i="2"/>
  <c r="R109" i="3"/>
  <c r="R109" i="4"/>
  <c r="Q94" i="5"/>
  <c r="S109" i="2"/>
  <c r="S109" i="3"/>
  <c r="S109" i="4"/>
  <c r="R94" i="5"/>
  <c r="T109" i="2"/>
  <c r="T109" i="3"/>
  <c r="T109" i="4"/>
  <c r="S94" i="5"/>
  <c r="U109" i="2"/>
  <c r="U109" i="3"/>
  <c r="U109" i="4"/>
  <c r="T94" i="5"/>
  <c r="V109" i="2"/>
  <c r="V109" i="3"/>
  <c r="V109" i="4"/>
  <c r="U94" i="5"/>
  <c r="W109" i="2"/>
  <c r="W109" i="3"/>
  <c r="W109" i="4"/>
  <c r="V94" i="5"/>
  <c r="X109" i="2"/>
  <c r="X109" i="3"/>
  <c r="X109" i="4"/>
  <c r="W94" i="5"/>
  <c r="Y109" i="2"/>
  <c r="Y109" i="3"/>
  <c r="Y109" i="4"/>
  <c r="X94" i="5"/>
  <c r="Z109" i="2"/>
  <c r="Z109" i="3"/>
  <c r="Z109" i="4"/>
  <c r="Y94" i="5"/>
  <c r="AA109" i="2"/>
  <c r="AA109" i="3"/>
  <c r="AA109" i="4"/>
  <c r="Z94" i="5"/>
  <c r="AB109" i="2"/>
  <c r="AB109" i="3"/>
  <c r="AB109" i="4"/>
  <c r="AA94" i="5"/>
  <c r="AC109" i="2"/>
  <c r="AC109" i="3"/>
  <c r="AC109" i="4"/>
  <c r="AB94" i="5"/>
  <c r="AD109" i="2"/>
  <c r="AD109" i="3"/>
  <c r="AD109" i="4"/>
  <c r="AC94" i="5"/>
  <c r="AE109" i="2"/>
  <c r="AE109" i="3"/>
  <c r="AE109" i="4"/>
  <c r="AD94" i="5"/>
  <c r="AF109" i="2"/>
  <c r="AF109" i="3"/>
  <c r="AF109" i="4"/>
  <c r="AE94" i="5"/>
  <c r="AG109" i="2"/>
  <c r="AG109" i="3"/>
  <c r="AG109" i="4"/>
  <c r="AF94" i="5"/>
  <c r="AH109" i="2"/>
  <c r="AH109" i="3"/>
  <c r="AH109" i="4"/>
  <c r="AG94" i="5"/>
  <c r="AI109" i="2"/>
  <c r="AI109" i="3"/>
  <c r="AI109" i="4"/>
  <c r="AH94" i="5"/>
  <c r="AJ109" i="2"/>
  <c r="AJ109" i="3"/>
  <c r="AJ109" i="4"/>
  <c r="AI94" i="5"/>
  <c r="AK109" i="2"/>
  <c r="AK109" i="3"/>
  <c r="AK109" i="4"/>
  <c r="AJ94" i="5"/>
  <c r="AL109" i="2"/>
  <c r="AL109" i="3"/>
  <c r="AL109" i="4"/>
  <c r="AK94" i="5"/>
  <c r="AM109" i="2"/>
  <c r="AM109" i="3"/>
  <c r="AM109" i="4"/>
  <c r="AL94" i="5"/>
  <c r="AN109" i="2"/>
  <c r="AN109" i="3"/>
  <c r="AN109" i="4"/>
  <c r="AM94" i="5"/>
  <c r="AO109" i="2"/>
  <c r="AO109" i="3"/>
  <c r="AO109" i="4"/>
  <c r="AN94" i="5"/>
  <c r="AP109" i="2"/>
  <c r="AP109" i="3"/>
  <c r="AP109" i="4"/>
  <c r="AO94" i="5"/>
  <c r="AQ109" i="2"/>
  <c r="AQ109" i="3"/>
  <c r="AQ109" i="4"/>
  <c r="AP94" i="5"/>
  <c r="AR109" i="2"/>
  <c r="AR109" i="3"/>
  <c r="AR109" i="4"/>
  <c r="AQ94" i="5"/>
  <c r="AS109" i="2"/>
  <c r="AS109" i="3"/>
  <c r="AS109" i="4"/>
  <c r="AR94" i="5"/>
  <c r="AT109" i="2"/>
  <c r="AT109" i="3"/>
  <c r="AT109" i="4"/>
  <c r="AS94" i="5"/>
  <c r="AU109" i="2"/>
  <c r="AU109" i="3"/>
  <c r="AU109" i="4"/>
  <c r="AT94" i="5"/>
  <c r="AV109" i="2"/>
  <c r="AV109" i="3"/>
  <c r="AV109" i="4"/>
  <c r="AU94" i="5"/>
  <c r="AW109" i="2"/>
  <c r="AW109" i="3"/>
  <c r="AW109" i="4"/>
  <c r="AV94" i="5"/>
  <c r="AX109" i="2"/>
  <c r="AX109" i="3"/>
  <c r="AX109" i="4"/>
  <c r="AW94" i="5"/>
  <c r="AY109" i="2"/>
  <c r="AY109" i="3"/>
  <c r="AY109" i="4"/>
  <c r="AX94" i="5"/>
  <c r="AZ109" i="2"/>
  <c r="AZ109" i="3"/>
  <c r="AZ109" i="4"/>
  <c r="AY94" i="5"/>
  <c r="BA109" i="2"/>
  <c r="BA109" i="3"/>
  <c r="BA109" i="4"/>
  <c r="AZ94" i="5"/>
  <c r="BB109" i="2"/>
  <c r="BB109" i="3"/>
  <c r="BB109" i="4"/>
  <c r="BC109" i="2"/>
  <c r="BC109" i="3"/>
  <c r="BC109" i="4"/>
  <c r="BB94" i="5"/>
  <c r="BD109" i="2"/>
  <c r="BD109" i="3"/>
  <c r="BD109" i="4"/>
  <c r="BC94" i="5"/>
  <c r="BE109" i="2"/>
  <c r="BE109" i="3"/>
  <c r="BE109" i="4"/>
  <c r="BD94" i="5"/>
  <c r="BF109" i="2"/>
  <c r="BF109" i="3"/>
  <c r="BF109" i="4"/>
  <c r="BE94" i="5"/>
  <c r="BG109" i="2"/>
  <c r="BG109" i="3"/>
  <c r="BG109" i="4"/>
  <c r="BF94" i="5"/>
  <c r="BH109" i="2"/>
  <c r="BH109" i="3"/>
  <c r="BH109" i="4"/>
  <c r="BG94" i="5"/>
  <c r="BI109" i="2"/>
  <c r="BI109" i="3"/>
  <c r="BI109" i="4"/>
  <c r="BH94" i="5"/>
  <c r="BJ109" i="2"/>
  <c r="BJ109" i="3"/>
  <c r="BJ109" i="4"/>
  <c r="BI94" i="5"/>
  <c r="BK109" i="2"/>
  <c r="BK109" i="3"/>
  <c r="BK109" i="4"/>
  <c r="BJ94" i="5"/>
  <c r="BL109" i="2"/>
  <c r="BL109" i="3"/>
  <c r="BL109" i="4"/>
  <c r="BK94" i="5"/>
  <c r="BM109" i="2"/>
  <c r="BM109" i="3"/>
  <c r="BM109" i="4"/>
  <c r="BL94" i="5"/>
  <c r="D110" i="2"/>
  <c r="D110" i="3"/>
  <c r="D110" i="4"/>
  <c r="C95" i="5"/>
  <c r="E110" i="2"/>
  <c r="E110" i="3"/>
  <c r="E110" i="4"/>
  <c r="D95" i="5"/>
  <c r="F110" i="2"/>
  <c r="F110" i="3"/>
  <c r="F110" i="4"/>
  <c r="E95" i="5"/>
  <c r="G110" i="2"/>
  <c r="G110" i="3"/>
  <c r="G110" i="4"/>
  <c r="F95" i="5"/>
  <c r="H110" i="2"/>
  <c r="H110" i="3"/>
  <c r="H110" i="4"/>
  <c r="G95" i="5"/>
  <c r="I110" i="2"/>
  <c r="I110" i="3"/>
  <c r="I110" i="4"/>
  <c r="H95" i="5"/>
  <c r="J110" i="2"/>
  <c r="J110" i="3"/>
  <c r="J110" i="4"/>
  <c r="I95" i="5"/>
  <c r="K110" i="2"/>
  <c r="K110" i="3"/>
  <c r="K110" i="4"/>
  <c r="J95" i="5"/>
  <c r="L110" i="2"/>
  <c r="L110" i="3"/>
  <c r="L110" i="4"/>
  <c r="K95" i="5"/>
  <c r="M110" i="2"/>
  <c r="M110" i="3"/>
  <c r="M110" i="4"/>
  <c r="L95" i="5"/>
  <c r="N110" i="2"/>
  <c r="N110" i="3"/>
  <c r="N110" i="4"/>
  <c r="M95" i="5"/>
  <c r="O110" i="2"/>
  <c r="O110" i="3"/>
  <c r="O110" i="4"/>
  <c r="N95" i="5"/>
  <c r="P110" i="2"/>
  <c r="P110" i="3"/>
  <c r="P110" i="4"/>
  <c r="O95" i="5"/>
  <c r="Q110" i="2"/>
  <c r="Q110" i="3"/>
  <c r="Q110" i="4"/>
  <c r="P95" i="5"/>
  <c r="R110" i="2"/>
  <c r="R110" i="3"/>
  <c r="R110" i="4"/>
  <c r="Q95" i="5"/>
  <c r="S110" i="2"/>
  <c r="S110" i="3"/>
  <c r="S110" i="4"/>
  <c r="R95" i="5"/>
  <c r="T110" i="2"/>
  <c r="T110" i="3"/>
  <c r="T110" i="4"/>
  <c r="S95" i="5"/>
  <c r="U110" i="2"/>
  <c r="U110" i="3"/>
  <c r="U110" i="4"/>
  <c r="T95" i="5"/>
  <c r="V110" i="2"/>
  <c r="V110" i="3"/>
  <c r="V110" i="4"/>
  <c r="U95" i="5"/>
  <c r="W110" i="2"/>
  <c r="W110" i="3"/>
  <c r="W110" i="4"/>
  <c r="V95" i="5"/>
  <c r="X110" i="2"/>
  <c r="X110" i="3"/>
  <c r="X110" i="4"/>
  <c r="W95" i="5"/>
  <c r="Y110" i="2"/>
  <c r="Y110" i="3"/>
  <c r="Y110" i="4"/>
  <c r="X95" i="5"/>
  <c r="Z110" i="2"/>
  <c r="Z110" i="3"/>
  <c r="Z110" i="4"/>
  <c r="Y95" i="5"/>
  <c r="AA110" i="2"/>
  <c r="AA110" i="3"/>
  <c r="AA110" i="4"/>
  <c r="Z95" i="5"/>
  <c r="AB110" i="2"/>
  <c r="AB110" i="3"/>
  <c r="AB110" i="4"/>
  <c r="AA95" i="5"/>
  <c r="AC110" i="2"/>
  <c r="AC110" i="3"/>
  <c r="AC110" i="4"/>
  <c r="AB95" i="5"/>
  <c r="AD110" i="2"/>
  <c r="AD110" i="3"/>
  <c r="AD110" i="4"/>
  <c r="AC95" i="5"/>
  <c r="AE110" i="2"/>
  <c r="AE110" i="3"/>
  <c r="AE110" i="4"/>
  <c r="AD95" i="5"/>
  <c r="AF110" i="2"/>
  <c r="AF110" i="3"/>
  <c r="AF110" i="4"/>
  <c r="AE95" i="5"/>
  <c r="AG110" i="2"/>
  <c r="AG110" i="3"/>
  <c r="AG110" i="4"/>
  <c r="AF95" i="5"/>
  <c r="AH110" i="2"/>
  <c r="AH110" i="3"/>
  <c r="AH110" i="4"/>
  <c r="AG95" i="5"/>
  <c r="AI110" i="2"/>
  <c r="AI110" i="3"/>
  <c r="AI110" i="4"/>
  <c r="AH95" i="5"/>
  <c r="AJ110" i="2"/>
  <c r="AJ110" i="3"/>
  <c r="AJ110" i="4"/>
  <c r="AI95" i="5"/>
  <c r="AK110" i="2"/>
  <c r="AK110" i="3"/>
  <c r="AK110" i="4"/>
  <c r="AJ95" i="5"/>
  <c r="AL110" i="2"/>
  <c r="AL110" i="3"/>
  <c r="AL110" i="4"/>
  <c r="AK95" i="5"/>
  <c r="AM110" i="2"/>
  <c r="AM110" i="3"/>
  <c r="AM110" i="4"/>
  <c r="AL95" i="5"/>
  <c r="AN110" i="2"/>
  <c r="AN110" i="3"/>
  <c r="AN110" i="4"/>
  <c r="AM95" i="5"/>
  <c r="AO110" i="2"/>
  <c r="AO110" i="3"/>
  <c r="AO110" i="4"/>
  <c r="AN95" i="5"/>
  <c r="AP110" i="2"/>
  <c r="AP110" i="3"/>
  <c r="AP110" i="4"/>
  <c r="AO95" i="5"/>
  <c r="AQ110" i="2"/>
  <c r="AQ110" i="3"/>
  <c r="AQ110" i="4"/>
  <c r="AP95" i="5"/>
  <c r="AR110" i="2"/>
  <c r="AR110" i="3"/>
  <c r="AR110" i="4"/>
  <c r="AQ95" i="5"/>
  <c r="AS110" i="2"/>
  <c r="AS110" i="3"/>
  <c r="AS110" i="4"/>
  <c r="AR95" i="5"/>
  <c r="AT110" i="2"/>
  <c r="AT110" i="3"/>
  <c r="AT110" i="4"/>
  <c r="AS95" i="5"/>
  <c r="AU110" i="2"/>
  <c r="AU110" i="3"/>
  <c r="AU110" i="4"/>
  <c r="AT95" i="5"/>
  <c r="AV110" i="2"/>
  <c r="AV110" i="3"/>
  <c r="AV110" i="4"/>
  <c r="AU95" i="5"/>
  <c r="AW110" i="2"/>
  <c r="AW110" i="3"/>
  <c r="AW110" i="4"/>
  <c r="AV95" i="5"/>
  <c r="AX110" i="2"/>
  <c r="AX110" i="3"/>
  <c r="AX110" i="4"/>
  <c r="AW95" i="5"/>
  <c r="AY110" i="2"/>
  <c r="AY110" i="3"/>
  <c r="AY110" i="4"/>
  <c r="AX95" i="5"/>
  <c r="AZ110" i="2"/>
  <c r="AZ110" i="3"/>
  <c r="AZ110" i="4"/>
  <c r="AY95" i="5"/>
  <c r="BA110" i="2"/>
  <c r="BA110" i="3"/>
  <c r="BA110" i="4"/>
  <c r="AZ95" i="5"/>
  <c r="BB110" i="2"/>
  <c r="BB110" i="3"/>
  <c r="BB110" i="4"/>
  <c r="BC110" i="2"/>
  <c r="BC110" i="3"/>
  <c r="BC110" i="4"/>
  <c r="BB95" i="5"/>
  <c r="BD110" i="2"/>
  <c r="BD110" i="3"/>
  <c r="BD110" i="4"/>
  <c r="BC95" i="5"/>
  <c r="BE110" i="2"/>
  <c r="BE110" i="3"/>
  <c r="BE110" i="4"/>
  <c r="BD95" i="5"/>
  <c r="BF110" i="2"/>
  <c r="BF110" i="3"/>
  <c r="BF110" i="4"/>
  <c r="BE95" i="5"/>
  <c r="BG110" i="2"/>
  <c r="BG110" i="3"/>
  <c r="BG110" i="4"/>
  <c r="BF95" i="5"/>
  <c r="BH110" i="2"/>
  <c r="BH110" i="3"/>
  <c r="BH110" i="4"/>
  <c r="BG95" i="5"/>
  <c r="BI110" i="2"/>
  <c r="BI110" i="3"/>
  <c r="BI110" i="4"/>
  <c r="BH95" i="5"/>
  <c r="BJ110" i="2"/>
  <c r="BJ110" i="3"/>
  <c r="BJ110" i="4"/>
  <c r="BI95" i="5"/>
  <c r="BK110" i="2"/>
  <c r="BK110" i="3"/>
  <c r="BK110" i="4"/>
  <c r="BJ95" i="5"/>
  <c r="BL110" i="2"/>
  <c r="BL110" i="3"/>
  <c r="BL110" i="4"/>
  <c r="BK95" i="5"/>
  <c r="BM110" i="2"/>
  <c r="BM110" i="3"/>
  <c r="BM110" i="4"/>
  <c r="BL95" i="5"/>
  <c r="D111" i="2"/>
  <c r="D111" i="3"/>
  <c r="D111" i="4"/>
  <c r="C96" i="5"/>
  <c r="E111" i="2"/>
  <c r="E111" i="3"/>
  <c r="E111" i="4"/>
  <c r="D96" i="5"/>
  <c r="F111" i="2"/>
  <c r="F111" i="3"/>
  <c r="F111" i="4"/>
  <c r="E96" i="5"/>
  <c r="G111" i="2"/>
  <c r="G111" i="3"/>
  <c r="G111" i="4"/>
  <c r="F96" i="5"/>
  <c r="H111" i="2"/>
  <c r="H111" i="3"/>
  <c r="H111" i="4"/>
  <c r="G96" i="5"/>
  <c r="I111" i="2"/>
  <c r="I111" i="3"/>
  <c r="I111" i="4"/>
  <c r="H96" i="5"/>
  <c r="J111" i="2"/>
  <c r="J111" i="3"/>
  <c r="J111" i="4"/>
  <c r="I96" i="5"/>
  <c r="K111" i="2"/>
  <c r="K111" i="3"/>
  <c r="K111" i="4"/>
  <c r="J96" i="5"/>
  <c r="L111" i="2"/>
  <c r="L111" i="3"/>
  <c r="L111" i="4"/>
  <c r="K96" i="5"/>
  <c r="M111" i="2"/>
  <c r="M111" i="3"/>
  <c r="M111" i="4"/>
  <c r="L96" i="5"/>
  <c r="N111" i="2"/>
  <c r="N111" i="3"/>
  <c r="N111" i="4"/>
  <c r="M96" i="5"/>
  <c r="O111" i="2"/>
  <c r="O111" i="3"/>
  <c r="O111" i="4"/>
  <c r="N96" i="5"/>
  <c r="P111" i="2"/>
  <c r="P111" i="3"/>
  <c r="P111" i="4"/>
  <c r="O96" i="5"/>
  <c r="Q111" i="2"/>
  <c r="Q111" i="3"/>
  <c r="Q111" i="4"/>
  <c r="P96" i="5"/>
  <c r="R111" i="2"/>
  <c r="R111" i="3"/>
  <c r="R111" i="4"/>
  <c r="Q96" i="5"/>
  <c r="S111" i="2"/>
  <c r="S111" i="3"/>
  <c r="S111" i="4"/>
  <c r="R96" i="5"/>
  <c r="T111" i="2"/>
  <c r="T111" i="3"/>
  <c r="T111" i="4"/>
  <c r="S96" i="5"/>
  <c r="U111" i="2"/>
  <c r="U111" i="3"/>
  <c r="U111" i="4"/>
  <c r="T96" i="5"/>
  <c r="V111" i="2"/>
  <c r="V111" i="3"/>
  <c r="V111" i="4"/>
  <c r="U96" i="5"/>
  <c r="W111" i="2"/>
  <c r="W111" i="3"/>
  <c r="W111" i="4"/>
  <c r="V96" i="5"/>
  <c r="X111" i="2"/>
  <c r="X111" i="3"/>
  <c r="X111" i="4"/>
  <c r="W96" i="5"/>
  <c r="Y111" i="2"/>
  <c r="Y111" i="3"/>
  <c r="Y111" i="4"/>
  <c r="X96" i="5"/>
  <c r="Z111" i="2"/>
  <c r="Z111" i="3"/>
  <c r="Z111" i="4"/>
  <c r="Y96" i="5"/>
  <c r="AA111" i="2"/>
  <c r="AA111" i="3"/>
  <c r="AA111" i="4"/>
  <c r="Z96" i="5"/>
  <c r="AB111" i="2"/>
  <c r="AB111" i="3"/>
  <c r="AB111" i="4"/>
  <c r="AA96" i="5"/>
  <c r="AC111" i="2"/>
  <c r="AC111" i="3"/>
  <c r="AC111" i="4"/>
  <c r="AB96" i="5"/>
  <c r="AD111" i="2"/>
  <c r="AD111" i="3"/>
  <c r="AD111" i="4"/>
  <c r="AC96" i="5"/>
  <c r="AE111" i="2"/>
  <c r="AE111" i="3"/>
  <c r="AE111" i="4"/>
  <c r="AD96" i="5"/>
  <c r="AF111" i="2"/>
  <c r="AF111" i="3"/>
  <c r="AF111" i="4"/>
  <c r="AE96" i="5"/>
  <c r="AG111" i="2"/>
  <c r="AG111" i="3"/>
  <c r="AG111" i="4"/>
  <c r="AF96" i="5"/>
  <c r="AH111" i="2"/>
  <c r="AH111" i="3"/>
  <c r="AH111" i="4"/>
  <c r="AG96" i="5"/>
  <c r="AI111" i="2"/>
  <c r="AI111" i="3"/>
  <c r="AI111" i="4"/>
  <c r="AH96" i="5"/>
  <c r="AJ111" i="2"/>
  <c r="AJ111" i="3"/>
  <c r="AJ111" i="4"/>
  <c r="AI96" i="5"/>
  <c r="AK111" i="2"/>
  <c r="AK111" i="3"/>
  <c r="AK111" i="4"/>
  <c r="AJ96" i="5"/>
  <c r="AL111" i="2"/>
  <c r="AL111" i="3"/>
  <c r="AL111" i="4"/>
  <c r="AK96" i="5"/>
  <c r="AM111" i="2"/>
  <c r="AM111" i="3"/>
  <c r="AM111" i="4"/>
  <c r="AL96" i="5"/>
  <c r="AN111" i="2"/>
  <c r="AN111" i="3"/>
  <c r="AN111" i="4"/>
  <c r="AM96" i="5"/>
  <c r="AO111" i="2"/>
  <c r="AO111" i="3"/>
  <c r="AO111" i="4"/>
  <c r="AN96" i="5"/>
  <c r="AP111" i="2"/>
  <c r="AP111" i="3"/>
  <c r="AP111" i="4"/>
  <c r="AO96" i="5"/>
  <c r="AQ111" i="2"/>
  <c r="AQ111" i="3"/>
  <c r="AQ111" i="4"/>
  <c r="AP96" i="5"/>
  <c r="AR111" i="2"/>
  <c r="AR111" i="3"/>
  <c r="AR111" i="4"/>
  <c r="AQ96" i="5"/>
  <c r="AS111" i="2"/>
  <c r="AS111" i="3"/>
  <c r="AS111" i="4"/>
  <c r="AR96" i="5"/>
  <c r="AT111" i="2"/>
  <c r="AT111" i="3"/>
  <c r="AT111" i="4"/>
  <c r="AS96" i="5"/>
  <c r="AU111" i="2"/>
  <c r="AU111" i="3"/>
  <c r="AU111" i="4"/>
  <c r="AT96" i="5"/>
  <c r="AV111" i="2"/>
  <c r="AV111" i="3"/>
  <c r="AV111" i="4"/>
  <c r="AU96" i="5"/>
  <c r="AW111" i="2"/>
  <c r="AW111" i="3"/>
  <c r="AW111" i="4"/>
  <c r="AV96" i="5"/>
  <c r="AX111" i="2"/>
  <c r="AX111" i="3"/>
  <c r="AX111" i="4"/>
  <c r="AW96" i="5"/>
  <c r="AY111" i="2"/>
  <c r="AY111" i="3"/>
  <c r="AY111" i="4"/>
  <c r="AX96" i="5"/>
  <c r="AZ111" i="2"/>
  <c r="AZ111" i="3"/>
  <c r="AZ111" i="4"/>
  <c r="AY96" i="5"/>
  <c r="BA111" i="2"/>
  <c r="BA111" i="3"/>
  <c r="BA111" i="4"/>
  <c r="AZ96" i="5"/>
  <c r="BB111" i="2"/>
  <c r="BB111" i="3"/>
  <c r="BB111" i="4"/>
  <c r="BC111" i="2"/>
  <c r="BC111" i="3"/>
  <c r="BC111" i="4"/>
  <c r="BB96" i="5"/>
  <c r="BD111" i="2"/>
  <c r="BD111" i="3"/>
  <c r="BD111" i="4"/>
  <c r="BC96" i="5"/>
  <c r="BE111" i="2"/>
  <c r="BE111" i="3"/>
  <c r="BE111" i="4"/>
  <c r="BD96" i="5"/>
  <c r="BF111" i="2"/>
  <c r="BF111" i="3"/>
  <c r="BF111" i="4"/>
  <c r="BE96" i="5"/>
  <c r="BG111" i="2"/>
  <c r="BG111" i="3"/>
  <c r="BG111" i="4"/>
  <c r="BF96" i="5"/>
  <c r="BH111" i="2"/>
  <c r="BH111" i="3"/>
  <c r="BH111" i="4"/>
  <c r="BG96" i="5"/>
  <c r="BI111" i="2"/>
  <c r="BI111" i="3"/>
  <c r="BI111" i="4"/>
  <c r="BH96" i="5"/>
  <c r="BJ111" i="2"/>
  <c r="BJ111" i="3"/>
  <c r="BJ111" i="4"/>
  <c r="BI96" i="5"/>
  <c r="BK111" i="2"/>
  <c r="BK111" i="3"/>
  <c r="BK111" i="4"/>
  <c r="BJ96" i="5"/>
  <c r="BL111" i="2"/>
  <c r="BL111" i="3"/>
  <c r="BL111" i="4"/>
  <c r="BK96" i="5"/>
  <c r="BM111" i="2"/>
  <c r="BM111" i="3"/>
  <c r="BM111" i="4"/>
  <c r="BL96" i="5"/>
  <c r="D112" i="2"/>
  <c r="D112" i="3"/>
  <c r="D112" i="4"/>
  <c r="E112" i="2"/>
  <c r="E112" i="3"/>
  <c r="E112" i="4"/>
  <c r="F112" i="2"/>
  <c r="F112" i="3"/>
  <c r="F112" i="4"/>
  <c r="G112" i="2"/>
  <c r="G112" i="3"/>
  <c r="G112" i="4"/>
  <c r="H112" i="2"/>
  <c r="H112" i="3"/>
  <c r="H112" i="4"/>
  <c r="I112" i="2"/>
  <c r="I112" i="3"/>
  <c r="I112" i="4"/>
  <c r="J112" i="2"/>
  <c r="J112" i="3"/>
  <c r="J112" i="4"/>
  <c r="K112" i="2"/>
  <c r="K112" i="3"/>
  <c r="K112" i="4"/>
  <c r="L112" i="2"/>
  <c r="L112" i="3"/>
  <c r="L112" i="4"/>
  <c r="M112" i="2"/>
  <c r="M112" i="3"/>
  <c r="M112" i="4"/>
  <c r="N112" i="2"/>
  <c r="N112" i="3"/>
  <c r="N112" i="4"/>
  <c r="O112" i="2"/>
  <c r="O112" i="3"/>
  <c r="O112" i="4"/>
  <c r="P112" i="2"/>
  <c r="P112" i="3"/>
  <c r="P112" i="4"/>
  <c r="Q112" i="2"/>
  <c r="Q112" i="3"/>
  <c r="Q112" i="4"/>
  <c r="R112" i="2"/>
  <c r="R112" i="3"/>
  <c r="R112" i="4"/>
  <c r="S112" i="2"/>
  <c r="S112" i="3"/>
  <c r="S112" i="4"/>
  <c r="T112" i="2"/>
  <c r="T112" i="3"/>
  <c r="T112" i="4"/>
  <c r="U112" i="2"/>
  <c r="U112" i="3"/>
  <c r="U112" i="4"/>
  <c r="V112" i="2"/>
  <c r="V112" i="3"/>
  <c r="V112" i="4"/>
  <c r="W112" i="2"/>
  <c r="W112" i="3"/>
  <c r="W112" i="4"/>
  <c r="X112" i="2"/>
  <c r="X112" i="3"/>
  <c r="X112" i="4"/>
  <c r="Y112" i="2"/>
  <c r="Y112" i="3"/>
  <c r="Y112" i="4"/>
  <c r="Z112" i="2"/>
  <c r="Z112" i="3"/>
  <c r="Z112" i="4"/>
  <c r="AA112" i="2"/>
  <c r="AA112" i="3"/>
  <c r="AA112" i="4"/>
  <c r="AB112" i="2"/>
  <c r="AB112" i="3"/>
  <c r="AB112" i="4"/>
  <c r="AC112" i="2"/>
  <c r="AC112" i="3"/>
  <c r="AC112" i="4"/>
  <c r="AD112" i="2"/>
  <c r="AD112" i="3"/>
  <c r="AD112" i="4"/>
  <c r="AE112" i="2"/>
  <c r="AE112" i="3"/>
  <c r="AE112" i="4"/>
  <c r="AF112" i="2"/>
  <c r="AF112" i="3"/>
  <c r="AF112" i="4"/>
  <c r="AG112" i="2"/>
  <c r="AG112" i="3"/>
  <c r="AG112" i="4"/>
  <c r="AH112" i="2"/>
  <c r="AH112" i="3"/>
  <c r="AH112" i="4"/>
  <c r="AI112" i="2"/>
  <c r="AI112" i="3"/>
  <c r="AI112" i="4"/>
  <c r="AJ112" i="2"/>
  <c r="AJ112" i="3"/>
  <c r="AJ112" i="4"/>
  <c r="AK112" i="2"/>
  <c r="AK112" i="3"/>
  <c r="AK112" i="4"/>
  <c r="AL112" i="2"/>
  <c r="AL112" i="3"/>
  <c r="AL112" i="4"/>
  <c r="AM112" i="2"/>
  <c r="AM112" i="3"/>
  <c r="AM112" i="4"/>
  <c r="AN112" i="2"/>
  <c r="AN112" i="3"/>
  <c r="AN112" i="4"/>
  <c r="AO112" i="2"/>
  <c r="AO112" i="3"/>
  <c r="AO112" i="4"/>
  <c r="AP112" i="2"/>
  <c r="AP112" i="3"/>
  <c r="AP112" i="4"/>
  <c r="AQ112" i="2"/>
  <c r="AQ112" i="3"/>
  <c r="AQ112" i="4"/>
  <c r="AR112" i="2"/>
  <c r="AR112" i="3"/>
  <c r="AR112" i="4"/>
  <c r="AS112" i="2"/>
  <c r="AS112" i="3"/>
  <c r="AS112" i="4"/>
  <c r="AT112" i="2"/>
  <c r="AT112" i="3"/>
  <c r="AT112" i="4"/>
  <c r="AU112" i="2"/>
  <c r="AU112" i="3"/>
  <c r="AU112" i="4"/>
  <c r="AV112" i="2"/>
  <c r="AV112" i="3"/>
  <c r="AV112" i="4"/>
  <c r="AW112" i="2"/>
  <c r="AW112" i="3"/>
  <c r="AW112" i="4"/>
  <c r="AX112" i="2"/>
  <c r="AX112" i="3"/>
  <c r="AX112" i="4"/>
  <c r="AY112" i="2"/>
  <c r="AY112" i="3"/>
  <c r="AY112" i="4"/>
  <c r="AZ112" i="2"/>
  <c r="AZ112" i="3"/>
  <c r="AZ112" i="4"/>
  <c r="BA112" i="2"/>
  <c r="BA112" i="3"/>
  <c r="BA112" i="4"/>
  <c r="BB112" i="2"/>
  <c r="BB112" i="3"/>
  <c r="BB112" i="4"/>
  <c r="BC112" i="2"/>
  <c r="BC112" i="3"/>
  <c r="BC112" i="4"/>
  <c r="BD112" i="2"/>
  <c r="BD112" i="3"/>
  <c r="BD112" i="4"/>
  <c r="BE112" i="2"/>
  <c r="BE112" i="3"/>
  <c r="BE112" i="4"/>
  <c r="BF112" i="2"/>
  <c r="BF112" i="3"/>
  <c r="BF112" i="4"/>
  <c r="BG112" i="2"/>
  <c r="BG112" i="3"/>
  <c r="BG112" i="4"/>
  <c r="BH112" i="2"/>
  <c r="BH112" i="3"/>
  <c r="BH112" i="4"/>
  <c r="BI112" i="2"/>
  <c r="BI112" i="3"/>
  <c r="BI112" i="4"/>
  <c r="BJ112" i="2"/>
  <c r="BJ112" i="3"/>
  <c r="BJ112" i="4"/>
  <c r="BK112" i="2"/>
  <c r="BK112" i="3"/>
  <c r="BK112" i="4"/>
  <c r="BL112" i="2"/>
  <c r="BL112" i="3"/>
  <c r="BL112" i="4"/>
  <c r="BM112" i="2"/>
  <c r="BM112" i="3"/>
  <c r="BM112" i="4"/>
  <c r="D113" i="2"/>
  <c r="D113" i="3"/>
  <c r="D113" i="4"/>
  <c r="C98" i="5"/>
  <c r="E113" i="2"/>
  <c r="E113" i="3"/>
  <c r="E113" i="4"/>
  <c r="D98" i="5"/>
  <c r="F113" i="2"/>
  <c r="F113" i="3"/>
  <c r="F113" i="4"/>
  <c r="E98" i="5"/>
  <c r="G113" i="2"/>
  <c r="G113" i="3"/>
  <c r="G113" i="4"/>
  <c r="F98" i="5"/>
  <c r="H113" i="2"/>
  <c r="H113" i="3"/>
  <c r="H113" i="4"/>
  <c r="G98" i="5"/>
  <c r="I113" i="2"/>
  <c r="I113" i="3"/>
  <c r="I113" i="4"/>
  <c r="H98" i="5"/>
  <c r="J113" i="2"/>
  <c r="J113" i="3"/>
  <c r="J113" i="4"/>
  <c r="I98" i="5"/>
  <c r="K113" i="2"/>
  <c r="K113" i="3"/>
  <c r="K113" i="4"/>
  <c r="J98" i="5"/>
  <c r="L113" i="2"/>
  <c r="L113" i="3"/>
  <c r="L113" i="4"/>
  <c r="K98" i="5"/>
  <c r="M113" i="2"/>
  <c r="M113" i="3"/>
  <c r="M113" i="4"/>
  <c r="L98" i="5"/>
  <c r="N113" i="2"/>
  <c r="N113" i="3"/>
  <c r="N113" i="4"/>
  <c r="M98" i="5"/>
  <c r="O113" i="2"/>
  <c r="O113" i="3"/>
  <c r="O113" i="4"/>
  <c r="N98" i="5"/>
  <c r="P113" i="2"/>
  <c r="P113" i="3"/>
  <c r="P113" i="4"/>
  <c r="O98" i="5"/>
  <c r="Q113" i="2"/>
  <c r="Q113" i="3"/>
  <c r="Q113" i="4"/>
  <c r="P98" i="5"/>
  <c r="R113" i="2"/>
  <c r="R113" i="3"/>
  <c r="R113" i="4"/>
  <c r="Q98" i="5"/>
  <c r="S113" i="2"/>
  <c r="S113" i="3"/>
  <c r="S113" i="4"/>
  <c r="R98" i="5"/>
  <c r="T113" i="2"/>
  <c r="T113" i="3"/>
  <c r="T113" i="4"/>
  <c r="S98" i="5"/>
  <c r="U113" i="2"/>
  <c r="U113" i="3"/>
  <c r="U113" i="4"/>
  <c r="T98" i="5"/>
  <c r="V113" i="2"/>
  <c r="V113" i="3"/>
  <c r="V113" i="4"/>
  <c r="U98" i="5"/>
  <c r="W113" i="2"/>
  <c r="W113" i="3"/>
  <c r="W113" i="4"/>
  <c r="V98" i="5"/>
  <c r="X113" i="2"/>
  <c r="X113" i="3"/>
  <c r="X113" i="4"/>
  <c r="W98" i="5"/>
  <c r="Y113" i="2"/>
  <c r="Y113" i="3"/>
  <c r="Y113" i="4"/>
  <c r="X98" i="5"/>
  <c r="Z113" i="2"/>
  <c r="Z113" i="3"/>
  <c r="Z113" i="4"/>
  <c r="Y98" i="5"/>
  <c r="AA113" i="2"/>
  <c r="AA113" i="3"/>
  <c r="AA113" i="4"/>
  <c r="Z98" i="5"/>
  <c r="AB113" i="2"/>
  <c r="AB113" i="3"/>
  <c r="AB113" i="4"/>
  <c r="AA98" i="5"/>
  <c r="AC113" i="2"/>
  <c r="AC113" i="3"/>
  <c r="AC113" i="4"/>
  <c r="AB98" i="5"/>
  <c r="AD113" i="2"/>
  <c r="AD113" i="3"/>
  <c r="AD113" i="4"/>
  <c r="AC98" i="5"/>
  <c r="AE113" i="2"/>
  <c r="AE113" i="3"/>
  <c r="AE113" i="4"/>
  <c r="AD98" i="5"/>
  <c r="AF113" i="2"/>
  <c r="AF113" i="3"/>
  <c r="AF113" i="4"/>
  <c r="AE98" i="5"/>
  <c r="AG113" i="2"/>
  <c r="AG113" i="3"/>
  <c r="AG113" i="4"/>
  <c r="AF98" i="5"/>
  <c r="AH113" i="2"/>
  <c r="AH113" i="3"/>
  <c r="AH113" i="4"/>
  <c r="AG98" i="5"/>
  <c r="AI113" i="2"/>
  <c r="AI113" i="3"/>
  <c r="AI113" i="4"/>
  <c r="AH98" i="5"/>
  <c r="AJ113" i="2"/>
  <c r="AJ113" i="3"/>
  <c r="AJ113" i="4"/>
  <c r="AI98" i="5"/>
  <c r="AK113" i="2"/>
  <c r="AK113" i="3"/>
  <c r="AK113" i="4"/>
  <c r="AJ98" i="5"/>
  <c r="AL113" i="2"/>
  <c r="AL113" i="3"/>
  <c r="AL113" i="4"/>
  <c r="AK98" i="5"/>
  <c r="AM113" i="2"/>
  <c r="AM113" i="3"/>
  <c r="AM113" i="4"/>
  <c r="AL98" i="5"/>
  <c r="AN113" i="2"/>
  <c r="AN113" i="3"/>
  <c r="AN113" i="4"/>
  <c r="AM98" i="5"/>
  <c r="AO113" i="2"/>
  <c r="AO113" i="3"/>
  <c r="AO113" i="4"/>
  <c r="AN98" i="5"/>
  <c r="AP113" i="2"/>
  <c r="AP113" i="3"/>
  <c r="AP113" i="4"/>
  <c r="AO98" i="5"/>
  <c r="AQ113" i="2"/>
  <c r="AQ113" i="3"/>
  <c r="AQ113" i="4"/>
  <c r="AP98" i="5"/>
  <c r="AR113" i="2"/>
  <c r="AR113" i="3"/>
  <c r="AR113" i="4"/>
  <c r="AQ98" i="5"/>
  <c r="AS113" i="2"/>
  <c r="AS113" i="3"/>
  <c r="AS113" i="4"/>
  <c r="AR98" i="5"/>
  <c r="AT113" i="2"/>
  <c r="AT113" i="3"/>
  <c r="AT113" i="4"/>
  <c r="AS98" i="5"/>
  <c r="AU113" i="2"/>
  <c r="AU113" i="3"/>
  <c r="AU113" i="4"/>
  <c r="AT98" i="5"/>
  <c r="AV113" i="2"/>
  <c r="AV113" i="3"/>
  <c r="AV113" i="4"/>
  <c r="AU98" i="5"/>
  <c r="AW113" i="2"/>
  <c r="AW113" i="3"/>
  <c r="AW113" i="4"/>
  <c r="AV98" i="5"/>
  <c r="AX113" i="2"/>
  <c r="AX113" i="3"/>
  <c r="AX113" i="4"/>
  <c r="AW98" i="5"/>
  <c r="AY113" i="2"/>
  <c r="AY113" i="3"/>
  <c r="AY113" i="4"/>
  <c r="AX98" i="5"/>
  <c r="AZ113" i="2"/>
  <c r="AZ113" i="3"/>
  <c r="AZ113" i="4"/>
  <c r="AY98" i="5"/>
  <c r="BA113" i="2"/>
  <c r="BA113" i="3"/>
  <c r="BA113" i="4"/>
  <c r="AZ98" i="5"/>
  <c r="BB113" i="2"/>
  <c r="BB113" i="3"/>
  <c r="BB113" i="4"/>
  <c r="BC113" i="2"/>
  <c r="BC113" i="3"/>
  <c r="BC113" i="4"/>
  <c r="BB98" i="5"/>
  <c r="BD113" i="2"/>
  <c r="BD113" i="3"/>
  <c r="BD113" i="4"/>
  <c r="BC98" i="5"/>
  <c r="BE113" i="2"/>
  <c r="BE113" i="3"/>
  <c r="BE113" i="4"/>
  <c r="BD98" i="5"/>
  <c r="BF113" i="2"/>
  <c r="BF113" i="3"/>
  <c r="BF113" i="4"/>
  <c r="BE98" i="5"/>
  <c r="BG113" i="2"/>
  <c r="BG113" i="3"/>
  <c r="BG113" i="4"/>
  <c r="BF98" i="5"/>
  <c r="BH113" i="2"/>
  <c r="BH113" i="3"/>
  <c r="BH113" i="4"/>
  <c r="BG98" i="5"/>
  <c r="BI113" i="2"/>
  <c r="BI113" i="3"/>
  <c r="BI113" i="4"/>
  <c r="BH98" i="5"/>
  <c r="BJ113" i="2"/>
  <c r="BJ113" i="3"/>
  <c r="BJ113" i="4"/>
  <c r="BI98" i="5"/>
  <c r="BK113" i="2"/>
  <c r="BK113" i="3"/>
  <c r="BK113" i="4"/>
  <c r="BJ98" i="5"/>
  <c r="BL113" i="2"/>
  <c r="BL113" i="3"/>
  <c r="BL113" i="4"/>
  <c r="BK98" i="5"/>
  <c r="BM113" i="2"/>
  <c r="BM113" i="3"/>
  <c r="BM113" i="4"/>
  <c r="BL98" i="5"/>
  <c r="D114" i="2"/>
  <c r="D114" i="3"/>
  <c r="D114" i="4"/>
  <c r="C99" i="5"/>
  <c r="E114" i="2"/>
  <c r="E114" i="3"/>
  <c r="E114" i="4"/>
  <c r="D99" i="5"/>
  <c r="F114" i="2"/>
  <c r="F114" i="3"/>
  <c r="F114" i="4"/>
  <c r="E99" i="5"/>
  <c r="G114" i="2"/>
  <c r="G114" i="3"/>
  <c r="G114" i="4"/>
  <c r="F99" i="5"/>
  <c r="H114" i="2"/>
  <c r="H114" i="3"/>
  <c r="H114" i="4"/>
  <c r="G99" i="5"/>
  <c r="I114" i="2"/>
  <c r="I114" i="3"/>
  <c r="I114" i="4"/>
  <c r="H99" i="5"/>
  <c r="J114" i="2"/>
  <c r="J114" i="3"/>
  <c r="J114" i="4"/>
  <c r="I99" i="5"/>
  <c r="K114" i="2"/>
  <c r="K114" i="3"/>
  <c r="K114" i="4"/>
  <c r="J99" i="5"/>
  <c r="L114" i="2"/>
  <c r="L114" i="3"/>
  <c r="L114" i="4"/>
  <c r="K99" i="5"/>
  <c r="M114" i="2"/>
  <c r="M114" i="3"/>
  <c r="M114" i="4"/>
  <c r="L99" i="5"/>
  <c r="N114" i="2"/>
  <c r="N114" i="3"/>
  <c r="N114" i="4"/>
  <c r="M99" i="5"/>
  <c r="O114" i="2"/>
  <c r="O114" i="3"/>
  <c r="O114" i="4"/>
  <c r="N99" i="5"/>
  <c r="P114" i="2"/>
  <c r="P114" i="3"/>
  <c r="P114" i="4"/>
  <c r="O99" i="5"/>
  <c r="Q114" i="2"/>
  <c r="Q114" i="3"/>
  <c r="Q114" i="4"/>
  <c r="P99" i="5"/>
  <c r="R114" i="2"/>
  <c r="R114" i="3"/>
  <c r="R114" i="4"/>
  <c r="Q99" i="5"/>
  <c r="S114" i="2"/>
  <c r="S114" i="3"/>
  <c r="S114" i="4"/>
  <c r="R99" i="5"/>
  <c r="T114" i="2"/>
  <c r="T114" i="3"/>
  <c r="T114" i="4"/>
  <c r="S99" i="5"/>
  <c r="U114" i="2"/>
  <c r="U114" i="3"/>
  <c r="U114" i="4"/>
  <c r="T99" i="5"/>
  <c r="V114" i="2"/>
  <c r="V114" i="3"/>
  <c r="V114" i="4"/>
  <c r="U99" i="5"/>
  <c r="W114" i="2"/>
  <c r="W114" i="3"/>
  <c r="W114" i="4"/>
  <c r="V99" i="5"/>
  <c r="X114" i="2"/>
  <c r="X114" i="3"/>
  <c r="X114" i="4"/>
  <c r="W99" i="5"/>
  <c r="Y114" i="2"/>
  <c r="Y114" i="3"/>
  <c r="Y114" i="4"/>
  <c r="X99" i="5"/>
  <c r="Z114" i="2"/>
  <c r="Z114" i="3"/>
  <c r="Z114" i="4"/>
  <c r="Y99" i="5"/>
  <c r="AA114" i="2"/>
  <c r="AA114" i="3"/>
  <c r="AA114" i="4"/>
  <c r="Z99" i="5"/>
  <c r="AB114" i="2"/>
  <c r="AB114" i="3"/>
  <c r="AB114" i="4"/>
  <c r="AA99" i="5"/>
  <c r="AC114" i="2"/>
  <c r="AC114" i="3"/>
  <c r="AC114" i="4"/>
  <c r="AB99" i="5"/>
  <c r="AD114" i="2"/>
  <c r="AD114" i="3"/>
  <c r="AD114" i="4"/>
  <c r="AC99" i="5"/>
  <c r="AE114" i="2"/>
  <c r="AE114" i="3"/>
  <c r="AE114" i="4"/>
  <c r="AD99" i="5"/>
  <c r="AF114" i="2"/>
  <c r="AF114" i="3"/>
  <c r="AF114" i="4"/>
  <c r="AE99" i="5"/>
  <c r="AG114" i="2"/>
  <c r="AG114" i="3"/>
  <c r="AG114" i="4"/>
  <c r="AF99" i="5"/>
  <c r="AH114" i="2"/>
  <c r="AH114" i="3"/>
  <c r="AH114" i="4"/>
  <c r="AG99" i="5"/>
  <c r="AI114" i="2"/>
  <c r="AI114" i="3"/>
  <c r="AI114" i="4"/>
  <c r="AH99" i="5"/>
  <c r="AJ114" i="2"/>
  <c r="AJ114" i="3"/>
  <c r="AJ114" i="4"/>
  <c r="AI99" i="5"/>
  <c r="AK114" i="2"/>
  <c r="AK114" i="3"/>
  <c r="AK114" i="4"/>
  <c r="AJ99" i="5"/>
  <c r="AL114" i="2"/>
  <c r="AL114" i="3"/>
  <c r="AL114" i="4"/>
  <c r="AK99" i="5"/>
  <c r="AM114" i="2"/>
  <c r="AM114" i="3"/>
  <c r="AM114" i="4"/>
  <c r="AL99" i="5"/>
  <c r="AN114" i="2"/>
  <c r="AN114" i="3"/>
  <c r="AN114" i="4"/>
  <c r="AM99" i="5"/>
  <c r="AO114" i="2"/>
  <c r="AO114" i="3"/>
  <c r="AO114" i="4"/>
  <c r="AN99" i="5"/>
  <c r="AP114" i="2"/>
  <c r="AP114" i="3"/>
  <c r="AP114" i="4"/>
  <c r="AO99" i="5"/>
  <c r="AQ114" i="2"/>
  <c r="AQ114" i="3"/>
  <c r="AQ114" i="4"/>
  <c r="AP99" i="5"/>
  <c r="AR114" i="2"/>
  <c r="AR114" i="3"/>
  <c r="AR114" i="4"/>
  <c r="AQ99" i="5"/>
  <c r="AS114" i="2"/>
  <c r="AS114" i="3"/>
  <c r="AS114" i="4"/>
  <c r="AR99" i="5"/>
  <c r="AT114" i="2"/>
  <c r="AT114" i="3"/>
  <c r="AT114" i="4"/>
  <c r="AS99" i="5"/>
  <c r="AU114" i="2"/>
  <c r="AU114" i="3"/>
  <c r="AU114" i="4"/>
  <c r="AT99" i="5"/>
  <c r="AV114" i="2"/>
  <c r="AV114" i="3"/>
  <c r="AV114" i="4"/>
  <c r="AU99" i="5"/>
  <c r="AW114" i="2"/>
  <c r="AW114" i="3"/>
  <c r="AW114" i="4"/>
  <c r="AV99" i="5"/>
  <c r="AX114" i="2"/>
  <c r="AX114" i="3"/>
  <c r="AX114" i="4"/>
  <c r="AW99" i="5"/>
  <c r="AY114" i="2"/>
  <c r="AY114" i="3"/>
  <c r="AY114" i="4"/>
  <c r="AX99" i="5"/>
  <c r="AZ114" i="2"/>
  <c r="AZ114" i="3"/>
  <c r="AZ114" i="4"/>
  <c r="AY99" i="5"/>
  <c r="BA114" i="2"/>
  <c r="BA114" i="3"/>
  <c r="BA114" i="4"/>
  <c r="AZ99" i="5"/>
  <c r="BB114" i="2"/>
  <c r="BB114" i="3"/>
  <c r="BB114" i="4"/>
  <c r="BC114" i="2"/>
  <c r="BC114" i="3"/>
  <c r="BC114" i="4"/>
  <c r="BB99" i="5"/>
  <c r="BD114" i="2"/>
  <c r="BD114" i="3"/>
  <c r="BD114" i="4"/>
  <c r="BC99" i="5"/>
  <c r="BE114" i="2"/>
  <c r="BE114" i="3"/>
  <c r="BE114" i="4"/>
  <c r="BD99" i="5"/>
  <c r="BF114" i="2"/>
  <c r="BF114" i="3"/>
  <c r="BF114" i="4"/>
  <c r="BE99" i="5"/>
  <c r="BG114" i="2"/>
  <c r="BG114" i="3"/>
  <c r="BG114" i="4"/>
  <c r="BF99" i="5"/>
  <c r="BH114" i="2"/>
  <c r="BH114" i="3"/>
  <c r="BH114" i="4"/>
  <c r="BG99" i="5"/>
  <c r="BI114" i="2"/>
  <c r="BI114" i="3"/>
  <c r="BI114" i="4"/>
  <c r="BH99" i="5"/>
  <c r="BJ114" i="2"/>
  <c r="BJ114" i="3"/>
  <c r="BJ114" i="4"/>
  <c r="BI99" i="5"/>
  <c r="BK114" i="2"/>
  <c r="BK114" i="3"/>
  <c r="BK114" i="4"/>
  <c r="BJ99" i="5"/>
  <c r="BL114" i="2"/>
  <c r="BL114" i="3"/>
  <c r="BL114" i="4"/>
  <c r="BK99" i="5"/>
  <c r="BM114" i="2"/>
  <c r="BM114" i="3"/>
  <c r="BM114" i="4"/>
  <c r="BL99" i="5"/>
  <c r="C103" i="2"/>
  <c r="C103" i="3"/>
  <c r="C103" i="4"/>
  <c r="B88" i="5"/>
  <c r="C104" i="2"/>
  <c r="C104" i="3"/>
  <c r="C104" i="4"/>
  <c r="B89" i="5"/>
  <c r="C105" i="2"/>
  <c r="C105" i="3"/>
  <c r="C105" i="4"/>
  <c r="B90" i="5"/>
  <c r="C106" i="2"/>
  <c r="C106" i="3"/>
  <c r="C106" i="4"/>
  <c r="B91" i="5"/>
  <c r="C107" i="2"/>
  <c r="C107" i="3"/>
  <c r="C107" i="4"/>
  <c r="B92" i="5"/>
  <c r="C108" i="2"/>
  <c r="C108" i="3"/>
  <c r="C108" i="4"/>
  <c r="B93" i="5"/>
  <c r="C109" i="2"/>
  <c r="C109" i="3"/>
  <c r="C109" i="4"/>
  <c r="B94" i="5"/>
  <c r="C110" i="2"/>
  <c r="C110" i="3"/>
  <c r="C110" i="4"/>
  <c r="B95" i="5"/>
  <c r="C111" i="2"/>
  <c r="C111" i="3"/>
  <c r="C111" i="4"/>
  <c r="B96" i="5"/>
  <c r="C112" i="2"/>
  <c r="C112" i="3"/>
  <c r="C112" i="4"/>
  <c r="C113" i="2"/>
  <c r="C113" i="3"/>
  <c r="C113" i="4"/>
  <c r="B98" i="5"/>
  <c r="C114" i="2"/>
  <c r="C114" i="3"/>
  <c r="C114" i="4"/>
  <c r="B99" i="5"/>
  <c r="C20" i="2"/>
  <c r="C20" i="3"/>
  <c r="C20" i="4"/>
  <c r="B5" i="5"/>
  <c r="C21" i="2"/>
  <c r="C21" i="3"/>
  <c r="C21" i="4"/>
  <c r="B6" i="5"/>
  <c r="C22" i="2"/>
  <c r="C22" i="3"/>
  <c r="C22" i="4"/>
  <c r="B7" i="5"/>
  <c r="C23" i="2"/>
  <c r="C23" i="3"/>
  <c r="C23" i="4"/>
  <c r="B8" i="5"/>
  <c r="C24" i="2"/>
  <c r="C24" i="3"/>
  <c r="C24" i="4"/>
  <c r="B9" i="5"/>
  <c r="C25" i="2"/>
  <c r="C25" i="3"/>
  <c r="C25" i="4"/>
  <c r="B10" i="5"/>
  <c r="C26" i="2"/>
  <c r="C26" i="3"/>
  <c r="C26" i="4"/>
  <c r="B11" i="5"/>
  <c r="C27" i="2"/>
  <c r="C27" i="3"/>
  <c r="C27" i="4"/>
  <c r="B12" i="5"/>
  <c r="C28" i="2"/>
  <c r="C28" i="3"/>
  <c r="C28" i="4"/>
  <c r="B13" i="5"/>
  <c r="C29" i="2"/>
  <c r="C29" i="3"/>
  <c r="C29" i="4"/>
  <c r="B14" i="5"/>
  <c r="C30" i="2"/>
  <c r="C30" i="3"/>
  <c r="C30" i="4"/>
  <c r="B15" i="5"/>
  <c r="C31" i="2"/>
  <c r="C31" i="3"/>
  <c r="C31" i="4"/>
  <c r="B16" i="5"/>
  <c r="C32" i="2"/>
  <c r="C32" i="3"/>
  <c r="C32" i="4"/>
  <c r="B17" i="5"/>
  <c r="C33" i="2"/>
  <c r="C33" i="3"/>
  <c r="C33" i="4"/>
  <c r="B18" i="5"/>
  <c r="C34" i="2"/>
  <c r="C34" i="3"/>
  <c r="C34" i="4"/>
  <c r="B19" i="5"/>
  <c r="C35" i="2"/>
  <c r="C35" i="3"/>
  <c r="C35" i="4"/>
  <c r="B20" i="5"/>
  <c r="C36" i="2"/>
  <c r="C36" i="3"/>
  <c r="C36" i="4"/>
  <c r="B21" i="5"/>
  <c r="C37" i="2"/>
  <c r="C37" i="3"/>
  <c r="C37" i="4"/>
  <c r="B22" i="5"/>
  <c r="C38" i="2"/>
  <c r="C38" i="3"/>
  <c r="C38" i="4"/>
  <c r="B23" i="5"/>
  <c r="C39" i="2"/>
  <c r="C39" i="3"/>
  <c r="C39" i="4"/>
  <c r="B24" i="5"/>
  <c r="C40" i="2"/>
  <c r="C40" i="3"/>
  <c r="C40" i="4"/>
  <c r="B25" i="5"/>
  <c r="C41" i="2"/>
  <c r="C41" i="3"/>
  <c r="C41" i="4"/>
  <c r="B26" i="5"/>
  <c r="C42" i="2"/>
  <c r="C42" i="3"/>
  <c r="C42" i="4"/>
  <c r="B27" i="5"/>
  <c r="C43" i="2"/>
  <c r="C43" i="3"/>
  <c r="C43" i="4"/>
  <c r="B28" i="5"/>
  <c r="C44" i="2"/>
  <c r="C44" i="3"/>
  <c r="C44" i="4"/>
  <c r="B29" i="5"/>
  <c r="C45" i="2"/>
  <c r="C45" i="3"/>
  <c r="C45" i="4"/>
  <c r="B30" i="5"/>
  <c r="C46" i="2"/>
  <c r="C46" i="3"/>
  <c r="C46" i="4"/>
  <c r="B31" i="5"/>
  <c r="C47" i="2"/>
  <c r="C47" i="3"/>
  <c r="C47" i="4"/>
  <c r="B32" i="5"/>
  <c r="C48" i="2"/>
  <c r="C48" i="3"/>
  <c r="C48" i="4"/>
  <c r="B33" i="5"/>
  <c r="C49" i="2"/>
  <c r="C49" i="3"/>
  <c r="C49" i="4"/>
  <c r="B34" i="5"/>
  <c r="C50" i="2"/>
  <c r="C50" i="3"/>
  <c r="C50" i="4"/>
  <c r="B35" i="5"/>
  <c r="C51" i="2"/>
  <c r="C51" i="3"/>
  <c r="C51" i="4"/>
  <c r="B36" i="5"/>
  <c r="C52" i="2"/>
  <c r="C52" i="3"/>
  <c r="C52" i="4"/>
  <c r="B37" i="5"/>
  <c r="C53" i="2"/>
  <c r="C53" i="3"/>
  <c r="C53" i="4"/>
  <c r="B38" i="5"/>
  <c r="C54" i="2"/>
  <c r="C54" i="3"/>
  <c r="C54" i="4"/>
  <c r="B39" i="5"/>
  <c r="C55" i="2"/>
  <c r="C55" i="3"/>
  <c r="C55" i="4"/>
  <c r="B40" i="5"/>
  <c r="C56" i="2"/>
  <c r="C56" i="3"/>
  <c r="C56" i="4"/>
  <c r="B41" i="5"/>
  <c r="C57" i="2"/>
  <c r="C57" i="3"/>
  <c r="C57" i="4"/>
  <c r="B42" i="5"/>
  <c r="C58" i="2"/>
  <c r="C58" i="3"/>
  <c r="C58" i="4"/>
  <c r="B43" i="5"/>
  <c r="C59" i="2"/>
  <c r="C59" i="3"/>
  <c r="C59" i="4"/>
  <c r="B44" i="5"/>
  <c r="B45" i="5"/>
  <c r="C61" i="2"/>
  <c r="C61" i="3"/>
  <c r="C61" i="4"/>
  <c r="B46" i="5"/>
  <c r="C62" i="2"/>
  <c r="C62" i="3"/>
  <c r="C62" i="4"/>
  <c r="B47" i="5"/>
  <c r="C63" i="2"/>
  <c r="C63" i="3"/>
  <c r="C63" i="4"/>
  <c r="B48" i="5"/>
  <c r="C64" i="2"/>
  <c r="C64" i="3"/>
  <c r="C64" i="4"/>
  <c r="B49" i="5"/>
  <c r="C65" i="2"/>
  <c r="C65" i="3"/>
  <c r="C65" i="4"/>
  <c r="B50" i="5"/>
  <c r="C66" i="2"/>
  <c r="C66" i="3"/>
  <c r="C66" i="4"/>
  <c r="B51" i="5"/>
  <c r="C67" i="2"/>
  <c r="C67" i="3"/>
  <c r="C67" i="4"/>
  <c r="B52" i="5"/>
  <c r="C68" i="2"/>
  <c r="C68" i="3"/>
  <c r="C68" i="4"/>
  <c r="B53" i="5"/>
  <c r="C69" i="2"/>
  <c r="C69" i="3"/>
  <c r="C69" i="4"/>
  <c r="B54" i="5"/>
  <c r="C71" i="2"/>
  <c r="C71" i="3"/>
  <c r="C71" i="4"/>
  <c r="B56" i="5"/>
  <c r="C72" i="2"/>
  <c r="C72" i="3"/>
  <c r="C72" i="4"/>
  <c r="B57" i="5"/>
  <c r="C73" i="2"/>
  <c r="C73" i="3"/>
  <c r="C73" i="4"/>
  <c r="B58" i="5"/>
  <c r="C74" i="2"/>
  <c r="C74" i="3"/>
  <c r="C74" i="4"/>
  <c r="B59" i="5"/>
  <c r="C75" i="2"/>
  <c r="C75" i="3"/>
  <c r="C75" i="4"/>
  <c r="B60" i="5"/>
  <c r="C76" i="2"/>
  <c r="C76" i="3"/>
  <c r="C76" i="4"/>
  <c r="B61" i="5"/>
  <c r="C77" i="2"/>
  <c r="C77" i="3"/>
  <c r="C77" i="4"/>
  <c r="B62" i="5"/>
  <c r="C78" i="2"/>
  <c r="C78" i="3"/>
  <c r="C78" i="4"/>
  <c r="B63" i="5"/>
  <c r="C79" i="2"/>
  <c r="C79" i="3"/>
  <c r="C79" i="4"/>
  <c r="B64" i="5"/>
  <c r="C80" i="2"/>
  <c r="C80" i="3"/>
  <c r="C80" i="4"/>
  <c r="B65" i="5"/>
  <c r="C81" i="2"/>
  <c r="C81" i="3"/>
  <c r="C81" i="4"/>
  <c r="B66" i="5"/>
  <c r="C82" i="2"/>
  <c r="C82" i="3"/>
  <c r="C82" i="4"/>
  <c r="B67" i="5"/>
  <c r="C83" i="2"/>
  <c r="C83" i="3"/>
  <c r="C83" i="4"/>
  <c r="B68" i="5"/>
  <c r="C84" i="2"/>
  <c r="C84" i="3"/>
  <c r="C84" i="4"/>
  <c r="B69" i="5"/>
  <c r="C85" i="2"/>
  <c r="C85" i="3"/>
  <c r="C85" i="4"/>
  <c r="B70" i="5"/>
  <c r="C86" i="2"/>
  <c r="C86" i="3"/>
  <c r="C86" i="4"/>
  <c r="B71" i="5"/>
  <c r="C87" i="2"/>
  <c r="C87" i="3"/>
  <c r="C87" i="4"/>
  <c r="B72" i="5"/>
  <c r="C88" i="2"/>
  <c r="C88" i="3"/>
  <c r="C88" i="4"/>
  <c r="B73" i="5"/>
  <c r="C89" i="2"/>
  <c r="C89" i="3"/>
  <c r="C89" i="4"/>
  <c r="B74" i="5"/>
  <c r="C90" i="2"/>
  <c r="C90" i="3"/>
  <c r="C90" i="4"/>
  <c r="B75" i="5"/>
  <c r="C91" i="2"/>
  <c r="C91" i="3"/>
  <c r="C91" i="4"/>
  <c r="B76" i="5"/>
  <c r="C92" i="2"/>
  <c r="C92" i="3"/>
  <c r="C92" i="4"/>
  <c r="B77" i="5"/>
  <c r="C93" i="2"/>
  <c r="C93" i="3"/>
  <c r="C93" i="4"/>
  <c r="B78" i="5"/>
  <c r="C94" i="2"/>
  <c r="C94" i="3"/>
  <c r="C94" i="4"/>
  <c r="B79" i="5"/>
  <c r="C95" i="2"/>
  <c r="C95" i="3"/>
  <c r="C95" i="4"/>
  <c r="B80" i="5"/>
  <c r="C96" i="2"/>
  <c r="C96" i="3"/>
  <c r="C96" i="4"/>
  <c r="B81" i="5"/>
  <c r="C97" i="2"/>
  <c r="C97" i="3"/>
  <c r="C97" i="4"/>
  <c r="B82" i="5"/>
  <c r="C98" i="2"/>
  <c r="C98" i="3"/>
  <c r="C98" i="4"/>
  <c r="B83" i="5"/>
  <c r="C99" i="2"/>
  <c r="C99" i="3"/>
  <c r="C99" i="4"/>
  <c r="B84" i="5"/>
  <c r="C100" i="2"/>
  <c r="C100" i="3"/>
  <c r="C100" i="4"/>
  <c r="B85" i="5"/>
  <c r="C101" i="2"/>
  <c r="C101" i="3"/>
  <c r="C101" i="4"/>
  <c r="B86" i="5"/>
  <c r="C102" i="2"/>
  <c r="C102" i="3"/>
  <c r="C102" i="4"/>
  <c r="B87" i="5"/>
  <c r="B4" i="5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S4" i="1"/>
  <c r="CT4" i="1"/>
  <c r="CT5" i="1"/>
  <c r="CT6" i="1"/>
  <c r="CT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7" i="1"/>
  <c r="CT48" i="1"/>
  <c r="CT49" i="1"/>
  <c r="CT50" i="1"/>
  <c r="CT51" i="1"/>
  <c r="CT52" i="1"/>
  <c r="CT53" i="1"/>
  <c r="CT54" i="1"/>
  <c r="CT56" i="1"/>
  <c r="CT57" i="1"/>
  <c r="CT58" i="1"/>
  <c r="CT59" i="1"/>
  <c r="CT60" i="1"/>
  <c r="CT61" i="1"/>
  <c r="CT62" i="1"/>
  <c r="CT63" i="1"/>
  <c r="CT64" i="1"/>
  <c r="CT65" i="1"/>
  <c r="CT66" i="1"/>
  <c r="CT67" i="1"/>
  <c r="CT68" i="1"/>
  <c r="CT69" i="1"/>
  <c r="CT70" i="1"/>
  <c r="CT71" i="1"/>
  <c r="CT72" i="1"/>
  <c r="CT73" i="1"/>
  <c r="CT74" i="1"/>
  <c r="CT75" i="1"/>
  <c r="CT76" i="1"/>
  <c r="CT77" i="1"/>
  <c r="CT78" i="1"/>
  <c r="CT79" i="1"/>
  <c r="CT80" i="1"/>
  <c r="CT81" i="1"/>
  <c r="CT82" i="1"/>
  <c r="CT83" i="1"/>
  <c r="CT84" i="1"/>
  <c r="CT85" i="1"/>
  <c r="CT86" i="1"/>
  <c r="CT87" i="1"/>
  <c r="CT88" i="1"/>
  <c r="CT89" i="1"/>
  <c r="CT90" i="1"/>
  <c r="CT91" i="1"/>
  <c r="CT92" i="1"/>
  <c r="CT93" i="1"/>
  <c r="CT94" i="1"/>
  <c r="CT95" i="1"/>
  <c r="CT96" i="1"/>
  <c r="CT98" i="1"/>
  <c r="CT99" i="1"/>
  <c r="CL5" i="1"/>
  <c r="CM5" i="1"/>
  <c r="CN5" i="1"/>
  <c r="CO5" i="1"/>
  <c r="CP5" i="1"/>
  <c r="CQ5" i="1"/>
  <c r="CS5" i="1"/>
  <c r="CL6" i="1"/>
  <c r="CM6" i="1"/>
  <c r="CN6" i="1"/>
  <c r="CO6" i="1"/>
  <c r="CP6" i="1"/>
  <c r="CQ6" i="1"/>
  <c r="CS6" i="1"/>
  <c r="CL7" i="1"/>
  <c r="CM7" i="1"/>
  <c r="CN7" i="1"/>
  <c r="CO7" i="1"/>
  <c r="CP7" i="1"/>
  <c r="CQ7" i="1"/>
  <c r="CS7" i="1"/>
  <c r="CL8" i="1"/>
  <c r="CM8" i="1"/>
  <c r="CN8" i="1"/>
  <c r="CO8" i="1"/>
  <c r="CP8" i="1"/>
  <c r="CQ8" i="1"/>
  <c r="CS8" i="1"/>
  <c r="CL9" i="1"/>
  <c r="CM9" i="1"/>
  <c r="CN9" i="1"/>
  <c r="CO9" i="1"/>
  <c r="CP9" i="1"/>
  <c r="CQ9" i="1"/>
  <c r="CS9" i="1"/>
  <c r="CL10" i="1"/>
  <c r="CM10" i="1"/>
  <c r="CN10" i="1"/>
  <c r="CO10" i="1"/>
  <c r="CP10" i="1"/>
  <c r="CQ10" i="1"/>
  <c r="CS10" i="1"/>
  <c r="CL11" i="1"/>
  <c r="CM11" i="1"/>
  <c r="CN11" i="1"/>
  <c r="CO11" i="1"/>
  <c r="CP11" i="1"/>
  <c r="CQ11" i="1"/>
  <c r="CS11" i="1"/>
  <c r="CL12" i="1"/>
  <c r="CM12" i="1"/>
  <c r="CN12" i="1"/>
  <c r="CO12" i="1"/>
  <c r="CP12" i="1"/>
  <c r="CQ12" i="1"/>
  <c r="CS12" i="1"/>
  <c r="CL13" i="1"/>
  <c r="CM13" i="1"/>
  <c r="CN13" i="1"/>
  <c r="CO13" i="1"/>
  <c r="CP13" i="1"/>
  <c r="CQ13" i="1"/>
  <c r="CS13" i="1"/>
  <c r="CL14" i="1"/>
  <c r="CM14" i="1"/>
  <c r="CN14" i="1"/>
  <c r="CO14" i="1"/>
  <c r="CP14" i="1"/>
  <c r="CQ14" i="1"/>
  <c r="CS14" i="1"/>
  <c r="CL15" i="1"/>
  <c r="CM15" i="1"/>
  <c r="CN15" i="1"/>
  <c r="CO15" i="1"/>
  <c r="CP15" i="1"/>
  <c r="CQ15" i="1"/>
  <c r="CS15" i="1"/>
  <c r="CL16" i="1"/>
  <c r="CM16" i="1"/>
  <c r="CN16" i="1"/>
  <c r="CO16" i="1"/>
  <c r="CP16" i="1"/>
  <c r="CQ16" i="1"/>
  <c r="CS16" i="1"/>
  <c r="CL17" i="1"/>
  <c r="CM17" i="1"/>
  <c r="CN17" i="1"/>
  <c r="CO17" i="1"/>
  <c r="CP17" i="1"/>
  <c r="CQ17" i="1"/>
  <c r="CS17" i="1"/>
  <c r="CL18" i="1"/>
  <c r="CM18" i="1"/>
  <c r="CN18" i="1"/>
  <c r="CO18" i="1"/>
  <c r="CP18" i="1"/>
  <c r="CQ18" i="1"/>
  <c r="CS18" i="1"/>
  <c r="CL19" i="1"/>
  <c r="CM19" i="1"/>
  <c r="CN19" i="1"/>
  <c r="CO19" i="1"/>
  <c r="CP19" i="1"/>
  <c r="CQ19" i="1"/>
  <c r="CS19" i="1"/>
  <c r="CL20" i="1"/>
  <c r="CM20" i="1"/>
  <c r="CN20" i="1"/>
  <c r="CO20" i="1"/>
  <c r="CP20" i="1"/>
  <c r="CQ20" i="1"/>
  <c r="CS20" i="1"/>
  <c r="CL21" i="1"/>
  <c r="CM21" i="1"/>
  <c r="CN21" i="1"/>
  <c r="CO21" i="1"/>
  <c r="CP21" i="1"/>
  <c r="CQ21" i="1"/>
  <c r="CS21" i="1"/>
  <c r="CL22" i="1"/>
  <c r="CM22" i="1"/>
  <c r="CN22" i="1"/>
  <c r="CO22" i="1"/>
  <c r="CP22" i="1"/>
  <c r="CQ22" i="1"/>
  <c r="CS22" i="1"/>
  <c r="CL23" i="1"/>
  <c r="CM23" i="1"/>
  <c r="CN23" i="1"/>
  <c r="CO23" i="1"/>
  <c r="CP23" i="1"/>
  <c r="CQ23" i="1"/>
  <c r="CS23" i="1"/>
  <c r="CL24" i="1"/>
  <c r="CM24" i="1"/>
  <c r="CN24" i="1"/>
  <c r="CO24" i="1"/>
  <c r="CP24" i="1"/>
  <c r="CQ24" i="1"/>
  <c r="CS24" i="1"/>
  <c r="CL25" i="1"/>
  <c r="CM25" i="1"/>
  <c r="CN25" i="1"/>
  <c r="CO25" i="1"/>
  <c r="CP25" i="1"/>
  <c r="CQ25" i="1"/>
  <c r="CS25" i="1"/>
  <c r="CL26" i="1"/>
  <c r="CM26" i="1"/>
  <c r="CN26" i="1"/>
  <c r="CO26" i="1"/>
  <c r="CP26" i="1"/>
  <c r="CQ26" i="1"/>
  <c r="CS26" i="1"/>
  <c r="CL27" i="1"/>
  <c r="CM27" i="1"/>
  <c r="CN27" i="1"/>
  <c r="CO27" i="1"/>
  <c r="CP27" i="1"/>
  <c r="CQ27" i="1"/>
  <c r="CS27" i="1"/>
  <c r="CL28" i="1"/>
  <c r="CM28" i="1"/>
  <c r="CN28" i="1"/>
  <c r="CO28" i="1"/>
  <c r="CP28" i="1"/>
  <c r="CQ28" i="1"/>
  <c r="CS28" i="1"/>
  <c r="CL29" i="1"/>
  <c r="CM29" i="1"/>
  <c r="CN29" i="1"/>
  <c r="CO29" i="1"/>
  <c r="CP29" i="1"/>
  <c r="CQ29" i="1"/>
  <c r="CS29" i="1"/>
  <c r="CL30" i="1"/>
  <c r="CM30" i="1"/>
  <c r="CN30" i="1"/>
  <c r="CO30" i="1"/>
  <c r="CP30" i="1"/>
  <c r="CQ30" i="1"/>
  <c r="CS30" i="1"/>
  <c r="CL31" i="1"/>
  <c r="CM31" i="1"/>
  <c r="CN31" i="1"/>
  <c r="CO31" i="1"/>
  <c r="CP31" i="1"/>
  <c r="CQ31" i="1"/>
  <c r="CS31" i="1"/>
  <c r="CL32" i="1"/>
  <c r="CM32" i="1"/>
  <c r="CN32" i="1"/>
  <c r="CO32" i="1"/>
  <c r="CP32" i="1"/>
  <c r="CQ32" i="1"/>
  <c r="CS32" i="1"/>
  <c r="CL33" i="1"/>
  <c r="CM33" i="1"/>
  <c r="CN33" i="1"/>
  <c r="CO33" i="1"/>
  <c r="CP33" i="1"/>
  <c r="CQ33" i="1"/>
  <c r="CS33" i="1"/>
  <c r="CL34" i="1"/>
  <c r="CM34" i="1"/>
  <c r="CN34" i="1"/>
  <c r="CO34" i="1"/>
  <c r="CP34" i="1"/>
  <c r="CQ34" i="1"/>
  <c r="CS34" i="1"/>
  <c r="CL35" i="1"/>
  <c r="CM35" i="1"/>
  <c r="CN35" i="1"/>
  <c r="CO35" i="1"/>
  <c r="CP35" i="1"/>
  <c r="CQ35" i="1"/>
  <c r="CS35" i="1"/>
  <c r="CL36" i="1"/>
  <c r="CM36" i="1"/>
  <c r="CN36" i="1"/>
  <c r="CO36" i="1"/>
  <c r="CP36" i="1"/>
  <c r="CQ36" i="1"/>
  <c r="CS36" i="1"/>
  <c r="CL37" i="1"/>
  <c r="CM37" i="1"/>
  <c r="CN37" i="1"/>
  <c r="CO37" i="1"/>
  <c r="CP37" i="1"/>
  <c r="CQ37" i="1"/>
  <c r="CS37" i="1"/>
  <c r="CL38" i="1"/>
  <c r="CM38" i="1"/>
  <c r="CN38" i="1"/>
  <c r="CO38" i="1"/>
  <c r="CP38" i="1"/>
  <c r="CQ38" i="1"/>
  <c r="CS38" i="1"/>
  <c r="CL39" i="1"/>
  <c r="CM39" i="1"/>
  <c r="CN39" i="1"/>
  <c r="CO39" i="1"/>
  <c r="CP39" i="1"/>
  <c r="CQ39" i="1"/>
  <c r="CS39" i="1"/>
  <c r="CL40" i="1"/>
  <c r="CM40" i="1"/>
  <c r="CN40" i="1"/>
  <c r="CO40" i="1"/>
  <c r="CP40" i="1"/>
  <c r="CQ40" i="1"/>
  <c r="CS40" i="1"/>
  <c r="CL41" i="1"/>
  <c r="CM41" i="1"/>
  <c r="CN41" i="1"/>
  <c r="CO41" i="1"/>
  <c r="CP41" i="1"/>
  <c r="CQ41" i="1"/>
  <c r="CS41" i="1"/>
  <c r="CL42" i="1"/>
  <c r="CM42" i="1"/>
  <c r="CN42" i="1"/>
  <c r="CO42" i="1"/>
  <c r="CP42" i="1"/>
  <c r="CQ42" i="1"/>
  <c r="CS42" i="1"/>
  <c r="CL43" i="1"/>
  <c r="CM43" i="1"/>
  <c r="CN43" i="1"/>
  <c r="CO43" i="1"/>
  <c r="CP43" i="1"/>
  <c r="CQ43" i="1"/>
  <c r="CS43" i="1"/>
  <c r="CL44" i="1"/>
  <c r="CM44" i="1"/>
  <c r="CN44" i="1"/>
  <c r="CO44" i="1"/>
  <c r="CP44" i="1"/>
  <c r="CQ44" i="1"/>
  <c r="CS44" i="1"/>
  <c r="CL45" i="1"/>
  <c r="CM45" i="1"/>
  <c r="CN45" i="1"/>
  <c r="CO45" i="1"/>
  <c r="CP45" i="1"/>
  <c r="CQ45" i="1"/>
  <c r="CS45" i="1"/>
  <c r="CL46" i="1"/>
  <c r="CM46" i="1"/>
  <c r="CN46" i="1"/>
  <c r="CO46" i="1"/>
  <c r="CP46" i="1"/>
  <c r="CQ46" i="1"/>
  <c r="CS46" i="1"/>
  <c r="CL47" i="1"/>
  <c r="CM47" i="1"/>
  <c r="CN47" i="1"/>
  <c r="CO47" i="1"/>
  <c r="CP47" i="1"/>
  <c r="CQ47" i="1"/>
  <c r="CS47" i="1"/>
  <c r="CL48" i="1"/>
  <c r="CM48" i="1"/>
  <c r="CN48" i="1"/>
  <c r="CO48" i="1"/>
  <c r="CP48" i="1"/>
  <c r="CQ48" i="1"/>
  <c r="CS48" i="1"/>
  <c r="CL49" i="1"/>
  <c r="CM49" i="1"/>
  <c r="CN49" i="1"/>
  <c r="CO49" i="1"/>
  <c r="CP49" i="1"/>
  <c r="CQ49" i="1"/>
  <c r="CS49" i="1"/>
  <c r="CL50" i="1"/>
  <c r="CM50" i="1"/>
  <c r="CN50" i="1"/>
  <c r="CO50" i="1"/>
  <c r="CP50" i="1"/>
  <c r="CQ50" i="1"/>
  <c r="CS50" i="1"/>
  <c r="CL51" i="1"/>
  <c r="CM51" i="1"/>
  <c r="CN51" i="1"/>
  <c r="CO51" i="1"/>
  <c r="CP51" i="1"/>
  <c r="CQ51" i="1"/>
  <c r="CS51" i="1"/>
  <c r="CL52" i="1"/>
  <c r="CM52" i="1"/>
  <c r="CN52" i="1"/>
  <c r="CO52" i="1"/>
  <c r="CP52" i="1"/>
  <c r="CQ52" i="1"/>
  <c r="CS52" i="1"/>
  <c r="CL53" i="1"/>
  <c r="CM53" i="1"/>
  <c r="CN53" i="1"/>
  <c r="CO53" i="1"/>
  <c r="CP53" i="1"/>
  <c r="CQ53" i="1"/>
  <c r="CS53" i="1"/>
  <c r="CL54" i="1"/>
  <c r="CM54" i="1"/>
  <c r="CN54" i="1"/>
  <c r="CO54" i="1"/>
  <c r="CP54" i="1"/>
  <c r="CQ54" i="1"/>
  <c r="CS54" i="1"/>
  <c r="CL56" i="1"/>
  <c r="CM56" i="1"/>
  <c r="CN56" i="1"/>
  <c r="CO56" i="1"/>
  <c r="CP56" i="1"/>
  <c r="CQ56" i="1"/>
  <c r="CS56" i="1"/>
  <c r="CL57" i="1"/>
  <c r="CM57" i="1"/>
  <c r="CN57" i="1"/>
  <c r="CO57" i="1"/>
  <c r="CP57" i="1"/>
  <c r="CQ57" i="1"/>
  <c r="CS57" i="1"/>
  <c r="CL58" i="1"/>
  <c r="CM58" i="1"/>
  <c r="CN58" i="1"/>
  <c r="CO58" i="1"/>
  <c r="CP58" i="1"/>
  <c r="CQ58" i="1"/>
  <c r="CS58" i="1"/>
  <c r="CL59" i="1"/>
  <c r="CM59" i="1"/>
  <c r="CN59" i="1"/>
  <c r="CO59" i="1"/>
  <c r="CP59" i="1"/>
  <c r="CQ59" i="1"/>
  <c r="CS59" i="1"/>
  <c r="CL60" i="1"/>
  <c r="CM60" i="1"/>
  <c r="CN60" i="1"/>
  <c r="CO60" i="1"/>
  <c r="CP60" i="1"/>
  <c r="CQ60" i="1"/>
  <c r="CS60" i="1"/>
  <c r="CL61" i="1"/>
  <c r="CM61" i="1"/>
  <c r="CN61" i="1"/>
  <c r="CO61" i="1"/>
  <c r="CP61" i="1"/>
  <c r="CQ61" i="1"/>
  <c r="CS61" i="1"/>
  <c r="CL62" i="1"/>
  <c r="CM62" i="1"/>
  <c r="CN62" i="1"/>
  <c r="CO62" i="1"/>
  <c r="CP62" i="1"/>
  <c r="CQ62" i="1"/>
  <c r="CS62" i="1"/>
  <c r="CL63" i="1"/>
  <c r="CM63" i="1"/>
  <c r="CN63" i="1"/>
  <c r="CO63" i="1"/>
  <c r="CP63" i="1"/>
  <c r="CQ63" i="1"/>
  <c r="CS63" i="1"/>
  <c r="CL64" i="1"/>
  <c r="CM64" i="1"/>
  <c r="CN64" i="1"/>
  <c r="CO64" i="1"/>
  <c r="CP64" i="1"/>
  <c r="CQ64" i="1"/>
  <c r="CS64" i="1"/>
  <c r="CL65" i="1"/>
  <c r="CM65" i="1"/>
  <c r="CN65" i="1"/>
  <c r="CO65" i="1"/>
  <c r="CP65" i="1"/>
  <c r="CQ65" i="1"/>
  <c r="CS65" i="1"/>
  <c r="CL66" i="1"/>
  <c r="CM66" i="1"/>
  <c r="CN66" i="1"/>
  <c r="CO66" i="1"/>
  <c r="CP66" i="1"/>
  <c r="CQ66" i="1"/>
  <c r="CS66" i="1"/>
  <c r="CL67" i="1"/>
  <c r="CM67" i="1"/>
  <c r="CN67" i="1"/>
  <c r="CO67" i="1"/>
  <c r="CP67" i="1"/>
  <c r="CQ67" i="1"/>
  <c r="CS67" i="1"/>
  <c r="CL68" i="1"/>
  <c r="CM68" i="1"/>
  <c r="CN68" i="1"/>
  <c r="CO68" i="1"/>
  <c r="CP68" i="1"/>
  <c r="CQ68" i="1"/>
  <c r="CS68" i="1"/>
  <c r="CL69" i="1"/>
  <c r="CM69" i="1"/>
  <c r="CN69" i="1"/>
  <c r="CO69" i="1"/>
  <c r="CP69" i="1"/>
  <c r="CQ69" i="1"/>
  <c r="CS69" i="1"/>
  <c r="CL70" i="1"/>
  <c r="CM70" i="1"/>
  <c r="CN70" i="1"/>
  <c r="CO70" i="1"/>
  <c r="CP70" i="1"/>
  <c r="CQ70" i="1"/>
  <c r="CS70" i="1"/>
  <c r="CL71" i="1"/>
  <c r="CM71" i="1"/>
  <c r="CN71" i="1"/>
  <c r="CO71" i="1"/>
  <c r="CP71" i="1"/>
  <c r="CQ71" i="1"/>
  <c r="CS71" i="1"/>
  <c r="CL72" i="1"/>
  <c r="CM72" i="1"/>
  <c r="CN72" i="1"/>
  <c r="CO72" i="1"/>
  <c r="CP72" i="1"/>
  <c r="CQ72" i="1"/>
  <c r="CS72" i="1"/>
  <c r="CL73" i="1"/>
  <c r="CM73" i="1"/>
  <c r="CN73" i="1"/>
  <c r="CO73" i="1"/>
  <c r="CP73" i="1"/>
  <c r="CQ73" i="1"/>
  <c r="CS73" i="1"/>
  <c r="CL74" i="1"/>
  <c r="CM74" i="1"/>
  <c r="CN74" i="1"/>
  <c r="CO74" i="1"/>
  <c r="CP74" i="1"/>
  <c r="CQ74" i="1"/>
  <c r="CS74" i="1"/>
  <c r="CL75" i="1"/>
  <c r="CM75" i="1"/>
  <c r="CN75" i="1"/>
  <c r="CO75" i="1"/>
  <c r="CP75" i="1"/>
  <c r="CQ75" i="1"/>
  <c r="CS75" i="1"/>
  <c r="CL76" i="1"/>
  <c r="CM76" i="1"/>
  <c r="CN76" i="1"/>
  <c r="CO76" i="1"/>
  <c r="CP76" i="1"/>
  <c r="CQ76" i="1"/>
  <c r="CS76" i="1"/>
  <c r="CL77" i="1"/>
  <c r="CM77" i="1"/>
  <c r="CN77" i="1"/>
  <c r="CO77" i="1"/>
  <c r="CP77" i="1"/>
  <c r="CQ77" i="1"/>
  <c r="CS77" i="1"/>
  <c r="CL78" i="1"/>
  <c r="CM78" i="1"/>
  <c r="CN78" i="1"/>
  <c r="CO78" i="1"/>
  <c r="CP78" i="1"/>
  <c r="CQ78" i="1"/>
  <c r="CS78" i="1"/>
  <c r="CL79" i="1"/>
  <c r="CM79" i="1"/>
  <c r="CN79" i="1"/>
  <c r="CO79" i="1"/>
  <c r="CP79" i="1"/>
  <c r="CQ79" i="1"/>
  <c r="CS79" i="1"/>
  <c r="CL80" i="1"/>
  <c r="CM80" i="1"/>
  <c r="CN80" i="1"/>
  <c r="CO80" i="1"/>
  <c r="CP80" i="1"/>
  <c r="CQ80" i="1"/>
  <c r="CS80" i="1"/>
  <c r="CL81" i="1"/>
  <c r="CM81" i="1"/>
  <c r="CN81" i="1"/>
  <c r="CO81" i="1"/>
  <c r="CP81" i="1"/>
  <c r="CQ81" i="1"/>
  <c r="CS81" i="1"/>
  <c r="CL82" i="1"/>
  <c r="CM82" i="1"/>
  <c r="CN82" i="1"/>
  <c r="CO82" i="1"/>
  <c r="CP82" i="1"/>
  <c r="CQ82" i="1"/>
  <c r="CS82" i="1"/>
  <c r="CL83" i="1"/>
  <c r="CM83" i="1"/>
  <c r="CN83" i="1"/>
  <c r="CO83" i="1"/>
  <c r="CP83" i="1"/>
  <c r="CQ83" i="1"/>
  <c r="CS83" i="1"/>
  <c r="CL84" i="1"/>
  <c r="CM84" i="1"/>
  <c r="CN84" i="1"/>
  <c r="CO84" i="1"/>
  <c r="CP84" i="1"/>
  <c r="CQ84" i="1"/>
  <c r="CS84" i="1"/>
  <c r="CL85" i="1"/>
  <c r="CM85" i="1"/>
  <c r="CN85" i="1"/>
  <c r="CO85" i="1"/>
  <c r="CP85" i="1"/>
  <c r="CQ85" i="1"/>
  <c r="CS85" i="1"/>
  <c r="CL86" i="1"/>
  <c r="CM86" i="1"/>
  <c r="CN86" i="1"/>
  <c r="CO86" i="1"/>
  <c r="CP86" i="1"/>
  <c r="CQ86" i="1"/>
  <c r="CS86" i="1"/>
  <c r="CL87" i="1"/>
  <c r="CM87" i="1"/>
  <c r="CN87" i="1"/>
  <c r="CO87" i="1"/>
  <c r="CP87" i="1"/>
  <c r="CQ87" i="1"/>
  <c r="CS87" i="1"/>
  <c r="CL88" i="1"/>
  <c r="CM88" i="1"/>
  <c r="CN88" i="1"/>
  <c r="CO88" i="1"/>
  <c r="CP88" i="1"/>
  <c r="CQ88" i="1"/>
  <c r="CS88" i="1"/>
  <c r="CL89" i="1"/>
  <c r="CM89" i="1"/>
  <c r="CN89" i="1"/>
  <c r="CO89" i="1"/>
  <c r="CP89" i="1"/>
  <c r="CQ89" i="1"/>
  <c r="CS89" i="1"/>
  <c r="CL90" i="1"/>
  <c r="CM90" i="1"/>
  <c r="CN90" i="1"/>
  <c r="CO90" i="1"/>
  <c r="CP90" i="1"/>
  <c r="CQ90" i="1"/>
  <c r="CS90" i="1"/>
  <c r="CL91" i="1"/>
  <c r="CM91" i="1"/>
  <c r="CN91" i="1"/>
  <c r="CO91" i="1"/>
  <c r="CP91" i="1"/>
  <c r="CQ91" i="1"/>
  <c r="CS91" i="1"/>
  <c r="CL92" i="1"/>
  <c r="CM92" i="1"/>
  <c r="CN92" i="1"/>
  <c r="CO92" i="1"/>
  <c r="CP92" i="1"/>
  <c r="CQ92" i="1"/>
  <c r="CS92" i="1"/>
  <c r="CL93" i="1"/>
  <c r="CM93" i="1"/>
  <c r="CN93" i="1"/>
  <c r="CO93" i="1"/>
  <c r="CP93" i="1"/>
  <c r="CQ93" i="1"/>
  <c r="CS93" i="1"/>
  <c r="CL94" i="1"/>
  <c r="CM94" i="1"/>
  <c r="CN94" i="1"/>
  <c r="CO94" i="1"/>
  <c r="CP94" i="1"/>
  <c r="CQ94" i="1"/>
  <c r="CS94" i="1"/>
  <c r="CL95" i="1"/>
  <c r="CM95" i="1"/>
  <c r="CN95" i="1"/>
  <c r="CO95" i="1"/>
  <c r="CP95" i="1"/>
  <c r="CQ95" i="1"/>
  <c r="CS95" i="1"/>
  <c r="CL96" i="1"/>
  <c r="CM96" i="1"/>
  <c r="CN96" i="1"/>
  <c r="CO96" i="1"/>
  <c r="CP96" i="1"/>
  <c r="CQ96" i="1"/>
  <c r="CS96" i="1"/>
  <c r="CL98" i="1"/>
  <c r="CM98" i="1"/>
  <c r="CN98" i="1"/>
  <c r="CO98" i="1"/>
  <c r="CP98" i="1"/>
  <c r="CQ98" i="1"/>
  <c r="CS98" i="1"/>
  <c r="CL99" i="1"/>
  <c r="CM99" i="1"/>
  <c r="CN99" i="1"/>
  <c r="CO99" i="1"/>
  <c r="CP99" i="1"/>
  <c r="CQ99" i="1"/>
  <c r="CS99" i="1"/>
  <c r="CD5" i="1"/>
  <c r="CE5" i="1"/>
  <c r="CF5" i="1"/>
  <c r="CG5" i="1"/>
  <c r="CH5" i="1"/>
  <c r="CI5" i="1"/>
  <c r="CJ5" i="1"/>
  <c r="CK5" i="1"/>
  <c r="CD6" i="1"/>
  <c r="CE6" i="1"/>
  <c r="CF6" i="1"/>
  <c r="CG6" i="1"/>
  <c r="CH6" i="1"/>
  <c r="CI6" i="1"/>
  <c r="CJ6" i="1"/>
  <c r="CK6" i="1"/>
  <c r="CD7" i="1"/>
  <c r="CE7" i="1"/>
  <c r="CF7" i="1"/>
  <c r="CG7" i="1"/>
  <c r="CH7" i="1"/>
  <c r="CI7" i="1"/>
  <c r="CJ7" i="1"/>
  <c r="CK7" i="1"/>
  <c r="CD8" i="1"/>
  <c r="CE8" i="1"/>
  <c r="CF8" i="1"/>
  <c r="CG8" i="1"/>
  <c r="CH8" i="1"/>
  <c r="CI8" i="1"/>
  <c r="CJ8" i="1"/>
  <c r="CK8" i="1"/>
  <c r="CD9" i="1"/>
  <c r="CE9" i="1"/>
  <c r="CF9" i="1"/>
  <c r="CG9" i="1"/>
  <c r="CH9" i="1"/>
  <c r="CI9" i="1"/>
  <c r="CJ9" i="1"/>
  <c r="CK9" i="1"/>
  <c r="CD10" i="1"/>
  <c r="CE10" i="1"/>
  <c r="CF10" i="1"/>
  <c r="CG10" i="1"/>
  <c r="CH10" i="1"/>
  <c r="CI10" i="1"/>
  <c r="CJ10" i="1"/>
  <c r="CK10" i="1"/>
  <c r="CD11" i="1"/>
  <c r="CE11" i="1"/>
  <c r="CF11" i="1"/>
  <c r="CG11" i="1"/>
  <c r="CH11" i="1"/>
  <c r="CI11" i="1"/>
  <c r="CJ11" i="1"/>
  <c r="CK11" i="1"/>
  <c r="CD12" i="1"/>
  <c r="CE12" i="1"/>
  <c r="CF12" i="1"/>
  <c r="CG12" i="1"/>
  <c r="CH12" i="1"/>
  <c r="CI12" i="1"/>
  <c r="CJ12" i="1"/>
  <c r="CK12" i="1"/>
  <c r="CD13" i="1"/>
  <c r="CE13" i="1"/>
  <c r="CF13" i="1"/>
  <c r="CG13" i="1"/>
  <c r="CH13" i="1"/>
  <c r="CI13" i="1"/>
  <c r="CJ13" i="1"/>
  <c r="CK13" i="1"/>
  <c r="CD14" i="1"/>
  <c r="CE14" i="1"/>
  <c r="CF14" i="1"/>
  <c r="CG14" i="1"/>
  <c r="CH14" i="1"/>
  <c r="CI14" i="1"/>
  <c r="CJ14" i="1"/>
  <c r="CK14" i="1"/>
  <c r="CD15" i="1"/>
  <c r="CE15" i="1"/>
  <c r="CF15" i="1"/>
  <c r="CG15" i="1"/>
  <c r="CH15" i="1"/>
  <c r="CI15" i="1"/>
  <c r="CJ15" i="1"/>
  <c r="CK15" i="1"/>
  <c r="CD16" i="1"/>
  <c r="CE16" i="1"/>
  <c r="CF16" i="1"/>
  <c r="CG16" i="1"/>
  <c r="CH16" i="1"/>
  <c r="CI16" i="1"/>
  <c r="CJ16" i="1"/>
  <c r="CK16" i="1"/>
  <c r="CD17" i="1"/>
  <c r="CE17" i="1"/>
  <c r="CF17" i="1"/>
  <c r="CG17" i="1"/>
  <c r="CH17" i="1"/>
  <c r="CI17" i="1"/>
  <c r="CJ17" i="1"/>
  <c r="CK17" i="1"/>
  <c r="CD18" i="1"/>
  <c r="CE18" i="1"/>
  <c r="CF18" i="1"/>
  <c r="CG18" i="1"/>
  <c r="CH18" i="1"/>
  <c r="CI18" i="1"/>
  <c r="CJ18" i="1"/>
  <c r="CK18" i="1"/>
  <c r="CD19" i="1"/>
  <c r="CE19" i="1"/>
  <c r="CF19" i="1"/>
  <c r="CG19" i="1"/>
  <c r="CH19" i="1"/>
  <c r="CI19" i="1"/>
  <c r="CJ19" i="1"/>
  <c r="CK19" i="1"/>
  <c r="CD20" i="1"/>
  <c r="CE20" i="1"/>
  <c r="CF20" i="1"/>
  <c r="CG20" i="1"/>
  <c r="CH20" i="1"/>
  <c r="CI20" i="1"/>
  <c r="CJ20" i="1"/>
  <c r="CK20" i="1"/>
  <c r="CD21" i="1"/>
  <c r="CE21" i="1"/>
  <c r="CF21" i="1"/>
  <c r="CG21" i="1"/>
  <c r="CH21" i="1"/>
  <c r="CI21" i="1"/>
  <c r="CJ21" i="1"/>
  <c r="CK21" i="1"/>
  <c r="CD22" i="1"/>
  <c r="CE22" i="1"/>
  <c r="CF22" i="1"/>
  <c r="CG22" i="1"/>
  <c r="CH22" i="1"/>
  <c r="CI22" i="1"/>
  <c r="CJ22" i="1"/>
  <c r="CK22" i="1"/>
  <c r="CD23" i="1"/>
  <c r="CE23" i="1"/>
  <c r="CF23" i="1"/>
  <c r="CG23" i="1"/>
  <c r="CH23" i="1"/>
  <c r="CI23" i="1"/>
  <c r="CJ23" i="1"/>
  <c r="CK23" i="1"/>
  <c r="CD24" i="1"/>
  <c r="CE24" i="1"/>
  <c r="CF24" i="1"/>
  <c r="CG24" i="1"/>
  <c r="CH24" i="1"/>
  <c r="CI24" i="1"/>
  <c r="CJ24" i="1"/>
  <c r="CK24" i="1"/>
  <c r="CD25" i="1"/>
  <c r="CE25" i="1"/>
  <c r="CF25" i="1"/>
  <c r="CG25" i="1"/>
  <c r="CH25" i="1"/>
  <c r="CI25" i="1"/>
  <c r="CJ25" i="1"/>
  <c r="CK25" i="1"/>
  <c r="CD26" i="1"/>
  <c r="CE26" i="1"/>
  <c r="CF26" i="1"/>
  <c r="CG26" i="1"/>
  <c r="CH26" i="1"/>
  <c r="CI26" i="1"/>
  <c r="CJ26" i="1"/>
  <c r="CK26" i="1"/>
  <c r="CD27" i="1"/>
  <c r="CE27" i="1"/>
  <c r="CF27" i="1"/>
  <c r="CG27" i="1"/>
  <c r="CH27" i="1"/>
  <c r="CI27" i="1"/>
  <c r="CJ27" i="1"/>
  <c r="CK27" i="1"/>
  <c r="CD28" i="1"/>
  <c r="CE28" i="1"/>
  <c r="CF28" i="1"/>
  <c r="CG28" i="1"/>
  <c r="CH28" i="1"/>
  <c r="CI28" i="1"/>
  <c r="CJ28" i="1"/>
  <c r="CK28" i="1"/>
  <c r="CD29" i="1"/>
  <c r="CE29" i="1"/>
  <c r="CF29" i="1"/>
  <c r="CG29" i="1"/>
  <c r="CH29" i="1"/>
  <c r="CI29" i="1"/>
  <c r="CJ29" i="1"/>
  <c r="CK29" i="1"/>
  <c r="CD30" i="1"/>
  <c r="CE30" i="1"/>
  <c r="CF30" i="1"/>
  <c r="CG30" i="1"/>
  <c r="CH30" i="1"/>
  <c r="CI30" i="1"/>
  <c r="CJ30" i="1"/>
  <c r="CK30" i="1"/>
  <c r="CD31" i="1"/>
  <c r="CE31" i="1"/>
  <c r="CF31" i="1"/>
  <c r="CG31" i="1"/>
  <c r="CH31" i="1"/>
  <c r="CI31" i="1"/>
  <c r="CJ31" i="1"/>
  <c r="CK31" i="1"/>
  <c r="CD32" i="1"/>
  <c r="CE32" i="1"/>
  <c r="CF32" i="1"/>
  <c r="CG32" i="1"/>
  <c r="CH32" i="1"/>
  <c r="CI32" i="1"/>
  <c r="CJ32" i="1"/>
  <c r="CK32" i="1"/>
  <c r="CD33" i="1"/>
  <c r="CE33" i="1"/>
  <c r="CF33" i="1"/>
  <c r="CG33" i="1"/>
  <c r="CH33" i="1"/>
  <c r="CI33" i="1"/>
  <c r="CJ33" i="1"/>
  <c r="CK33" i="1"/>
  <c r="CD34" i="1"/>
  <c r="CE34" i="1"/>
  <c r="CF34" i="1"/>
  <c r="CG34" i="1"/>
  <c r="CH34" i="1"/>
  <c r="CI34" i="1"/>
  <c r="CJ34" i="1"/>
  <c r="CK34" i="1"/>
  <c r="CD35" i="1"/>
  <c r="CE35" i="1"/>
  <c r="CF35" i="1"/>
  <c r="CG35" i="1"/>
  <c r="CH35" i="1"/>
  <c r="CI35" i="1"/>
  <c r="CJ35" i="1"/>
  <c r="CK35" i="1"/>
  <c r="CD36" i="1"/>
  <c r="CE36" i="1"/>
  <c r="CF36" i="1"/>
  <c r="CG36" i="1"/>
  <c r="CH36" i="1"/>
  <c r="CI36" i="1"/>
  <c r="CJ36" i="1"/>
  <c r="CK36" i="1"/>
  <c r="CD37" i="1"/>
  <c r="CE37" i="1"/>
  <c r="CF37" i="1"/>
  <c r="CG37" i="1"/>
  <c r="CH37" i="1"/>
  <c r="CI37" i="1"/>
  <c r="CJ37" i="1"/>
  <c r="CK37" i="1"/>
  <c r="CD38" i="1"/>
  <c r="CE38" i="1"/>
  <c r="CF38" i="1"/>
  <c r="CG38" i="1"/>
  <c r="CH38" i="1"/>
  <c r="CI38" i="1"/>
  <c r="CJ38" i="1"/>
  <c r="CK38" i="1"/>
  <c r="CD39" i="1"/>
  <c r="CE39" i="1"/>
  <c r="CF39" i="1"/>
  <c r="CG39" i="1"/>
  <c r="CH39" i="1"/>
  <c r="CI39" i="1"/>
  <c r="CJ39" i="1"/>
  <c r="CK39" i="1"/>
  <c r="CD40" i="1"/>
  <c r="CE40" i="1"/>
  <c r="CF40" i="1"/>
  <c r="CG40" i="1"/>
  <c r="CH40" i="1"/>
  <c r="CI40" i="1"/>
  <c r="CJ40" i="1"/>
  <c r="CK40" i="1"/>
  <c r="CD41" i="1"/>
  <c r="CE41" i="1"/>
  <c r="CF41" i="1"/>
  <c r="CG41" i="1"/>
  <c r="CH41" i="1"/>
  <c r="CI41" i="1"/>
  <c r="CJ41" i="1"/>
  <c r="CK41" i="1"/>
  <c r="CD42" i="1"/>
  <c r="CE42" i="1"/>
  <c r="CF42" i="1"/>
  <c r="CG42" i="1"/>
  <c r="CH42" i="1"/>
  <c r="CI42" i="1"/>
  <c r="CJ42" i="1"/>
  <c r="CK42" i="1"/>
  <c r="CD43" i="1"/>
  <c r="CE43" i="1"/>
  <c r="CF43" i="1"/>
  <c r="CG43" i="1"/>
  <c r="CH43" i="1"/>
  <c r="CI43" i="1"/>
  <c r="CJ43" i="1"/>
  <c r="CK43" i="1"/>
  <c r="CD44" i="1"/>
  <c r="CE44" i="1"/>
  <c r="CF44" i="1"/>
  <c r="CG44" i="1"/>
  <c r="CH44" i="1"/>
  <c r="CI44" i="1"/>
  <c r="CJ44" i="1"/>
  <c r="CK44" i="1"/>
  <c r="CD45" i="1"/>
  <c r="CE45" i="1"/>
  <c r="CF45" i="1"/>
  <c r="CG45" i="1"/>
  <c r="CH45" i="1"/>
  <c r="CI45" i="1"/>
  <c r="CJ45" i="1"/>
  <c r="CK45" i="1"/>
  <c r="CD46" i="1"/>
  <c r="CE46" i="1"/>
  <c r="CF46" i="1"/>
  <c r="CG46" i="1"/>
  <c r="CH46" i="1"/>
  <c r="CI46" i="1"/>
  <c r="CJ46" i="1"/>
  <c r="CK46" i="1"/>
  <c r="CD47" i="1"/>
  <c r="CE47" i="1"/>
  <c r="CF47" i="1"/>
  <c r="CG47" i="1"/>
  <c r="CH47" i="1"/>
  <c r="CI47" i="1"/>
  <c r="CJ47" i="1"/>
  <c r="CK47" i="1"/>
  <c r="CD48" i="1"/>
  <c r="CE48" i="1"/>
  <c r="CF48" i="1"/>
  <c r="CG48" i="1"/>
  <c r="CH48" i="1"/>
  <c r="CI48" i="1"/>
  <c r="CJ48" i="1"/>
  <c r="CK48" i="1"/>
  <c r="CD49" i="1"/>
  <c r="CE49" i="1"/>
  <c r="CF49" i="1"/>
  <c r="CG49" i="1"/>
  <c r="CH49" i="1"/>
  <c r="CI49" i="1"/>
  <c r="CJ49" i="1"/>
  <c r="CK49" i="1"/>
  <c r="CD50" i="1"/>
  <c r="CE50" i="1"/>
  <c r="CF50" i="1"/>
  <c r="CG50" i="1"/>
  <c r="CH50" i="1"/>
  <c r="CI50" i="1"/>
  <c r="CJ50" i="1"/>
  <c r="CK50" i="1"/>
  <c r="CD51" i="1"/>
  <c r="CE51" i="1"/>
  <c r="CF51" i="1"/>
  <c r="CG51" i="1"/>
  <c r="CH51" i="1"/>
  <c r="CI51" i="1"/>
  <c r="CJ51" i="1"/>
  <c r="CK51" i="1"/>
  <c r="CD52" i="1"/>
  <c r="CE52" i="1"/>
  <c r="CF52" i="1"/>
  <c r="CG52" i="1"/>
  <c r="CH52" i="1"/>
  <c r="CI52" i="1"/>
  <c r="CJ52" i="1"/>
  <c r="CK52" i="1"/>
  <c r="CD53" i="1"/>
  <c r="CE53" i="1"/>
  <c r="CF53" i="1"/>
  <c r="CG53" i="1"/>
  <c r="CH53" i="1"/>
  <c r="CI53" i="1"/>
  <c r="CJ53" i="1"/>
  <c r="CK53" i="1"/>
  <c r="CD54" i="1"/>
  <c r="CE54" i="1"/>
  <c r="CF54" i="1"/>
  <c r="CG54" i="1"/>
  <c r="CH54" i="1"/>
  <c r="CI54" i="1"/>
  <c r="CJ54" i="1"/>
  <c r="CK54" i="1"/>
  <c r="CD56" i="1"/>
  <c r="CE56" i="1"/>
  <c r="CF56" i="1"/>
  <c r="CG56" i="1"/>
  <c r="CH56" i="1"/>
  <c r="CI56" i="1"/>
  <c r="CJ56" i="1"/>
  <c r="CK56" i="1"/>
  <c r="CD57" i="1"/>
  <c r="CE57" i="1"/>
  <c r="CF57" i="1"/>
  <c r="CG57" i="1"/>
  <c r="CH57" i="1"/>
  <c r="CI57" i="1"/>
  <c r="CJ57" i="1"/>
  <c r="CK57" i="1"/>
  <c r="CD58" i="1"/>
  <c r="CE58" i="1"/>
  <c r="CF58" i="1"/>
  <c r="CG58" i="1"/>
  <c r="CH58" i="1"/>
  <c r="CI58" i="1"/>
  <c r="CJ58" i="1"/>
  <c r="CK58" i="1"/>
  <c r="CD59" i="1"/>
  <c r="CE59" i="1"/>
  <c r="CF59" i="1"/>
  <c r="CG59" i="1"/>
  <c r="CH59" i="1"/>
  <c r="CI59" i="1"/>
  <c r="CJ59" i="1"/>
  <c r="CK59" i="1"/>
  <c r="CD60" i="1"/>
  <c r="CE60" i="1"/>
  <c r="CF60" i="1"/>
  <c r="CG60" i="1"/>
  <c r="CH60" i="1"/>
  <c r="CI60" i="1"/>
  <c r="CJ60" i="1"/>
  <c r="CK60" i="1"/>
  <c r="CD61" i="1"/>
  <c r="CE61" i="1"/>
  <c r="CF61" i="1"/>
  <c r="CG61" i="1"/>
  <c r="CH61" i="1"/>
  <c r="CI61" i="1"/>
  <c r="CJ61" i="1"/>
  <c r="CK61" i="1"/>
  <c r="CD62" i="1"/>
  <c r="CE62" i="1"/>
  <c r="CF62" i="1"/>
  <c r="CG62" i="1"/>
  <c r="CH62" i="1"/>
  <c r="CI62" i="1"/>
  <c r="CJ62" i="1"/>
  <c r="CK62" i="1"/>
  <c r="CD63" i="1"/>
  <c r="CE63" i="1"/>
  <c r="CF63" i="1"/>
  <c r="CG63" i="1"/>
  <c r="CH63" i="1"/>
  <c r="CI63" i="1"/>
  <c r="CJ63" i="1"/>
  <c r="CK63" i="1"/>
  <c r="CD64" i="1"/>
  <c r="CE64" i="1"/>
  <c r="CF64" i="1"/>
  <c r="CG64" i="1"/>
  <c r="CH64" i="1"/>
  <c r="CI64" i="1"/>
  <c r="CJ64" i="1"/>
  <c r="CK64" i="1"/>
  <c r="CD65" i="1"/>
  <c r="CE65" i="1"/>
  <c r="CF65" i="1"/>
  <c r="CG65" i="1"/>
  <c r="CH65" i="1"/>
  <c r="CI65" i="1"/>
  <c r="CJ65" i="1"/>
  <c r="CK65" i="1"/>
  <c r="CD66" i="1"/>
  <c r="CE66" i="1"/>
  <c r="CF66" i="1"/>
  <c r="CG66" i="1"/>
  <c r="CH66" i="1"/>
  <c r="CI66" i="1"/>
  <c r="CJ66" i="1"/>
  <c r="CK66" i="1"/>
  <c r="CD67" i="1"/>
  <c r="CE67" i="1"/>
  <c r="CF67" i="1"/>
  <c r="CG67" i="1"/>
  <c r="CH67" i="1"/>
  <c r="CI67" i="1"/>
  <c r="CJ67" i="1"/>
  <c r="CK67" i="1"/>
  <c r="CD68" i="1"/>
  <c r="CE68" i="1"/>
  <c r="CF68" i="1"/>
  <c r="CG68" i="1"/>
  <c r="CH68" i="1"/>
  <c r="CI68" i="1"/>
  <c r="CJ68" i="1"/>
  <c r="CK68" i="1"/>
  <c r="CD69" i="1"/>
  <c r="CE69" i="1"/>
  <c r="CF69" i="1"/>
  <c r="CG69" i="1"/>
  <c r="CH69" i="1"/>
  <c r="CI69" i="1"/>
  <c r="CJ69" i="1"/>
  <c r="CK69" i="1"/>
  <c r="CD70" i="1"/>
  <c r="CE70" i="1"/>
  <c r="CF70" i="1"/>
  <c r="CG70" i="1"/>
  <c r="CH70" i="1"/>
  <c r="CI70" i="1"/>
  <c r="CJ70" i="1"/>
  <c r="CK70" i="1"/>
  <c r="CD71" i="1"/>
  <c r="CE71" i="1"/>
  <c r="CF71" i="1"/>
  <c r="CG71" i="1"/>
  <c r="CH71" i="1"/>
  <c r="CI71" i="1"/>
  <c r="CJ71" i="1"/>
  <c r="CK71" i="1"/>
  <c r="CD72" i="1"/>
  <c r="CE72" i="1"/>
  <c r="CF72" i="1"/>
  <c r="CG72" i="1"/>
  <c r="CH72" i="1"/>
  <c r="CI72" i="1"/>
  <c r="CJ72" i="1"/>
  <c r="CK72" i="1"/>
  <c r="CD73" i="1"/>
  <c r="CE73" i="1"/>
  <c r="CF73" i="1"/>
  <c r="CG73" i="1"/>
  <c r="CH73" i="1"/>
  <c r="CI73" i="1"/>
  <c r="CJ73" i="1"/>
  <c r="CK73" i="1"/>
  <c r="CD74" i="1"/>
  <c r="CE74" i="1"/>
  <c r="CF74" i="1"/>
  <c r="CG74" i="1"/>
  <c r="CH74" i="1"/>
  <c r="CI74" i="1"/>
  <c r="CJ74" i="1"/>
  <c r="CK74" i="1"/>
  <c r="CD75" i="1"/>
  <c r="CE75" i="1"/>
  <c r="CF75" i="1"/>
  <c r="CG75" i="1"/>
  <c r="CH75" i="1"/>
  <c r="CI75" i="1"/>
  <c r="CJ75" i="1"/>
  <c r="CK75" i="1"/>
  <c r="CD76" i="1"/>
  <c r="CE76" i="1"/>
  <c r="CF76" i="1"/>
  <c r="CG76" i="1"/>
  <c r="CH76" i="1"/>
  <c r="CI76" i="1"/>
  <c r="CJ76" i="1"/>
  <c r="CK76" i="1"/>
  <c r="CD77" i="1"/>
  <c r="CE77" i="1"/>
  <c r="CF77" i="1"/>
  <c r="CG77" i="1"/>
  <c r="CH77" i="1"/>
  <c r="CI77" i="1"/>
  <c r="CJ77" i="1"/>
  <c r="CK77" i="1"/>
  <c r="CD78" i="1"/>
  <c r="CE78" i="1"/>
  <c r="CF78" i="1"/>
  <c r="CG78" i="1"/>
  <c r="CH78" i="1"/>
  <c r="CI78" i="1"/>
  <c r="CJ78" i="1"/>
  <c r="CK78" i="1"/>
  <c r="CD79" i="1"/>
  <c r="CE79" i="1"/>
  <c r="CF79" i="1"/>
  <c r="CG79" i="1"/>
  <c r="CH79" i="1"/>
  <c r="CI79" i="1"/>
  <c r="CJ79" i="1"/>
  <c r="CK79" i="1"/>
  <c r="CD80" i="1"/>
  <c r="CE80" i="1"/>
  <c r="CF80" i="1"/>
  <c r="CG80" i="1"/>
  <c r="CH80" i="1"/>
  <c r="CI80" i="1"/>
  <c r="CJ80" i="1"/>
  <c r="CK80" i="1"/>
  <c r="CD81" i="1"/>
  <c r="CE81" i="1"/>
  <c r="CF81" i="1"/>
  <c r="CG81" i="1"/>
  <c r="CH81" i="1"/>
  <c r="CI81" i="1"/>
  <c r="CJ81" i="1"/>
  <c r="CK81" i="1"/>
  <c r="CD82" i="1"/>
  <c r="CE82" i="1"/>
  <c r="CF82" i="1"/>
  <c r="CG82" i="1"/>
  <c r="CH82" i="1"/>
  <c r="CI82" i="1"/>
  <c r="CJ82" i="1"/>
  <c r="CK82" i="1"/>
  <c r="CD83" i="1"/>
  <c r="CE83" i="1"/>
  <c r="CF83" i="1"/>
  <c r="CG83" i="1"/>
  <c r="CH83" i="1"/>
  <c r="CI83" i="1"/>
  <c r="CJ83" i="1"/>
  <c r="CK83" i="1"/>
  <c r="CD84" i="1"/>
  <c r="CE84" i="1"/>
  <c r="CF84" i="1"/>
  <c r="CG84" i="1"/>
  <c r="CH84" i="1"/>
  <c r="CI84" i="1"/>
  <c r="CJ84" i="1"/>
  <c r="CK84" i="1"/>
  <c r="CD85" i="1"/>
  <c r="CE85" i="1"/>
  <c r="CF85" i="1"/>
  <c r="CG85" i="1"/>
  <c r="CH85" i="1"/>
  <c r="CI85" i="1"/>
  <c r="CJ85" i="1"/>
  <c r="CK85" i="1"/>
  <c r="CD86" i="1"/>
  <c r="CE86" i="1"/>
  <c r="CF86" i="1"/>
  <c r="CG86" i="1"/>
  <c r="CH86" i="1"/>
  <c r="CI86" i="1"/>
  <c r="CJ86" i="1"/>
  <c r="CK86" i="1"/>
  <c r="CD87" i="1"/>
  <c r="CE87" i="1"/>
  <c r="CF87" i="1"/>
  <c r="CG87" i="1"/>
  <c r="CH87" i="1"/>
  <c r="CI87" i="1"/>
  <c r="CJ87" i="1"/>
  <c r="CK87" i="1"/>
  <c r="CD88" i="1"/>
  <c r="CE88" i="1"/>
  <c r="CF88" i="1"/>
  <c r="CG88" i="1"/>
  <c r="CH88" i="1"/>
  <c r="CI88" i="1"/>
  <c r="CJ88" i="1"/>
  <c r="CK88" i="1"/>
  <c r="CD89" i="1"/>
  <c r="CE89" i="1"/>
  <c r="CF89" i="1"/>
  <c r="CG89" i="1"/>
  <c r="CH89" i="1"/>
  <c r="CI89" i="1"/>
  <c r="CJ89" i="1"/>
  <c r="CK89" i="1"/>
  <c r="CD90" i="1"/>
  <c r="CE90" i="1"/>
  <c r="CF90" i="1"/>
  <c r="CG90" i="1"/>
  <c r="CH90" i="1"/>
  <c r="CI90" i="1"/>
  <c r="CJ90" i="1"/>
  <c r="CK90" i="1"/>
  <c r="CD91" i="1"/>
  <c r="CE91" i="1"/>
  <c r="CF91" i="1"/>
  <c r="CG91" i="1"/>
  <c r="CH91" i="1"/>
  <c r="CI91" i="1"/>
  <c r="CJ91" i="1"/>
  <c r="CK91" i="1"/>
  <c r="CD92" i="1"/>
  <c r="CE92" i="1"/>
  <c r="CF92" i="1"/>
  <c r="CG92" i="1"/>
  <c r="CH92" i="1"/>
  <c r="CI92" i="1"/>
  <c r="CJ92" i="1"/>
  <c r="CK92" i="1"/>
  <c r="CD93" i="1"/>
  <c r="CE93" i="1"/>
  <c r="CF93" i="1"/>
  <c r="CG93" i="1"/>
  <c r="CH93" i="1"/>
  <c r="CI93" i="1"/>
  <c r="CJ93" i="1"/>
  <c r="CK93" i="1"/>
  <c r="CD94" i="1"/>
  <c r="CE94" i="1"/>
  <c r="CF94" i="1"/>
  <c r="CG94" i="1"/>
  <c r="CH94" i="1"/>
  <c r="CI94" i="1"/>
  <c r="CJ94" i="1"/>
  <c r="CK94" i="1"/>
  <c r="CD95" i="1"/>
  <c r="CE95" i="1"/>
  <c r="CF95" i="1"/>
  <c r="CG95" i="1"/>
  <c r="CH95" i="1"/>
  <c r="CI95" i="1"/>
  <c r="CJ95" i="1"/>
  <c r="CK95" i="1"/>
  <c r="CD96" i="1"/>
  <c r="CE96" i="1"/>
  <c r="CF96" i="1"/>
  <c r="CG96" i="1"/>
  <c r="CH96" i="1"/>
  <c r="CI96" i="1"/>
  <c r="CJ96" i="1"/>
  <c r="CK96" i="1"/>
  <c r="CD98" i="1"/>
  <c r="CE98" i="1"/>
  <c r="CF98" i="1"/>
  <c r="CG98" i="1"/>
  <c r="CH98" i="1"/>
  <c r="CI98" i="1"/>
  <c r="CJ98" i="1"/>
  <c r="CK98" i="1"/>
  <c r="CD99" i="1"/>
  <c r="CE99" i="1"/>
  <c r="CF99" i="1"/>
  <c r="CG99" i="1"/>
  <c r="CH99" i="1"/>
  <c r="CI99" i="1"/>
  <c r="CJ99" i="1"/>
  <c r="CK99" i="1"/>
  <c r="BS5" i="1"/>
  <c r="BT5" i="1"/>
  <c r="BU5" i="1"/>
  <c r="BV5" i="1"/>
  <c r="BW5" i="1"/>
  <c r="BX5" i="1"/>
  <c r="BY5" i="1"/>
  <c r="BZ5" i="1"/>
  <c r="CA5" i="1"/>
  <c r="CB5" i="1"/>
  <c r="CC5" i="1"/>
  <c r="BS6" i="1"/>
  <c r="BT6" i="1"/>
  <c r="BU6" i="1"/>
  <c r="BV6" i="1"/>
  <c r="BW6" i="1"/>
  <c r="BX6" i="1"/>
  <c r="BY6" i="1"/>
  <c r="BZ6" i="1"/>
  <c r="CA6" i="1"/>
  <c r="CB6" i="1"/>
  <c r="CC6" i="1"/>
  <c r="BS7" i="1"/>
  <c r="BT7" i="1"/>
  <c r="BU7" i="1"/>
  <c r="BV7" i="1"/>
  <c r="BW7" i="1"/>
  <c r="BX7" i="1"/>
  <c r="BY7" i="1"/>
  <c r="BZ7" i="1"/>
  <c r="CA7" i="1"/>
  <c r="CB7" i="1"/>
  <c r="CC7" i="1"/>
  <c r="BS8" i="1"/>
  <c r="BT8" i="1"/>
  <c r="BU8" i="1"/>
  <c r="BV8" i="1"/>
  <c r="BW8" i="1"/>
  <c r="BX8" i="1"/>
  <c r="BY8" i="1"/>
  <c r="BZ8" i="1"/>
  <c r="CA8" i="1"/>
  <c r="CB8" i="1"/>
  <c r="CC8" i="1"/>
  <c r="BS9" i="1"/>
  <c r="BT9" i="1"/>
  <c r="BU9" i="1"/>
  <c r="BV9" i="1"/>
  <c r="BW9" i="1"/>
  <c r="BX9" i="1"/>
  <c r="BY9" i="1"/>
  <c r="BZ9" i="1"/>
  <c r="CA9" i="1"/>
  <c r="CB9" i="1"/>
  <c r="CC9" i="1"/>
  <c r="BS10" i="1"/>
  <c r="BT10" i="1"/>
  <c r="BU10" i="1"/>
  <c r="BV10" i="1"/>
  <c r="BW10" i="1"/>
  <c r="BX10" i="1"/>
  <c r="BY10" i="1"/>
  <c r="BZ10" i="1"/>
  <c r="CA10" i="1"/>
  <c r="CB10" i="1"/>
  <c r="CC10" i="1"/>
  <c r="BS11" i="1"/>
  <c r="BT11" i="1"/>
  <c r="BU11" i="1"/>
  <c r="BV11" i="1"/>
  <c r="BW11" i="1"/>
  <c r="BX11" i="1"/>
  <c r="BY11" i="1"/>
  <c r="BZ11" i="1"/>
  <c r="CA11" i="1"/>
  <c r="CB11" i="1"/>
  <c r="CC11" i="1"/>
  <c r="BS12" i="1"/>
  <c r="BT12" i="1"/>
  <c r="BU12" i="1"/>
  <c r="BV12" i="1"/>
  <c r="BW12" i="1"/>
  <c r="BX12" i="1"/>
  <c r="BY12" i="1"/>
  <c r="BZ12" i="1"/>
  <c r="CA12" i="1"/>
  <c r="CB12" i="1"/>
  <c r="CC12" i="1"/>
  <c r="BS13" i="1"/>
  <c r="BT13" i="1"/>
  <c r="BU13" i="1"/>
  <c r="BV13" i="1"/>
  <c r="BW13" i="1"/>
  <c r="BX13" i="1"/>
  <c r="BY13" i="1"/>
  <c r="BZ13" i="1"/>
  <c r="CA13" i="1"/>
  <c r="CB13" i="1"/>
  <c r="CC13" i="1"/>
  <c r="BS14" i="1"/>
  <c r="BT14" i="1"/>
  <c r="BU14" i="1"/>
  <c r="BV14" i="1"/>
  <c r="BW14" i="1"/>
  <c r="BX14" i="1"/>
  <c r="BY14" i="1"/>
  <c r="BZ14" i="1"/>
  <c r="CA14" i="1"/>
  <c r="CB14" i="1"/>
  <c r="CC14" i="1"/>
  <c r="BS15" i="1"/>
  <c r="BT15" i="1"/>
  <c r="BU15" i="1"/>
  <c r="BV15" i="1"/>
  <c r="BW15" i="1"/>
  <c r="BX15" i="1"/>
  <c r="BY15" i="1"/>
  <c r="BZ15" i="1"/>
  <c r="CA15" i="1"/>
  <c r="CB15" i="1"/>
  <c r="CC15" i="1"/>
  <c r="BS16" i="1"/>
  <c r="BT16" i="1"/>
  <c r="BU16" i="1"/>
  <c r="BV16" i="1"/>
  <c r="BW16" i="1"/>
  <c r="BX16" i="1"/>
  <c r="BY16" i="1"/>
  <c r="BZ16" i="1"/>
  <c r="CA16" i="1"/>
  <c r="CB16" i="1"/>
  <c r="CC16" i="1"/>
  <c r="BS17" i="1"/>
  <c r="BT17" i="1"/>
  <c r="BU17" i="1"/>
  <c r="BV17" i="1"/>
  <c r="BW17" i="1"/>
  <c r="BX17" i="1"/>
  <c r="BY17" i="1"/>
  <c r="BZ17" i="1"/>
  <c r="CA17" i="1"/>
  <c r="CB17" i="1"/>
  <c r="CC17" i="1"/>
  <c r="BS18" i="1"/>
  <c r="BT18" i="1"/>
  <c r="BU18" i="1"/>
  <c r="BV18" i="1"/>
  <c r="BW18" i="1"/>
  <c r="BX18" i="1"/>
  <c r="BY18" i="1"/>
  <c r="BZ18" i="1"/>
  <c r="CA18" i="1"/>
  <c r="CB18" i="1"/>
  <c r="CC18" i="1"/>
  <c r="BS19" i="1"/>
  <c r="BT19" i="1"/>
  <c r="BU19" i="1"/>
  <c r="BV19" i="1"/>
  <c r="BW19" i="1"/>
  <c r="BX19" i="1"/>
  <c r="BY19" i="1"/>
  <c r="BZ19" i="1"/>
  <c r="CA19" i="1"/>
  <c r="CB19" i="1"/>
  <c r="CC19" i="1"/>
  <c r="BS20" i="1"/>
  <c r="BT20" i="1"/>
  <c r="BU20" i="1"/>
  <c r="BV20" i="1"/>
  <c r="BW20" i="1"/>
  <c r="BX20" i="1"/>
  <c r="BY20" i="1"/>
  <c r="BZ20" i="1"/>
  <c r="CA20" i="1"/>
  <c r="CB20" i="1"/>
  <c r="CC20" i="1"/>
  <c r="BS21" i="1"/>
  <c r="BT21" i="1"/>
  <c r="BU21" i="1"/>
  <c r="BV21" i="1"/>
  <c r="BW21" i="1"/>
  <c r="BX21" i="1"/>
  <c r="BY21" i="1"/>
  <c r="BZ21" i="1"/>
  <c r="CA21" i="1"/>
  <c r="CB21" i="1"/>
  <c r="CC21" i="1"/>
  <c r="BS22" i="1"/>
  <c r="BT22" i="1"/>
  <c r="BU22" i="1"/>
  <c r="BV22" i="1"/>
  <c r="BW22" i="1"/>
  <c r="BX22" i="1"/>
  <c r="BY22" i="1"/>
  <c r="BZ22" i="1"/>
  <c r="CA22" i="1"/>
  <c r="CB22" i="1"/>
  <c r="CC22" i="1"/>
  <c r="BS23" i="1"/>
  <c r="BT23" i="1"/>
  <c r="BU23" i="1"/>
  <c r="BV23" i="1"/>
  <c r="BW23" i="1"/>
  <c r="BX23" i="1"/>
  <c r="BY23" i="1"/>
  <c r="BZ23" i="1"/>
  <c r="CA23" i="1"/>
  <c r="CB23" i="1"/>
  <c r="CC23" i="1"/>
  <c r="BS24" i="1"/>
  <c r="BT24" i="1"/>
  <c r="BU24" i="1"/>
  <c r="BV24" i="1"/>
  <c r="BW24" i="1"/>
  <c r="BX24" i="1"/>
  <c r="BY24" i="1"/>
  <c r="BZ24" i="1"/>
  <c r="CA24" i="1"/>
  <c r="CB24" i="1"/>
  <c r="CC24" i="1"/>
  <c r="BS25" i="1"/>
  <c r="BT25" i="1"/>
  <c r="BU25" i="1"/>
  <c r="BV25" i="1"/>
  <c r="BW25" i="1"/>
  <c r="BX25" i="1"/>
  <c r="BY25" i="1"/>
  <c r="BZ25" i="1"/>
  <c r="CA25" i="1"/>
  <c r="CB25" i="1"/>
  <c r="CC25" i="1"/>
  <c r="BS26" i="1"/>
  <c r="BT26" i="1"/>
  <c r="BU26" i="1"/>
  <c r="BV26" i="1"/>
  <c r="BW26" i="1"/>
  <c r="BX26" i="1"/>
  <c r="BY26" i="1"/>
  <c r="BZ26" i="1"/>
  <c r="CA26" i="1"/>
  <c r="CB26" i="1"/>
  <c r="CC26" i="1"/>
  <c r="BS27" i="1"/>
  <c r="BT27" i="1"/>
  <c r="BU27" i="1"/>
  <c r="BV27" i="1"/>
  <c r="BW27" i="1"/>
  <c r="BX27" i="1"/>
  <c r="BY27" i="1"/>
  <c r="BZ27" i="1"/>
  <c r="CA27" i="1"/>
  <c r="CB27" i="1"/>
  <c r="CC27" i="1"/>
  <c r="BS28" i="1"/>
  <c r="BT28" i="1"/>
  <c r="BU28" i="1"/>
  <c r="BV28" i="1"/>
  <c r="BW28" i="1"/>
  <c r="BX28" i="1"/>
  <c r="BY28" i="1"/>
  <c r="BZ28" i="1"/>
  <c r="CA28" i="1"/>
  <c r="CB28" i="1"/>
  <c r="CC28" i="1"/>
  <c r="BS29" i="1"/>
  <c r="BT29" i="1"/>
  <c r="BU29" i="1"/>
  <c r="BV29" i="1"/>
  <c r="BW29" i="1"/>
  <c r="BX29" i="1"/>
  <c r="BY29" i="1"/>
  <c r="BZ29" i="1"/>
  <c r="CA29" i="1"/>
  <c r="CB29" i="1"/>
  <c r="CC29" i="1"/>
  <c r="BS30" i="1"/>
  <c r="BT30" i="1"/>
  <c r="BU30" i="1"/>
  <c r="BV30" i="1"/>
  <c r="BW30" i="1"/>
  <c r="BX30" i="1"/>
  <c r="BY30" i="1"/>
  <c r="BZ30" i="1"/>
  <c r="CA30" i="1"/>
  <c r="CB30" i="1"/>
  <c r="CC30" i="1"/>
  <c r="BS31" i="1"/>
  <c r="BT31" i="1"/>
  <c r="BU31" i="1"/>
  <c r="BV31" i="1"/>
  <c r="BW31" i="1"/>
  <c r="BX31" i="1"/>
  <c r="BY31" i="1"/>
  <c r="BZ31" i="1"/>
  <c r="CA31" i="1"/>
  <c r="CB31" i="1"/>
  <c r="CC31" i="1"/>
  <c r="BS32" i="1"/>
  <c r="BT32" i="1"/>
  <c r="BU32" i="1"/>
  <c r="BV32" i="1"/>
  <c r="BW32" i="1"/>
  <c r="BX32" i="1"/>
  <c r="BY32" i="1"/>
  <c r="BZ32" i="1"/>
  <c r="CA32" i="1"/>
  <c r="CB32" i="1"/>
  <c r="CC32" i="1"/>
  <c r="BS33" i="1"/>
  <c r="BT33" i="1"/>
  <c r="BU33" i="1"/>
  <c r="BV33" i="1"/>
  <c r="BW33" i="1"/>
  <c r="BX33" i="1"/>
  <c r="BY33" i="1"/>
  <c r="BZ33" i="1"/>
  <c r="CA33" i="1"/>
  <c r="CB33" i="1"/>
  <c r="CC33" i="1"/>
  <c r="BS34" i="1"/>
  <c r="BT34" i="1"/>
  <c r="BU34" i="1"/>
  <c r="BV34" i="1"/>
  <c r="BW34" i="1"/>
  <c r="BX34" i="1"/>
  <c r="BY34" i="1"/>
  <c r="BZ34" i="1"/>
  <c r="CA34" i="1"/>
  <c r="CB34" i="1"/>
  <c r="CC34" i="1"/>
  <c r="BS35" i="1"/>
  <c r="BT35" i="1"/>
  <c r="BU35" i="1"/>
  <c r="BV35" i="1"/>
  <c r="BW35" i="1"/>
  <c r="BX35" i="1"/>
  <c r="BY35" i="1"/>
  <c r="BZ35" i="1"/>
  <c r="CA35" i="1"/>
  <c r="CB35" i="1"/>
  <c r="CC35" i="1"/>
  <c r="BS36" i="1"/>
  <c r="BT36" i="1"/>
  <c r="BU36" i="1"/>
  <c r="BV36" i="1"/>
  <c r="BW36" i="1"/>
  <c r="BX36" i="1"/>
  <c r="BY36" i="1"/>
  <c r="BZ36" i="1"/>
  <c r="CA36" i="1"/>
  <c r="CB36" i="1"/>
  <c r="CC36" i="1"/>
  <c r="BS37" i="1"/>
  <c r="BT37" i="1"/>
  <c r="BU37" i="1"/>
  <c r="BV37" i="1"/>
  <c r="BW37" i="1"/>
  <c r="BX37" i="1"/>
  <c r="BY37" i="1"/>
  <c r="BZ37" i="1"/>
  <c r="CA37" i="1"/>
  <c r="CB37" i="1"/>
  <c r="CC37" i="1"/>
  <c r="BS38" i="1"/>
  <c r="BT38" i="1"/>
  <c r="BU38" i="1"/>
  <c r="BV38" i="1"/>
  <c r="BW38" i="1"/>
  <c r="BX38" i="1"/>
  <c r="BY38" i="1"/>
  <c r="BZ38" i="1"/>
  <c r="CA38" i="1"/>
  <c r="CB38" i="1"/>
  <c r="CC38" i="1"/>
  <c r="BS39" i="1"/>
  <c r="BT39" i="1"/>
  <c r="BU39" i="1"/>
  <c r="BV39" i="1"/>
  <c r="BW39" i="1"/>
  <c r="BX39" i="1"/>
  <c r="BY39" i="1"/>
  <c r="BZ39" i="1"/>
  <c r="CA39" i="1"/>
  <c r="CB39" i="1"/>
  <c r="CC39" i="1"/>
  <c r="BS40" i="1"/>
  <c r="BT40" i="1"/>
  <c r="BU40" i="1"/>
  <c r="BV40" i="1"/>
  <c r="BW40" i="1"/>
  <c r="BX40" i="1"/>
  <c r="BY40" i="1"/>
  <c r="BZ40" i="1"/>
  <c r="CA40" i="1"/>
  <c r="CB40" i="1"/>
  <c r="CC40" i="1"/>
  <c r="BS41" i="1"/>
  <c r="BT41" i="1"/>
  <c r="BU41" i="1"/>
  <c r="BV41" i="1"/>
  <c r="BW41" i="1"/>
  <c r="BX41" i="1"/>
  <c r="BY41" i="1"/>
  <c r="BZ41" i="1"/>
  <c r="CA41" i="1"/>
  <c r="CB41" i="1"/>
  <c r="CC41" i="1"/>
  <c r="BS42" i="1"/>
  <c r="BT42" i="1"/>
  <c r="BU42" i="1"/>
  <c r="BV42" i="1"/>
  <c r="BW42" i="1"/>
  <c r="BX42" i="1"/>
  <c r="BY42" i="1"/>
  <c r="BZ42" i="1"/>
  <c r="CA42" i="1"/>
  <c r="CB42" i="1"/>
  <c r="CC42" i="1"/>
  <c r="BS43" i="1"/>
  <c r="BT43" i="1"/>
  <c r="BU43" i="1"/>
  <c r="BV43" i="1"/>
  <c r="BW43" i="1"/>
  <c r="BX43" i="1"/>
  <c r="BY43" i="1"/>
  <c r="BZ43" i="1"/>
  <c r="CA43" i="1"/>
  <c r="CB43" i="1"/>
  <c r="CC43" i="1"/>
  <c r="BS44" i="1"/>
  <c r="BT44" i="1"/>
  <c r="BU44" i="1"/>
  <c r="BV44" i="1"/>
  <c r="BW44" i="1"/>
  <c r="BX44" i="1"/>
  <c r="BY44" i="1"/>
  <c r="BZ44" i="1"/>
  <c r="CA44" i="1"/>
  <c r="CB44" i="1"/>
  <c r="CC44" i="1"/>
  <c r="BS45" i="1"/>
  <c r="BT45" i="1"/>
  <c r="BU45" i="1"/>
  <c r="BV45" i="1"/>
  <c r="BW45" i="1"/>
  <c r="BX45" i="1"/>
  <c r="BY45" i="1"/>
  <c r="BZ45" i="1"/>
  <c r="CA45" i="1"/>
  <c r="CB45" i="1"/>
  <c r="CC45" i="1"/>
  <c r="BS46" i="1"/>
  <c r="BT46" i="1"/>
  <c r="BU46" i="1"/>
  <c r="BV46" i="1"/>
  <c r="BW46" i="1"/>
  <c r="BX46" i="1"/>
  <c r="BY46" i="1"/>
  <c r="BZ46" i="1"/>
  <c r="CA46" i="1"/>
  <c r="CB46" i="1"/>
  <c r="CC46" i="1"/>
  <c r="BS47" i="1"/>
  <c r="BT47" i="1"/>
  <c r="BU47" i="1"/>
  <c r="BV47" i="1"/>
  <c r="BW47" i="1"/>
  <c r="BX47" i="1"/>
  <c r="BY47" i="1"/>
  <c r="BZ47" i="1"/>
  <c r="CA47" i="1"/>
  <c r="CB47" i="1"/>
  <c r="CC47" i="1"/>
  <c r="BS48" i="1"/>
  <c r="BT48" i="1"/>
  <c r="BU48" i="1"/>
  <c r="BV48" i="1"/>
  <c r="BW48" i="1"/>
  <c r="BX48" i="1"/>
  <c r="BY48" i="1"/>
  <c r="BZ48" i="1"/>
  <c r="CA48" i="1"/>
  <c r="CB48" i="1"/>
  <c r="CC48" i="1"/>
  <c r="BS49" i="1"/>
  <c r="BT49" i="1"/>
  <c r="BU49" i="1"/>
  <c r="BV49" i="1"/>
  <c r="BW49" i="1"/>
  <c r="BX49" i="1"/>
  <c r="BY49" i="1"/>
  <c r="BZ49" i="1"/>
  <c r="CA49" i="1"/>
  <c r="CB49" i="1"/>
  <c r="CC49" i="1"/>
  <c r="BS50" i="1"/>
  <c r="BT50" i="1"/>
  <c r="BU50" i="1"/>
  <c r="BV50" i="1"/>
  <c r="BW50" i="1"/>
  <c r="BX50" i="1"/>
  <c r="BY50" i="1"/>
  <c r="BZ50" i="1"/>
  <c r="CA50" i="1"/>
  <c r="CB50" i="1"/>
  <c r="CC50" i="1"/>
  <c r="BS51" i="1"/>
  <c r="BT51" i="1"/>
  <c r="BU51" i="1"/>
  <c r="BV51" i="1"/>
  <c r="BW51" i="1"/>
  <c r="BX51" i="1"/>
  <c r="BY51" i="1"/>
  <c r="BZ51" i="1"/>
  <c r="CA51" i="1"/>
  <c r="CB51" i="1"/>
  <c r="CC51" i="1"/>
  <c r="BS52" i="1"/>
  <c r="BT52" i="1"/>
  <c r="BU52" i="1"/>
  <c r="BV52" i="1"/>
  <c r="BW52" i="1"/>
  <c r="BX52" i="1"/>
  <c r="BY52" i="1"/>
  <c r="BZ52" i="1"/>
  <c r="CA52" i="1"/>
  <c r="CB52" i="1"/>
  <c r="CC52" i="1"/>
  <c r="BS53" i="1"/>
  <c r="BT53" i="1"/>
  <c r="BU53" i="1"/>
  <c r="BV53" i="1"/>
  <c r="BW53" i="1"/>
  <c r="BX53" i="1"/>
  <c r="BY53" i="1"/>
  <c r="BZ53" i="1"/>
  <c r="CA53" i="1"/>
  <c r="CB53" i="1"/>
  <c r="CC53" i="1"/>
  <c r="BS54" i="1"/>
  <c r="BT54" i="1"/>
  <c r="BU54" i="1"/>
  <c r="BV54" i="1"/>
  <c r="BW54" i="1"/>
  <c r="BX54" i="1"/>
  <c r="BY54" i="1"/>
  <c r="BZ54" i="1"/>
  <c r="CA54" i="1"/>
  <c r="CB54" i="1"/>
  <c r="CC54" i="1"/>
  <c r="BS56" i="1"/>
  <c r="BT56" i="1"/>
  <c r="BU56" i="1"/>
  <c r="BV56" i="1"/>
  <c r="BW56" i="1"/>
  <c r="BX56" i="1"/>
  <c r="BY56" i="1"/>
  <c r="BZ56" i="1"/>
  <c r="CA56" i="1"/>
  <c r="CB56" i="1"/>
  <c r="CC56" i="1"/>
  <c r="BS57" i="1"/>
  <c r="BT57" i="1"/>
  <c r="BU57" i="1"/>
  <c r="BV57" i="1"/>
  <c r="BW57" i="1"/>
  <c r="BX57" i="1"/>
  <c r="BY57" i="1"/>
  <c r="BZ57" i="1"/>
  <c r="CA57" i="1"/>
  <c r="CB57" i="1"/>
  <c r="CC57" i="1"/>
  <c r="BS58" i="1"/>
  <c r="BT58" i="1"/>
  <c r="BU58" i="1"/>
  <c r="BV58" i="1"/>
  <c r="BW58" i="1"/>
  <c r="BX58" i="1"/>
  <c r="BY58" i="1"/>
  <c r="BZ58" i="1"/>
  <c r="CA58" i="1"/>
  <c r="CB58" i="1"/>
  <c r="CC58" i="1"/>
  <c r="BS59" i="1"/>
  <c r="BT59" i="1"/>
  <c r="BU59" i="1"/>
  <c r="BV59" i="1"/>
  <c r="BW59" i="1"/>
  <c r="BX59" i="1"/>
  <c r="BY59" i="1"/>
  <c r="BZ59" i="1"/>
  <c r="CA59" i="1"/>
  <c r="CB59" i="1"/>
  <c r="CC59" i="1"/>
  <c r="BS60" i="1"/>
  <c r="BT60" i="1"/>
  <c r="BU60" i="1"/>
  <c r="BV60" i="1"/>
  <c r="BW60" i="1"/>
  <c r="BX60" i="1"/>
  <c r="BY60" i="1"/>
  <c r="BZ60" i="1"/>
  <c r="CA60" i="1"/>
  <c r="CB60" i="1"/>
  <c r="CC60" i="1"/>
  <c r="BS61" i="1"/>
  <c r="BT61" i="1"/>
  <c r="BU61" i="1"/>
  <c r="BV61" i="1"/>
  <c r="BW61" i="1"/>
  <c r="BX61" i="1"/>
  <c r="BY61" i="1"/>
  <c r="BZ61" i="1"/>
  <c r="CA61" i="1"/>
  <c r="CB61" i="1"/>
  <c r="CC61" i="1"/>
  <c r="BS62" i="1"/>
  <c r="BT62" i="1"/>
  <c r="BU62" i="1"/>
  <c r="BV62" i="1"/>
  <c r="BW62" i="1"/>
  <c r="BX62" i="1"/>
  <c r="BY62" i="1"/>
  <c r="BZ62" i="1"/>
  <c r="CA62" i="1"/>
  <c r="CB62" i="1"/>
  <c r="CC62" i="1"/>
  <c r="BS63" i="1"/>
  <c r="BT63" i="1"/>
  <c r="BU63" i="1"/>
  <c r="BV63" i="1"/>
  <c r="BW63" i="1"/>
  <c r="BX63" i="1"/>
  <c r="BY63" i="1"/>
  <c r="BZ63" i="1"/>
  <c r="CA63" i="1"/>
  <c r="CB63" i="1"/>
  <c r="CC63" i="1"/>
  <c r="BS64" i="1"/>
  <c r="BT64" i="1"/>
  <c r="BU64" i="1"/>
  <c r="BV64" i="1"/>
  <c r="BW64" i="1"/>
  <c r="BX64" i="1"/>
  <c r="BY64" i="1"/>
  <c r="BZ64" i="1"/>
  <c r="CA64" i="1"/>
  <c r="CB64" i="1"/>
  <c r="CC64" i="1"/>
  <c r="BS65" i="1"/>
  <c r="BT65" i="1"/>
  <c r="BU65" i="1"/>
  <c r="BV65" i="1"/>
  <c r="BW65" i="1"/>
  <c r="BX65" i="1"/>
  <c r="BY65" i="1"/>
  <c r="BZ65" i="1"/>
  <c r="CA65" i="1"/>
  <c r="CB65" i="1"/>
  <c r="CC65" i="1"/>
  <c r="BS66" i="1"/>
  <c r="BT66" i="1"/>
  <c r="BU66" i="1"/>
  <c r="BV66" i="1"/>
  <c r="BW66" i="1"/>
  <c r="BX66" i="1"/>
  <c r="BY66" i="1"/>
  <c r="BZ66" i="1"/>
  <c r="CA66" i="1"/>
  <c r="CB66" i="1"/>
  <c r="CC66" i="1"/>
  <c r="BS67" i="1"/>
  <c r="BT67" i="1"/>
  <c r="BU67" i="1"/>
  <c r="BV67" i="1"/>
  <c r="BW67" i="1"/>
  <c r="BX67" i="1"/>
  <c r="BY67" i="1"/>
  <c r="BZ67" i="1"/>
  <c r="CA67" i="1"/>
  <c r="CB67" i="1"/>
  <c r="CC67" i="1"/>
  <c r="BS68" i="1"/>
  <c r="BT68" i="1"/>
  <c r="BU68" i="1"/>
  <c r="BV68" i="1"/>
  <c r="BW68" i="1"/>
  <c r="BX68" i="1"/>
  <c r="BY68" i="1"/>
  <c r="BZ68" i="1"/>
  <c r="CA68" i="1"/>
  <c r="CB68" i="1"/>
  <c r="CC68" i="1"/>
  <c r="BS69" i="1"/>
  <c r="BT69" i="1"/>
  <c r="BU69" i="1"/>
  <c r="BV69" i="1"/>
  <c r="BW69" i="1"/>
  <c r="BX69" i="1"/>
  <c r="BY69" i="1"/>
  <c r="BZ69" i="1"/>
  <c r="CA69" i="1"/>
  <c r="CB69" i="1"/>
  <c r="CC69" i="1"/>
  <c r="BS70" i="1"/>
  <c r="BT70" i="1"/>
  <c r="BU70" i="1"/>
  <c r="BV70" i="1"/>
  <c r="BW70" i="1"/>
  <c r="BX70" i="1"/>
  <c r="BY70" i="1"/>
  <c r="BZ70" i="1"/>
  <c r="CA70" i="1"/>
  <c r="CB70" i="1"/>
  <c r="CC70" i="1"/>
  <c r="BS71" i="1"/>
  <c r="BT71" i="1"/>
  <c r="BU71" i="1"/>
  <c r="BV71" i="1"/>
  <c r="BW71" i="1"/>
  <c r="BX71" i="1"/>
  <c r="BY71" i="1"/>
  <c r="BZ71" i="1"/>
  <c r="CA71" i="1"/>
  <c r="CB71" i="1"/>
  <c r="CC71" i="1"/>
  <c r="BS72" i="1"/>
  <c r="BT72" i="1"/>
  <c r="BU72" i="1"/>
  <c r="BV72" i="1"/>
  <c r="BW72" i="1"/>
  <c r="BX72" i="1"/>
  <c r="BY72" i="1"/>
  <c r="BZ72" i="1"/>
  <c r="CA72" i="1"/>
  <c r="CB72" i="1"/>
  <c r="CC72" i="1"/>
  <c r="BS73" i="1"/>
  <c r="BT73" i="1"/>
  <c r="BU73" i="1"/>
  <c r="BV73" i="1"/>
  <c r="BW73" i="1"/>
  <c r="BX73" i="1"/>
  <c r="BY73" i="1"/>
  <c r="BZ73" i="1"/>
  <c r="CA73" i="1"/>
  <c r="CB73" i="1"/>
  <c r="CC73" i="1"/>
  <c r="BS74" i="1"/>
  <c r="BT74" i="1"/>
  <c r="BU74" i="1"/>
  <c r="BV74" i="1"/>
  <c r="BW74" i="1"/>
  <c r="BX74" i="1"/>
  <c r="BY74" i="1"/>
  <c r="BZ74" i="1"/>
  <c r="CA74" i="1"/>
  <c r="CB74" i="1"/>
  <c r="CC74" i="1"/>
  <c r="BS75" i="1"/>
  <c r="BT75" i="1"/>
  <c r="BU75" i="1"/>
  <c r="BV75" i="1"/>
  <c r="BW75" i="1"/>
  <c r="BX75" i="1"/>
  <c r="BY75" i="1"/>
  <c r="BZ75" i="1"/>
  <c r="CA75" i="1"/>
  <c r="CB75" i="1"/>
  <c r="CC75" i="1"/>
  <c r="BS76" i="1"/>
  <c r="BT76" i="1"/>
  <c r="BU76" i="1"/>
  <c r="BV76" i="1"/>
  <c r="BW76" i="1"/>
  <c r="BX76" i="1"/>
  <c r="BY76" i="1"/>
  <c r="BZ76" i="1"/>
  <c r="CA76" i="1"/>
  <c r="CB76" i="1"/>
  <c r="CC76" i="1"/>
  <c r="BS77" i="1"/>
  <c r="BT77" i="1"/>
  <c r="BU77" i="1"/>
  <c r="BV77" i="1"/>
  <c r="BW77" i="1"/>
  <c r="BX77" i="1"/>
  <c r="BY77" i="1"/>
  <c r="BZ77" i="1"/>
  <c r="CA77" i="1"/>
  <c r="CB77" i="1"/>
  <c r="CC77" i="1"/>
  <c r="BS78" i="1"/>
  <c r="BT78" i="1"/>
  <c r="BU78" i="1"/>
  <c r="BV78" i="1"/>
  <c r="BW78" i="1"/>
  <c r="BX78" i="1"/>
  <c r="BY78" i="1"/>
  <c r="BZ78" i="1"/>
  <c r="CA78" i="1"/>
  <c r="CB78" i="1"/>
  <c r="CC78" i="1"/>
  <c r="BS79" i="1"/>
  <c r="BT79" i="1"/>
  <c r="BU79" i="1"/>
  <c r="BV79" i="1"/>
  <c r="BW79" i="1"/>
  <c r="BX79" i="1"/>
  <c r="BY79" i="1"/>
  <c r="BZ79" i="1"/>
  <c r="CA79" i="1"/>
  <c r="CB79" i="1"/>
  <c r="CC79" i="1"/>
  <c r="BS80" i="1"/>
  <c r="BT80" i="1"/>
  <c r="BU80" i="1"/>
  <c r="BV80" i="1"/>
  <c r="BW80" i="1"/>
  <c r="BX80" i="1"/>
  <c r="BY80" i="1"/>
  <c r="BZ80" i="1"/>
  <c r="CA80" i="1"/>
  <c r="CB80" i="1"/>
  <c r="CC80" i="1"/>
  <c r="BS81" i="1"/>
  <c r="BT81" i="1"/>
  <c r="BU81" i="1"/>
  <c r="BV81" i="1"/>
  <c r="BW81" i="1"/>
  <c r="BX81" i="1"/>
  <c r="BY81" i="1"/>
  <c r="BZ81" i="1"/>
  <c r="CA81" i="1"/>
  <c r="CB81" i="1"/>
  <c r="CC81" i="1"/>
  <c r="BS82" i="1"/>
  <c r="BT82" i="1"/>
  <c r="BU82" i="1"/>
  <c r="BV82" i="1"/>
  <c r="BW82" i="1"/>
  <c r="BX82" i="1"/>
  <c r="BY82" i="1"/>
  <c r="BZ82" i="1"/>
  <c r="CA82" i="1"/>
  <c r="CB82" i="1"/>
  <c r="CC82" i="1"/>
  <c r="BS83" i="1"/>
  <c r="BT83" i="1"/>
  <c r="BU83" i="1"/>
  <c r="BV83" i="1"/>
  <c r="BW83" i="1"/>
  <c r="BX83" i="1"/>
  <c r="BY83" i="1"/>
  <c r="BZ83" i="1"/>
  <c r="CA83" i="1"/>
  <c r="CB83" i="1"/>
  <c r="CC83" i="1"/>
  <c r="BS84" i="1"/>
  <c r="BT84" i="1"/>
  <c r="BU84" i="1"/>
  <c r="BV84" i="1"/>
  <c r="BW84" i="1"/>
  <c r="BX84" i="1"/>
  <c r="BY84" i="1"/>
  <c r="BZ84" i="1"/>
  <c r="CA84" i="1"/>
  <c r="CB84" i="1"/>
  <c r="CC84" i="1"/>
  <c r="BS85" i="1"/>
  <c r="BT85" i="1"/>
  <c r="BU85" i="1"/>
  <c r="BV85" i="1"/>
  <c r="BW85" i="1"/>
  <c r="BX85" i="1"/>
  <c r="BY85" i="1"/>
  <c r="BZ85" i="1"/>
  <c r="CA85" i="1"/>
  <c r="CB85" i="1"/>
  <c r="CC85" i="1"/>
  <c r="BS86" i="1"/>
  <c r="BT86" i="1"/>
  <c r="BU86" i="1"/>
  <c r="BV86" i="1"/>
  <c r="BW86" i="1"/>
  <c r="BX86" i="1"/>
  <c r="BY86" i="1"/>
  <c r="BZ86" i="1"/>
  <c r="CA86" i="1"/>
  <c r="CB86" i="1"/>
  <c r="CC86" i="1"/>
  <c r="BS87" i="1"/>
  <c r="BT87" i="1"/>
  <c r="BU87" i="1"/>
  <c r="BV87" i="1"/>
  <c r="BW87" i="1"/>
  <c r="BX87" i="1"/>
  <c r="BY87" i="1"/>
  <c r="BZ87" i="1"/>
  <c r="CA87" i="1"/>
  <c r="CB87" i="1"/>
  <c r="CC87" i="1"/>
  <c r="BS88" i="1"/>
  <c r="BT88" i="1"/>
  <c r="BU88" i="1"/>
  <c r="BV88" i="1"/>
  <c r="BW88" i="1"/>
  <c r="BX88" i="1"/>
  <c r="BY88" i="1"/>
  <c r="BZ88" i="1"/>
  <c r="CA88" i="1"/>
  <c r="CB88" i="1"/>
  <c r="CC88" i="1"/>
  <c r="BS89" i="1"/>
  <c r="BT89" i="1"/>
  <c r="BU89" i="1"/>
  <c r="BV89" i="1"/>
  <c r="BW89" i="1"/>
  <c r="BX89" i="1"/>
  <c r="BY89" i="1"/>
  <c r="BZ89" i="1"/>
  <c r="CA89" i="1"/>
  <c r="CB89" i="1"/>
  <c r="CC89" i="1"/>
  <c r="BS90" i="1"/>
  <c r="BT90" i="1"/>
  <c r="BU90" i="1"/>
  <c r="BV90" i="1"/>
  <c r="BW90" i="1"/>
  <c r="BX90" i="1"/>
  <c r="BY90" i="1"/>
  <c r="BZ90" i="1"/>
  <c r="CA90" i="1"/>
  <c r="CB90" i="1"/>
  <c r="CC90" i="1"/>
  <c r="BS91" i="1"/>
  <c r="BT91" i="1"/>
  <c r="BU91" i="1"/>
  <c r="BV91" i="1"/>
  <c r="BW91" i="1"/>
  <c r="BX91" i="1"/>
  <c r="BY91" i="1"/>
  <c r="BZ91" i="1"/>
  <c r="CA91" i="1"/>
  <c r="CB91" i="1"/>
  <c r="CC91" i="1"/>
  <c r="BS92" i="1"/>
  <c r="BT92" i="1"/>
  <c r="BU92" i="1"/>
  <c r="BV92" i="1"/>
  <c r="BW92" i="1"/>
  <c r="BX92" i="1"/>
  <c r="BY92" i="1"/>
  <c r="BZ92" i="1"/>
  <c r="CA92" i="1"/>
  <c r="CB92" i="1"/>
  <c r="CC92" i="1"/>
  <c r="BS93" i="1"/>
  <c r="BT93" i="1"/>
  <c r="BU93" i="1"/>
  <c r="BV93" i="1"/>
  <c r="BW93" i="1"/>
  <c r="BX93" i="1"/>
  <c r="BY93" i="1"/>
  <c r="BZ93" i="1"/>
  <c r="CA93" i="1"/>
  <c r="CB93" i="1"/>
  <c r="CC93" i="1"/>
  <c r="BS94" i="1"/>
  <c r="BT94" i="1"/>
  <c r="BU94" i="1"/>
  <c r="BV94" i="1"/>
  <c r="BW94" i="1"/>
  <c r="BX94" i="1"/>
  <c r="BY94" i="1"/>
  <c r="BZ94" i="1"/>
  <c r="CA94" i="1"/>
  <c r="CB94" i="1"/>
  <c r="CC94" i="1"/>
  <c r="BS95" i="1"/>
  <c r="BT95" i="1"/>
  <c r="BU95" i="1"/>
  <c r="BV95" i="1"/>
  <c r="BW95" i="1"/>
  <c r="BX95" i="1"/>
  <c r="BY95" i="1"/>
  <c r="BZ95" i="1"/>
  <c r="CA95" i="1"/>
  <c r="CB95" i="1"/>
  <c r="CC95" i="1"/>
  <c r="BS96" i="1"/>
  <c r="BT96" i="1"/>
  <c r="BU96" i="1"/>
  <c r="BV96" i="1"/>
  <c r="BW96" i="1"/>
  <c r="BX96" i="1"/>
  <c r="BY96" i="1"/>
  <c r="BZ96" i="1"/>
  <c r="CA96" i="1"/>
  <c r="CB96" i="1"/>
  <c r="CC96" i="1"/>
  <c r="BS98" i="1"/>
  <c r="BT98" i="1"/>
  <c r="BU98" i="1"/>
  <c r="BV98" i="1"/>
  <c r="BW98" i="1"/>
  <c r="BX98" i="1"/>
  <c r="BY98" i="1"/>
  <c r="BZ98" i="1"/>
  <c r="CA98" i="1"/>
  <c r="CB98" i="1"/>
  <c r="CC98" i="1"/>
  <c r="BS99" i="1"/>
  <c r="BT99" i="1"/>
  <c r="BU99" i="1"/>
  <c r="BV99" i="1"/>
  <c r="BW99" i="1"/>
  <c r="BX99" i="1"/>
  <c r="BY99" i="1"/>
  <c r="BZ99" i="1"/>
  <c r="CA99" i="1"/>
  <c r="CB99" i="1"/>
  <c r="CC99" i="1"/>
  <c r="BL5" i="1"/>
  <c r="BM5" i="1"/>
  <c r="BN5" i="1"/>
  <c r="BO5" i="1"/>
  <c r="BP5" i="1"/>
  <c r="BQ5" i="1"/>
  <c r="BR5" i="1"/>
  <c r="BL6" i="1"/>
  <c r="BM6" i="1"/>
  <c r="BN6" i="1"/>
  <c r="BO6" i="1"/>
  <c r="BP6" i="1"/>
  <c r="BQ6" i="1"/>
  <c r="BR6" i="1"/>
  <c r="BL7" i="1"/>
  <c r="BM7" i="1"/>
  <c r="BN7" i="1"/>
  <c r="BO7" i="1"/>
  <c r="BP7" i="1"/>
  <c r="BQ7" i="1"/>
  <c r="BR7" i="1"/>
  <c r="BL8" i="1"/>
  <c r="BM8" i="1"/>
  <c r="BN8" i="1"/>
  <c r="BO8" i="1"/>
  <c r="BP8" i="1"/>
  <c r="BQ8" i="1"/>
  <c r="BR8" i="1"/>
  <c r="BL9" i="1"/>
  <c r="BM9" i="1"/>
  <c r="BN9" i="1"/>
  <c r="BO9" i="1"/>
  <c r="BP9" i="1"/>
  <c r="BQ9" i="1"/>
  <c r="BR9" i="1"/>
  <c r="BL10" i="1"/>
  <c r="BM10" i="1"/>
  <c r="BN10" i="1"/>
  <c r="BO10" i="1"/>
  <c r="BP10" i="1"/>
  <c r="BQ10" i="1"/>
  <c r="BR10" i="1"/>
  <c r="BL11" i="1"/>
  <c r="BM11" i="1"/>
  <c r="BN11" i="1"/>
  <c r="BO11" i="1"/>
  <c r="BP11" i="1"/>
  <c r="BQ11" i="1"/>
  <c r="BR11" i="1"/>
  <c r="BL12" i="1"/>
  <c r="BM12" i="1"/>
  <c r="BN12" i="1"/>
  <c r="BO12" i="1"/>
  <c r="BP12" i="1"/>
  <c r="BQ12" i="1"/>
  <c r="BR12" i="1"/>
  <c r="BL13" i="1"/>
  <c r="BM13" i="1"/>
  <c r="BN13" i="1"/>
  <c r="BO13" i="1"/>
  <c r="BP13" i="1"/>
  <c r="BQ13" i="1"/>
  <c r="BR13" i="1"/>
  <c r="BL14" i="1"/>
  <c r="BM14" i="1"/>
  <c r="BN14" i="1"/>
  <c r="BO14" i="1"/>
  <c r="BP14" i="1"/>
  <c r="BQ14" i="1"/>
  <c r="BR14" i="1"/>
  <c r="BL15" i="1"/>
  <c r="BM15" i="1"/>
  <c r="BN15" i="1"/>
  <c r="BO15" i="1"/>
  <c r="BP15" i="1"/>
  <c r="BQ15" i="1"/>
  <c r="BR15" i="1"/>
  <c r="BL16" i="1"/>
  <c r="BM16" i="1"/>
  <c r="BN16" i="1"/>
  <c r="BO16" i="1"/>
  <c r="BP16" i="1"/>
  <c r="BQ16" i="1"/>
  <c r="BR16" i="1"/>
  <c r="BL17" i="1"/>
  <c r="BM17" i="1"/>
  <c r="BN17" i="1"/>
  <c r="BO17" i="1"/>
  <c r="BP17" i="1"/>
  <c r="BQ17" i="1"/>
  <c r="BR17" i="1"/>
  <c r="BL18" i="1"/>
  <c r="BM18" i="1"/>
  <c r="BN18" i="1"/>
  <c r="BO18" i="1"/>
  <c r="BP18" i="1"/>
  <c r="BQ18" i="1"/>
  <c r="BR18" i="1"/>
  <c r="BL19" i="1"/>
  <c r="BM19" i="1"/>
  <c r="BN19" i="1"/>
  <c r="BO19" i="1"/>
  <c r="BP19" i="1"/>
  <c r="BQ19" i="1"/>
  <c r="BR19" i="1"/>
  <c r="BL20" i="1"/>
  <c r="BM20" i="1"/>
  <c r="BN20" i="1"/>
  <c r="BO20" i="1"/>
  <c r="BP20" i="1"/>
  <c r="BQ20" i="1"/>
  <c r="BR20" i="1"/>
  <c r="BL21" i="1"/>
  <c r="BM21" i="1"/>
  <c r="BN21" i="1"/>
  <c r="BO21" i="1"/>
  <c r="BP21" i="1"/>
  <c r="BQ21" i="1"/>
  <c r="BR21" i="1"/>
  <c r="BL22" i="1"/>
  <c r="BM22" i="1"/>
  <c r="BN22" i="1"/>
  <c r="BO22" i="1"/>
  <c r="BP22" i="1"/>
  <c r="BQ22" i="1"/>
  <c r="BR22" i="1"/>
  <c r="BL23" i="1"/>
  <c r="BM23" i="1"/>
  <c r="BN23" i="1"/>
  <c r="BO23" i="1"/>
  <c r="BP23" i="1"/>
  <c r="BQ23" i="1"/>
  <c r="BR23" i="1"/>
  <c r="BL24" i="1"/>
  <c r="BM24" i="1"/>
  <c r="BN24" i="1"/>
  <c r="BO24" i="1"/>
  <c r="BP24" i="1"/>
  <c r="BQ24" i="1"/>
  <c r="BR24" i="1"/>
  <c r="BL25" i="1"/>
  <c r="BM25" i="1"/>
  <c r="BN25" i="1"/>
  <c r="BO25" i="1"/>
  <c r="BP25" i="1"/>
  <c r="BQ25" i="1"/>
  <c r="BR25" i="1"/>
  <c r="BL26" i="1"/>
  <c r="BM26" i="1"/>
  <c r="BN26" i="1"/>
  <c r="BO26" i="1"/>
  <c r="BP26" i="1"/>
  <c r="BQ26" i="1"/>
  <c r="BR26" i="1"/>
  <c r="BL27" i="1"/>
  <c r="BM27" i="1"/>
  <c r="BN27" i="1"/>
  <c r="BO27" i="1"/>
  <c r="BP27" i="1"/>
  <c r="BQ27" i="1"/>
  <c r="BR27" i="1"/>
  <c r="BL28" i="1"/>
  <c r="BM28" i="1"/>
  <c r="BN28" i="1"/>
  <c r="BO28" i="1"/>
  <c r="BP28" i="1"/>
  <c r="BQ28" i="1"/>
  <c r="BR28" i="1"/>
  <c r="BL29" i="1"/>
  <c r="BM29" i="1"/>
  <c r="BN29" i="1"/>
  <c r="BO29" i="1"/>
  <c r="BP29" i="1"/>
  <c r="BQ29" i="1"/>
  <c r="BR29" i="1"/>
  <c r="BL30" i="1"/>
  <c r="BM30" i="1"/>
  <c r="BN30" i="1"/>
  <c r="BO30" i="1"/>
  <c r="BP30" i="1"/>
  <c r="BQ30" i="1"/>
  <c r="BR30" i="1"/>
  <c r="BL31" i="1"/>
  <c r="BM31" i="1"/>
  <c r="BN31" i="1"/>
  <c r="BO31" i="1"/>
  <c r="BP31" i="1"/>
  <c r="BQ31" i="1"/>
  <c r="BR31" i="1"/>
  <c r="BL32" i="1"/>
  <c r="BM32" i="1"/>
  <c r="BN32" i="1"/>
  <c r="BO32" i="1"/>
  <c r="BP32" i="1"/>
  <c r="BQ32" i="1"/>
  <c r="BR32" i="1"/>
  <c r="BL33" i="1"/>
  <c r="BM33" i="1"/>
  <c r="BN33" i="1"/>
  <c r="BO33" i="1"/>
  <c r="BP33" i="1"/>
  <c r="BQ33" i="1"/>
  <c r="BR33" i="1"/>
  <c r="BL34" i="1"/>
  <c r="BM34" i="1"/>
  <c r="BN34" i="1"/>
  <c r="BO34" i="1"/>
  <c r="BP34" i="1"/>
  <c r="BQ34" i="1"/>
  <c r="BR34" i="1"/>
  <c r="BL35" i="1"/>
  <c r="BM35" i="1"/>
  <c r="BN35" i="1"/>
  <c r="BO35" i="1"/>
  <c r="BP35" i="1"/>
  <c r="BQ35" i="1"/>
  <c r="BR35" i="1"/>
  <c r="BL36" i="1"/>
  <c r="BM36" i="1"/>
  <c r="BN36" i="1"/>
  <c r="BO36" i="1"/>
  <c r="BP36" i="1"/>
  <c r="BQ36" i="1"/>
  <c r="BR36" i="1"/>
  <c r="BL37" i="1"/>
  <c r="BM37" i="1"/>
  <c r="BN37" i="1"/>
  <c r="BO37" i="1"/>
  <c r="BP37" i="1"/>
  <c r="BQ37" i="1"/>
  <c r="BR37" i="1"/>
  <c r="BL38" i="1"/>
  <c r="BM38" i="1"/>
  <c r="BN38" i="1"/>
  <c r="BO38" i="1"/>
  <c r="BP38" i="1"/>
  <c r="BQ38" i="1"/>
  <c r="BR38" i="1"/>
  <c r="BL39" i="1"/>
  <c r="BM39" i="1"/>
  <c r="BN39" i="1"/>
  <c r="BO39" i="1"/>
  <c r="BP39" i="1"/>
  <c r="BQ39" i="1"/>
  <c r="BR39" i="1"/>
  <c r="BL40" i="1"/>
  <c r="BM40" i="1"/>
  <c r="BN40" i="1"/>
  <c r="BO40" i="1"/>
  <c r="BP40" i="1"/>
  <c r="BQ40" i="1"/>
  <c r="BR40" i="1"/>
  <c r="BL41" i="1"/>
  <c r="BM41" i="1"/>
  <c r="BN41" i="1"/>
  <c r="BO41" i="1"/>
  <c r="BP41" i="1"/>
  <c r="BQ41" i="1"/>
  <c r="BR41" i="1"/>
  <c r="BL42" i="1"/>
  <c r="BM42" i="1"/>
  <c r="BN42" i="1"/>
  <c r="BO42" i="1"/>
  <c r="BP42" i="1"/>
  <c r="BQ42" i="1"/>
  <c r="BR42" i="1"/>
  <c r="BL43" i="1"/>
  <c r="BM43" i="1"/>
  <c r="BN43" i="1"/>
  <c r="BO43" i="1"/>
  <c r="BP43" i="1"/>
  <c r="BQ43" i="1"/>
  <c r="BR43" i="1"/>
  <c r="BL44" i="1"/>
  <c r="BM44" i="1"/>
  <c r="BN44" i="1"/>
  <c r="BO44" i="1"/>
  <c r="BP44" i="1"/>
  <c r="BQ44" i="1"/>
  <c r="BR44" i="1"/>
  <c r="BL45" i="1"/>
  <c r="BM45" i="1"/>
  <c r="BN45" i="1"/>
  <c r="BO45" i="1"/>
  <c r="BP45" i="1"/>
  <c r="BQ45" i="1"/>
  <c r="BR45" i="1"/>
  <c r="BL46" i="1"/>
  <c r="BM46" i="1"/>
  <c r="BN46" i="1"/>
  <c r="BO46" i="1"/>
  <c r="BP46" i="1"/>
  <c r="BQ46" i="1"/>
  <c r="BR46" i="1"/>
  <c r="BL47" i="1"/>
  <c r="BM47" i="1"/>
  <c r="BN47" i="1"/>
  <c r="BO47" i="1"/>
  <c r="BP47" i="1"/>
  <c r="BQ47" i="1"/>
  <c r="BR47" i="1"/>
  <c r="BL48" i="1"/>
  <c r="BM48" i="1"/>
  <c r="BN48" i="1"/>
  <c r="BO48" i="1"/>
  <c r="BP48" i="1"/>
  <c r="BQ48" i="1"/>
  <c r="BR48" i="1"/>
  <c r="BL49" i="1"/>
  <c r="BM49" i="1"/>
  <c r="BN49" i="1"/>
  <c r="BO49" i="1"/>
  <c r="BP49" i="1"/>
  <c r="BQ49" i="1"/>
  <c r="BR49" i="1"/>
  <c r="BL50" i="1"/>
  <c r="BM50" i="1"/>
  <c r="BN50" i="1"/>
  <c r="BO50" i="1"/>
  <c r="BP50" i="1"/>
  <c r="BQ50" i="1"/>
  <c r="BR50" i="1"/>
  <c r="BL51" i="1"/>
  <c r="BM51" i="1"/>
  <c r="BN51" i="1"/>
  <c r="BO51" i="1"/>
  <c r="BP51" i="1"/>
  <c r="BQ51" i="1"/>
  <c r="BR51" i="1"/>
  <c r="BL52" i="1"/>
  <c r="BM52" i="1"/>
  <c r="BN52" i="1"/>
  <c r="BO52" i="1"/>
  <c r="BP52" i="1"/>
  <c r="BQ52" i="1"/>
  <c r="BR52" i="1"/>
  <c r="BL53" i="1"/>
  <c r="BM53" i="1"/>
  <c r="BN53" i="1"/>
  <c r="BO53" i="1"/>
  <c r="BP53" i="1"/>
  <c r="BQ53" i="1"/>
  <c r="BR53" i="1"/>
  <c r="BL54" i="1"/>
  <c r="BM54" i="1"/>
  <c r="BN54" i="1"/>
  <c r="BO54" i="1"/>
  <c r="BP54" i="1"/>
  <c r="BQ54" i="1"/>
  <c r="BR54" i="1"/>
  <c r="BL56" i="1"/>
  <c r="BM56" i="1"/>
  <c r="BN56" i="1"/>
  <c r="BO56" i="1"/>
  <c r="BP56" i="1"/>
  <c r="BQ56" i="1"/>
  <c r="BR56" i="1"/>
  <c r="BL57" i="1"/>
  <c r="BM57" i="1"/>
  <c r="BN57" i="1"/>
  <c r="BO57" i="1"/>
  <c r="BP57" i="1"/>
  <c r="BQ57" i="1"/>
  <c r="BR57" i="1"/>
  <c r="BL58" i="1"/>
  <c r="BM58" i="1"/>
  <c r="BN58" i="1"/>
  <c r="BO58" i="1"/>
  <c r="BP58" i="1"/>
  <c r="BQ58" i="1"/>
  <c r="BR58" i="1"/>
  <c r="BL59" i="1"/>
  <c r="BM59" i="1"/>
  <c r="BN59" i="1"/>
  <c r="BO59" i="1"/>
  <c r="BP59" i="1"/>
  <c r="BQ59" i="1"/>
  <c r="BR59" i="1"/>
  <c r="BL60" i="1"/>
  <c r="BM60" i="1"/>
  <c r="BN60" i="1"/>
  <c r="BO60" i="1"/>
  <c r="BP60" i="1"/>
  <c r="BQ60" i="1"/>
  <c r="BR60" i="1"/>
  <c r="BL61" i="1"/>
  <c r="BM61" i="1"/>
  <c r="BN61" i="1"/>
  <c r="BO61" i="1"/>
  <c r="BP61" i="1"/>
  <c r="BQ61" i="1"/>
  <c r="BR61" i="1"/>
  <c r="BL62" i="1"/>
  <c r="BM62" i="1"/>
  <c r="BN62" i="1"/>
  <c r="BO62" i="1"/>
  <c r="BP62" i="1"/>
  <c r="BQ62" i="1"/>
  <c r="BR62" i="1"/>
  <c r="BL63" i="1"/>
  <c r="BM63" i="1"/>
  <c r="BN63" i="1"/>
  <c r="BO63" i="1"/>
  <c r="BP63" i="1"/>
  <c r="BQ63" i="1"/>
  <c r="BR63" i="1"/>
  <c r="BL64" i="1"/>
  <c r="BM64" i="1"/>
  <c r="BN64" i="1"/>
  <c r="BO64" i="1"/>
  <c r="BP64" i="1"/>
  <c r="BQ64" i="1"/>
  <c r="BR64" i="1"/>
  <c r="BL65" i="1"/>
  <c r="BM65" i="1"/>
  <c r="BN65" i="1"/>
  <c r="BO65" i="1"/>
  <c r="BP65" i="1"/>
  <c r="BQ65" i="1"/>
  <c r="BR65" i="1"/>
  <c r="BL66" i="1"/>
  <c r="BM66" i="1"/>
  <c r="BN66" i="1"/>
  <c r="BO66" i="1"/>
  <c r="BP66" i="1"/>
  <c r="BQ66" i="1"/>
  <c r="BR66" i="1"/>
  <c r="BL67" i="1"/>
  <c r="BM67" i="1"/>
  <c r="BN67" i="1"/>
  <c r="BO67" i="1"/>
  <c r="BP67" i="1"/>
  <c r="BQ67" i="1"/>
  <c r="BR67" i="1"/>
  <c r="BL68" i="1"/>
  <c r="BM68" i="1"/>
  <c r="BN68" i="1"/>
  <c r="BO68" i="1"/>
  <c r="BP68" i="1"/>
  <c r="BQ68" i="1"/>
  <c r="BR68" i="1"/>
  <c r="BL69" i="1"/>
  <c r="BM69" i="1"/>
  <c r="BN69" i="1"/>
  <c r="BO69" i="1"/>
  <c r="BP69" i="1"/>
  <c r="BQ69" i="1"/>
  <c r="BR69" i="1"/>
  <c r="BL70" i="1"/>
  <c r="BM70" i="1"/>
  <c r="BN70" i="1"/>
  <c r="BO70" i="1"/>
  <c r="BP70" i="1"/>
  <c r="BQ70" i="1"/>
  <c r="BR70" i="1"/>
  <c r="BL71" i="1"/>
  <c r="BM71" i="1"/>
  <c r="BN71" i="1"/>
  <c r="BO71" i="1"/>
  <c r="BP71" i="1"/>
  <c r="BQ71" i="1"/>
  <c r="BR71" i="1"/>
  <c r="BL72" i="1"/>
  <c r="BM72" i="1"/>
  <c r="BN72" i="1"/>
  <c r="BO72" i="1"/>
  <c r="BP72" i="1"/>
  <c r="BQ72" i="1"/>
  <c r="BR72" i="1"/>
  <c r="BL73" i="1"/>
  <c r="BM73" i="1"/>
  <c r="BN73" i="1"/>
  <c r="BO73" i="1"/>
  <c r="BP73" i="1"/>
  <c r="BQ73" i="1"/>
  <c r="BR73" i="1"/>
  <c r="BL74" i="1"/>
  <c r="BM74" i="1"/>
  <c r="BN74" i="1"/>
  <c r="BO74" i="1"/>
  <c r="BP74" i="1"/>
  <c r="BQ74" i="1"/>
  <c r="BR74" i="1"/>
  <c r="BL75" i="1"/>
  <c r="BM75" i="1"/>
  <c r="BN75" i="1"/>
  <c r="BO75" i="1"/>
  <c r="BP75" i="1"/>
  <c r="BQ75" i="1"/>
  <c r="BR75" i="1"/>
  <c r="BL76" i="1"/>
  <c r="BM76" i="1"/>
  <c r="BN76" i="1"/>
  <c r="BO76" i="1"/>
  <c r="BP76" i="1"/>
  <c r="BQ76" i="1"/>
  <c r="BR76" i="1"/>
  <c r="BL77" i="1"/>
  <c r="BM77" i="1"/>
  <c r="BN77" i="1"/>
  <c r="BO77" i="1"/>
  <c r="BP77" i="1"/>
  <c r="BQ77" i="1"/>
  <c r="BR77" i="1"/>
  <c r="BL78" i="1"/>
  <c r="BM78" i="1"/>
  <c r="BN78" i="1"/>
  <c r="BO78" i="1"/>
  <c r="BP78" i="1"/>
  <c r="BQ78" i="1"/>
  <c r="BR78" i="1"/>
  <c r="BL79" i="1"/>
  <c r="BM79" i="1"/>
  <c r="BN79" i="1"/>
  <c r="BO79" i="1"/>
  <c r="BP79" i="1"/>
  <c r="BQ79" i="1"/>
  <c r="BR79" i="1"/>
  <c r="BL80" i="1"/>
  <c r="BM80" i="1"/>
  <c r="BN80" i="1"/>
  <c r="BO80" i="1"/>
  <c r="BP80" i="1"/>
  <c r="BQ80" i="1"/>
  <c r="BR80" i="1"/>
  <c r="BL81" i="1"/>
  <c r="BM81" i="1"/>
  <c r="BN81" i="1"/>
  <c r="BO81" i="1"/>
  <c r="BP81" i="1"/>
  <c r="BQ81" i="1"/>
  <c r="BR81" i="1"/>
  <c r="BL82" i="1"/>
  <c r="BM82" i="1"/>
  <c r="BN82" i="1"/>
  <c r="BO82" i="1"/>
  <c r="BP82" i="1"/>
  <c r="BQ82" i="1"/>
  <c r="BR82" i="1"/>
  <c r="BL83" i="1"/>
  <c r="BM83" i="1"/>
  <c r="BN83" i="1"/>
  <c r="BO83" i="1"/>
  <c r="BP83" i="1"/>
  <c r="BQ83" i="1"/>
  <c r="BR83" i="1"/>
  <c r="BL84" i="1"/>
  <c r="BM84" i="1"/>
  <c r="BN84" i="1"/>
  <c r="BO84" i="1"/>
  <c r="BP84" i="1"/>
  <c r="BQ84" i="1"/>
  <c r="BR84" i="1"/>
  <c r="BL85" i="1"/>
  <c r="BM85" i="1"/>
  <c r="BN85" i="1"/>
  <c r="BO85" i="1"/>
  <c r="BP85" i="1"/>
  <c r="BQ85" i="1"/>
  <c r="BR85" i="1"/>
  <c r="BL86" i="1"/>
  <c r="BM86" i="1"/>
  <c r="BN86" i="1"/>
  <c r="BO86" i="1"/>
  <c r="BP86" i="1"/>
  <c r="BQ86" i="1"/>
  <c r="BR86" i="1"/>
  <c r="BL87" i="1"/>
  <c r="BM87" i="1"/>
  <c r="BN87" i="1"/>
  <c r="BO87" i="1"/>
  <c r="BP87" i="1"/>
  <c r="BQ87" i="1"/>
  <c r="BR87" i="1"/>
  <c r="BL88" i="1"/>
  <c r="BM88" i="1"/>
  <c r="BN88" i="1"/>
  <c r="BO88" i="1"/>
  <c r="BP88" i="1"/>
  <c r="BQ88" i="1"/>
  <c r="BR88" i="1"/>
  <c r="BL89" i="1"/>
  <c r="BM89" i="1"/>
  <c r="BN89" i="1"/>
  <c r="BO89" i="1"/>
  <c r="BP89" i="1"/>
  <c r="BQ89" i="1"/>
  <c r="BR89" i="1"/>
  <c r="BL90" i="1"/>
  <c r="BM90" i="1"/>
  <c r="BN90" i="1"/>
  <c r="BO90" i="1"/>
  <c r="BP90" i="1"/>
  <c r="BQ90" i="1"/>
  <c r="BR90" i="1"/>
  <c r="BL91" i="1"/>
  <c r="BM91" i="1"/>
  <c r="BN91" i="1"/>
  <c r="BO91" i="1"/>
  <c r="BP91" i="1"/>
  <c r="BQ91" i="1"/>
  <c r="BR91" i="1"/>
  <c r="BL92" i="1"/>
  <c r="BM92" i="1"/>
  <c r="BN92" i="1"/>
  <c r="BO92" i="1"/>
  <c r="BP92" i="1"/>
  <c r="BQ92" i="1"/>
  <c r="BR92" i="1"/>
  <c r="BL93" i="1"/>
  <c r="BM93" i="1"/>
  <c r="BN93" i="1"/>
  <c r="BO93" i="1"/>
  <c r="BP93" i="1"/>
  <c r="BQ93" i="1"/>
  <c r="BR93" i="1"/>
  <c r="BL94" i="1"/>
  <c r="BM94" i="1"/>
  <c r="BN94" i="1"/>
  <c r="BO94" i="1"/>
  <c r="BP94" i="1"/>
  <c r="BQ94" i="1"/>
  <c r="BR94" i="1"/>
  <c r="BL95" i="1"/>
  <c r="BM95" i="1"/>
  <c r="BN95" i="1"/>
  <c r="BO95" i="1"/>
  <c r="BP95" i="1"/>
  <c r="BQ95" i="1"/>
  <c r="BR95" i="1"/>
  <c r="BL96" i="1"/>
  <c r="BM96" i="1"/>
  <c r="BN96" i="1"/>
  <c r="BO96" i="1"/>
  <c r="BP96" i="1"/>
  <c r="BQ96" i="1"/>
  <c r="BR96" i="1"/>
  <c r="BL98" i="1"/>
  <c r="BM98" i="1"/>
  <c r="BN98" i="1"/>
  <c r="BO98" i="1"/>
  <c r="BP98" i="1"/>
  <c r="BQ98" i="1"/>
  <c r="BR98" i="1"/>
  <c r="BL99" i="1"/>
  <c r="BM99" i="1"/>
  <c r="BN99" i="1"/>
  <c r="BO99" i="1"/>
  <c r="BP99" i="1"/>
  <c r="BQ99" i="1"/>
  <c r="BR99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C5" i="1"/>
  <c r="BD5" i="1"/>
  <c r="BE5" i="1"/>
  <c r="BF5" i="1"/>
  <c r="BG5" i="1"/>
  <c r="BH5" i="1"/>
  <c r="BI5" i="1"/>
  <c r="BJ5" i="1"/>
  <c r="BK5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C6" i="1"/>
  <c r="BD6" i="1"/>
  <c r="BE6" i="1"/>
  <c r="BF6" i="1"/>
  <c r="BG6" i="1"/>
  <c r="BH6" i="1"/>
  <c r="BI6" i="1"/>
  <c r="BJ6" i="1"/>
  <c r="BK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C7" i="1"/>
  <c r="BD7" i="1"/>
  <c r="BE7" i="1"/>
  <c r="BF7" i="1"/>
  <c r="BG7" i="1"/>
  <c r="BH7" i="1"/>
  <c r="BI7" i="1"/>
  <c r="BJ7" i="1"/>
  <c r="BK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C8" i="1"/>
  <c r="BD8" i="1"/>
  <c r="BE8" i="1"/>
  <c r="BF8" i="1"/>
  <c r="BG8" i="1"/>
  <c r="BH8" i="1"/>
  <c r="BI8" i="1"/>
  <c r="BJ8" i="1"/>
  <c r="BK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C9" i="1"/>
  <c r="BD9" i="1"/>
  <c r="BE9" i="1"/>
  <c r="BF9" i="1"/>
  <c r="BG9" i="1"/>
  <c r="BH9" i="1"/>
  <c r="BI9" i="1"/>
  <c r="BJ9" i="1"/>
  <c r="BK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C10" i="1"/>
  <c r="BD10" i="1"/>
  <c r="BE10" i="1"/>
  <c r="BF10" i="1"/>
  <c r="BG10" i="1"/>
  <c r="BH10" i="1"/>
  <c r="BI10" i="1"/>
  <c r="BJ10" i="1"/>
  <c r="BK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C11" i="1"/>
  <c r="BD11" i="1"/>
  <c r="BE11" i="1"/>
  <c r="BF11" i="1"/>
  <c r="BG11" i="1"/>
  <c r="BH11" i="1"/>
  <c r="BI11" i="1"/>
  <c r="BJ11" i="1"/>
  <c r="BK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C12" i="1"/>
  <c r="BD12" i="1"/>
  <c r="BE12" i="1"/>
  <c r="BF12" i="1"/>
  <c r="BG12" i="1"/>
  <c r="BH12" i="1"/>
  <c r="BI12" i="1"/>
  <c r="BJ12" i="1"/>
  <c r="BK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C13" i="1"/>
  <c r="BD13" i="1"/>
  <c r="BE13" i="1"/>
  <c r="BF13" i="1"/>
  <c r="BG13" i="1"/>
  <c r="BH13" i="1"/>
  <c r="BI13" i="1"/>
  <c r="BJ13" i="1"/>
  <c r="BK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C14" i="1"/>
  <c r="BD14" i="1"/>
  <c r="BE14" i="1"/>
  <c r="BF14" i="1"/>
  <c r="BG14" i="1"/>
  <c r="BH14" i="1"/>
  <c r="BI14" i="1"/>
  <c r="BJ14" i="1"/>
  <c r="BK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C15" i="1"/>
  <c r="BD15" i="1"/>
  <c r="BE15" i="1"/>
  <c r="BF15" i="1"/>
  <c r="BG15" i="1"/>
  <c r="BH15" i="1"/>
  <c r="BI15" i="1"/>
  <c r="BJ15" i="1"/>
  <c r="BK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C16" i="1"/>
  <c r="BD16" i="1"/>
  <c r="BE16" i="1"/>
  <c r="BF16" i="1"/>
  <c r="BG16" i="1"/>
  <c r="BH16" i="1"/>
  <c r="BI16" i="1"/>
  <c r="BJ16" i="1"/>
  <c r="BK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C17" i="1"/>
  <c r="BD17" i="1"/>
  <c r="BE17" i="1"/>
  <c r="BF17" i="1"/>
  <c r="BG17" i="1"/>
  <c r="BH17" i="1"/>
  <c r="BI17" i="1"/>
  <c r="BJ17" i="1"/>
  <c r="BK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C18" i="1"/>
  <c r="BD18" i="1"/>
  <c r="BE18" i="1"/>
  <c r="BF18" i="1"/>
  <c r="BG18" i="1"/>
  <c r="BH18" i="1"/>
  <c r="BI18" i="1"/>
  <c r="BJ18" i="1"/>
  <c r="BK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C19" i="1"/>
  <c r="BD19" i="1"/>
  <c r="BE19" i="1"/>
  <c r="BF19" i="1"/>
  <c r="BG19" i="1"/>
  <c r="BH19" i="1"/>
  <c r="BI19" i="1"/>
  <c r="BJ19" i="1"/>
  <c r="BK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C20" i="1"/>
  <c r="BD20" i="1"/>
  <c r="BE20" i="1"/>
  <c r="BF20" i="1"/>
  <c r="BG20" i="1"/>
  <c r="BH20" i="1"/>
  <c r="BI20" i="1"/>
  <c r="BJ20" i="1"/>
  <c r="BK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C21" i="1"/>
  <c r="BD21" i="1"/>
  <c r="BE21" i="1"/>
  <c r="BF21" i="1"/>
  <c r="BG21" i="1"/>
  <c r="BH21" i="1"/>
  <c r="BI21" i="1"/>
  <c r="BJ21" i="1"/>
  <c r="BK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C22" i="1"/>
  <c r="BD22" i="1"/>
  <c r="BE22" i="1"/>
  <c r="BF22" i="1"/>
  <c r="BG22" i="1"/>
  <c r="BH22" i="1"/>
  <c r="BI22" i="1"/>
  <c r="BJ22" i="1"/>
  <c r="BK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C23" i="1"/>
  <c r="BD23" i="1"/>
  <c r="BE23" i="1"/>
  <c r="BF23" i="1"/>
  <c r="BG23" i="1"/>
  <c r="BH23" i="1"/>
  <c r="BI23" i="1"/>
  <c r="BJ23" i="1"/>
  <c r="BK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C24" i="1"/>
  <c r="BD24" i="1"/>
  <c r="BE24" i="1"/>
  <c r="BF24" i="1"/>
  <c r="BG24" i="1"/>
  <c r="BH24" i="1"/>
  <c r="BI24" i="1"/>
  <c r="BJ24" i="1"/>
  <c r="BK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C25" i="1"/>
  <c r="BD25" i="1"/>
  <c r="BE25" i="1"/>
  <c r="BF25" i="1"/>
  <c r="BG25" i="1"/>
  <c r="BH25" i="1"/>
  <c r="BI25" i="1"/>
  <c r="BJ25" i="1"/>
  <c r="BK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C26" i="1"/>
  <c r="BD26" i="1"/>
  <c r="BE26" i="1"/>
  <c r="BF26" i="1"/>
  <c r="BG26" i="1"/>
  <c r="BH26" i="1"/>
  <c r="BI26" i="1"/>
  <c r="BJ26" i="1"/>
  <c r="BK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C27" i="1"/>
  <c r="BD27" i="1"/>
  <c r="BE27" i="1"/>
  <c r="BF27" i="1"/>
  <c r="BG27" i="1"/>
  <c r="BH27" i="1"/>
  <c r="BI27" i="1"/>
  <c r="BJ27" i="1"/>
  <c r="BK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C28" i="1"/>
  <c r="BD28" i="1"/>
  <c r="BE28" i="1"/>
  <c r="BF28" i="1"/>
  <c r="BG28" i="1"/>
  <c r="BH28" i="1"/>
  <c r="BI28" i="1"/>
  <c r="BJ28" i="1"/>
  <c r="BK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C29" i="1"/>
  <c r="BD29" i="1"/>
  <c r="BE29" i="1"/>
  <c r="BF29" i="1"/>
  <c r="BG29" i="1"/>
  <c r="BH29" i="1"/>
  <c r="BI29" i="1"/>
  <c r="BJ29" i="1"/>
  <c r="BK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C30" i="1"/>
  <c r="BD30" i="1"/>
  <c r="BE30" i="1"/>
  <c r="BF30" i="1"/>
  <c r="BG30" i="1"/>
  <c r="BH30" i="1"/>
  <c r="BI30" i="1"/>
  <c r="BJ30" i="1"/>
  <c r="BK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C31" i="1"/>
  <c r="BD31" i="1"/>
  <c r="BE31" i="1"/>
  <c r="BF31" i="1"/>
  <c r="BG31" i="1"/>
  <c r="BH31" i="1"/>
  <c r="BI31" i="1"/>
  <c r="BJ31" i="1"/>
  <c r="BK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C32" i="1"/>
  <c r="BD32" i="1"/>
  <c r="BE32" i="1"/>
  <c r="BF32" i="1"/>
  <c r="BG32" i="1"/>
  <c r="BH32" i="1"/>
  <c r="BI32" i="1"/>
  <c r="BJ32" i="1"/>
  <c r="BK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C33" i="1"/>
  <c r="BD33" i="1"/>
  <c r="BE33" i="1"/>
  <c r="BF33" i="1"/>
  <c r="BG33" i="1"/>
  <c r="BH33" i="1"/>
  <c r="BI33" i="1"/>
  <c r="BJ33" i="1"/>
  <c r="BK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C34" i="1"/>
  <c r="BD34" i="1"/>
  <c r="BE34" i="1"/>
  <c r="BF34" i="1"/>
  <c r="BG34" i="1"/>
  <c r="BH34" i="1"/>
  <c r="BI34" i="1"/>
  <c r="BJ34" i="1"/>
  <c r="BK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C35" i="1"/>
  <c r="BD35" i="1"/>
  <c r="BE35" i="1"/>
  <c r="BF35" i="1"/>
  <c r="BG35" i="1"/>
  <c r="BH35" i="1"/>
  <c r="BI35" i="1"/>
  <c r="BJ35" i="1"/>
  <c r="BK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C36" i="1"/>
  <c r="BD36" i="1"/>
  <c r="BE36" i="1"/>
  <c r="BF36" i="1"/>
  <c r="BG36" i="1"/>
  <c r="BH36" i="1"/>
  <c r="BI36" i="1"/>
  <c r="BJ36" i="1"/>
  <c r="BK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C37" i="1"/>
  <c r="BD37" i="1"/>
  <c r="BE37" i="1"/>
  <c r="BF37" i="1"/>
  <c r="BG37" i="1"/>
  <c r="BH37" i="1"/>
  <c r="BI37" i="1"/>
  <c r="BJ37" i="1"/>
  <c r="BK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C38" i="1"/>
  <c r="BD38" i="1"/>
  <c r="BE38" i="1"/>
  <c r="BF38" i="1"/>
  <c r="BG38" i="1"/>
  <c r="BH38" i="1"/>
  <c r="BI38" i="1"/>
  <c r="BJ38" i="1"/>
  <c r="BK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C39" i="1"/>
  <c r="BD39" i="1"/>
  <c r="BE39" i="1"/>
  <c r="BF39" i="1"/>
  <c r="BG39" i="1"/>
  <c r="BH39" i="1"/>
  <c r="BI39" i="1"/>
  <c r="BJ39" i="1"/>
  <c r="BK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C40" i="1"/>
  <c r="BD40" i="1"/>
  <c r="BE40" i="1"/>
  <c r="BF40" i="1"/>
  <c r="BG40" i="1"/>
  <c r="BH40" i="1"/>
  <c r="BI40" i="1"/>
  <c r="BJ40" i="1"/>
  <c r="BK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C41" i="1"/>
  <c r="BD41" i="1"/>
  <c r="BE41" i="1"/>
  <c r="BF41" i="1"/>
  <c r="BG41" i="1"/>
  <c r="BH41" i="1"/>
  <c r="BI41" i="1"/>
  <c r="BJ41" i="1"/>
  <c r="BK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C42" i="1"/>
  <c r="BD42" i="1"/>
  <c r="BE42" i="1"/>
  <c r="BF42" i="1"/>
  <c r="BG42" i="1"/>
  <c r="BH42" i="1"/>
  <c r="BI42" i="1"/>
  <c r="BJ42" i="1"/>
  <c r="BK42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C43" i="1"/>
  <c r="BD43" i="1"/>
  <c r="BE43" i="1"/>
  <c r="BF43" i="1"/>
  <c r="BG43" i="1"/>
  <c r="BH43" i="1"/>
  <c r="BI43" i="1"/>
  <c r="BJ43" i="1"/>
  <c r="BK43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C44" i="1"/>
  <c r="BD44" i="1"/>
  <c r="BE44" i="1"/>
  <c r="BF44" i="1"/>
  <c r="BG44" i="1"/>
  <c r="BH44" i="1"/>
  <c r="BI44" i="1"/>
  <c r="BJ44" i="1"/>
  <c r="BK4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C45" i="1"/>
  <c r="BD45" i="1"/>
  <c r="BE45" i="1"/>
  <c r="BF45" i="1"/>
  <c r="BG45" i="1"/>
  <c r="BH45" i="1"/>
  <c r="BI45" i="1"/>
  <c r="BJ45" i="1"/>
  <c r="BK45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C46" i="1"/>
  <c r="BD46" i="1"/>
  <c r="BE46" i="1"/>
  <c r="BF46" i="1"/>
  <c r="BG46" i="1"/>
  <c r="BH46" i="1"/>
  <c r="BI46" i="1"/>
  <c r="BJ46" i="1"/>
  <c r="BK46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C47" i="1"/>
  <c r="BD47" i="1"/>
  <c r="BE47" i="1"/>
  <c r="BF47" i="1"/>
  <c r="BG47" i="1"/>
  <c r="BH47" i="1"/>
  <c r="BI47" i="1"/>
  <c r="BJ47" i="1"/>
  <c r="BK47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C48" i="1"/>
  <c r="BD48" i="1"/>
  <c r="BE48" i="1"/>
  <c r="BF48" i="1"/>
  <c r="BG48" i="1"/>
  <c r="BH48" i="1"/>
  <c r="BI48" i="1"/>
  <c r="BJ48" i="1"/>
  <c r="BK48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C49" i="1"/>
  <c r="BD49" i="1"/>
  <c r="BE49" i="1"/>
  <c r="BF49" i="1"/>
  <c r="BG49" i="1"/>
  <c r="BH49" i="1"/>
  <c r="BI49" i="1"/>
  <c r="BJ49" i="1"/>
  <c r="BK49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C50" i="1"/>
  <c r="BD50" i="1"/>
  <c r="BE50" i="1"/>
  <c r="BF50" i="1"/>
  <c r="BG50" i="1"/>
  <c r="BH50" i="1"/>
  <c r="BI50" i="1"/>
  <c r="BJ50" i="1"/>
  <c r="BK50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C51" i="1"/>
  <c r="BD51" i="1"/>
  <c r="BE51" i="1"/>
  <c r="BF51" i="1"/>
  <c r="BG51" i="1"/>
  <c r="BH51" i="1"/>
  <c r="BI51" i="1"/>
  <c r="BJ51" i="1"/>
  <c r="BK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C52" i="1"/>
  <c r="BD52" i="1"/>
  <c r="BE52" i="1"/>
  <c r="BF52" i="1"/>
  <c r="BG52" i="1"/>
  <c r="BH52" i="1"/>
  <c r="BI52" i="1"/>
  <c r="BJ52" i="1"/>
  <c r="BK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C53" i="1"/>
  <c r="BD53" i="1"/>
  <c r="BE53" i="1"/>
  <c r="BF53" i="1"/>
  <c r="BG53" i="1"/>
  <c r="BH53" i="1"/>
  <c r="BI53" i="1"/>
  <c r="BJ53" i="1"/>
  <c r="BK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C54" i="1"/>
  <c r="BD54" i="1"/>
  <c r="BE54" i="1"/>
  <c r="BF54" i="1"/>
  <c r="BG54" i="1"/>
  <c r="BH54" i="1"/>
  <c r="BI54" i="1"/>
  <c r="BJ54" i="1"/>
  <c r="BK54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C56" i="1"/>
  <c r="BD56" i="1"/>
  <c r="BE56" i="1"/>
  <c r="BF56" i="1"/>
  <c r="BG56" i="1"/>
  <c r="BH56" i="1"/>
  <c r="BI56" i="1"/>
  <c r="BJ56" i="1"/>
  <c r="BK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C57" i="1"/>
  <c r="BD57" i="1"/>
  <c r="BE57" i="1"/>
  <c r="BF57" i="1"/>
  <c r="BG57" i="1"/>
  <c r="BH57" i="1"/>
  <c r="BI57" i="1"/>
  <c r="BJ57" i="1"/>
  <c r="BK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C58" i="1"/>
  <c r="BD58" i="1"/>
  <c r="BE58" i="1"/>
  <c r="BF58" i="1"/>
  <c r="BG58" i="1"/>
  <c r="BH58" i="1"/>
  <c r="BI58" i="1"/>
  <c r="BJ58" i="1"/>
  <c r="BK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C59" i="1"/>
  <c r="BD59" i="1"/>
  <c r="BE59" i="1"/>
  <c r="BF59" i="1"/>
  <c r="BG59" i="1"/>
  <c r="BH59" i="1"/>
  <c r="BI59" i="1"/>
  <c r="BJ59" i="1"/>
  <c r="BK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C60" i="1"/>
  <c r="BD60" i="1"/>
  <c r="BE60" i="1"/>
  <c r="BF60" i="1"/>
  <c r="BG60" i="1"/>
  <c r="BH60" i="1"/>
  <c r="BI60" i="1"/>
  <c r="BJ60" i="1"/>
  <c r="BK60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C61" i="1"/>
  <c r="BD61" i="1"/>
  <c r="BE61" i="1"/>
  <c r="BF61" i="1"/>
  <c r="BG61" i="1"/>
  <c r="BH61" i="1"/>
  <c r="BI61" i="1"/>
  <c r="BJ61" i="1"/>
  <c r="BK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C62" i="1"/>
  <c r="BD62" i="1"/>
  <c r="BE62" i="1"/>
  <c r="BF62" i="1"/>
  <c r="BG62" i="1"/>
  <c r="BH62" i="1"/>
  <c r="BI62" i="1"/>
  <c r="BJ62" i="1"/>
  <c r="BK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C63" i="1"/>
  <c r="BD63" i="1"/>
  <c r="BE63" i="1"/>
  <c r="BF63" i="1"/>
  <c r="BG63" i="1"/>
  <c r="BH63" i="1"/>
  <c r="BI63" i="1"/>
  <c r="BJ63" i="1"/>
  <c r="BK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C64" i="1"/>
  <c r="BD64" i="1"/>
  <c r="BE64" i="1"/>
  <c r="BF64" i="1"/>
  <c r="BG64" i="1"/>
  <c r="BH64" i="1"/>
  <c r="BI64" i="1"/>
  <c r="BJ64" i="1"/>
  <c r="BK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C65" i="1"/>
  <c r="BD65" i="1"/>
  <c r="BE65" i="1"/>
  <c r="BF65" i="1"/>
  <c r="BG65" i="1"/>
  <c r="BH65" i="1"/>
  <c r="BI65" i="1"/>
  <c r="BJ65" i="1"/>
  <c r="BK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C66" i="1"/>
  <c r="BD66" i="1"/>
  <c r="BE66" i="1"/>
  <c r="BF66" i="1"/>
  <c r="BG66" i="1"/>
  <c r="BH66" i="1"/>
  <c r="BI66" i="1"/>
  <c r="BJ66" i="1"/>
  <c r="BK66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C67" i="1"/>
  <c r="BD67" i="1"/>
  <c r="BE67" i="1"/>
  <c r="BF67" i="1"/>
  <c r="BG67" i="1"/>
  <c r="BH67" i="1"/>
  <c r="BI67" i="1"/>
  <c r="BJ67" i="1"/>
  <c r="BK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C68" i="1"/>
  <c r="BD68" i="1"/>
  <c r="BE68" i="1"/>
  <c r="BF68" i="1"/>
  <c r="BG68" i="1"/>
  <c r="BH68" i="1"/>
  <c r="BI68" i="1"/>
  <c r="BJ68" i="1"/>
  <c r="BK68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C69" i="1"/>
  <c r="BD69" i="1"/>
  <c r="BE69" i="1"/>
  <c r="BF69" i="1"/>
  <c r="BG69" i="1"/>
  <c r="BH69" i="1"/>
  <c r="BI69" i="1"/>
  <c r="BJ69" i="1"/>
  <c r="BK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C70" i="1"/>
  <c r="BD70" i="1"/>
  <c r="BE70" i="1"/>
  <c r="BF70" i="1"/>
  <c r="BG70" i="1"/>
  <c r="BH70" i="1"/>
  <c r="BI70" i="1"/>
  <c r="BJ70" i="1"/>
  <c r="BK70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C71" i="1"/>
  <c r="BD71" i="1"/>
  <c r="BE71" i="1"/>
  <c r="BF71" i="1"/>
  <c r="BG71" i="1"/>
  <c r="BH71" i="1"/>
  <c r="BI71" i="1"/>
  <c r="BJ71" i="1"/>
  <c r="BK71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C72" i="1"/>
  <c r="BD72" i="1"/>
  <c r="BE72" i="1"/>
  <c r="BF72" i="1"/>
  <c r="BG72" i="1"/>
  <c r="BH72" i="1"/>
  <c r="BI72" i="1"/>
  <c r="BJ72" i="1"/>
  <c r="BK72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C73" i="1"/>
  <c r="BD73" i="1"/>
  <c r="BE73" i="1"/>
  <c r="BF73" i="1"/>
  <c r="BG73" i="1"/>
  <c r="BH73" i="1"/>
  <c r="BI73" i="1"/>
  <c r="BJ73" i="1"/>
  <c r="BK73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C74" i="1"/>
  <c r="BD74" i="1"/>
  <c r="BE74" i="1"/>
  <c r="BF74" i="1"/>
  <c r="BG74" i="1"/>
  <c r="BH74" i="1"/>
  <c r="BI74" i="1"/>
  <c r="BJ74" i="1"/>
  <c r="BK74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C75" i="1"/>
  <c r="BD75" i="1"/>
  <c r="BE75" i="1"/>
  <c r="BF75" i="1"/>
  <c r="BG75" i="1"/>
  <c r="BH75" i="1"/>
  <c r="BI75" i="1"/>
  <c r="BJ75" i="1"/>
  <c r="BK75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C76" i="1"/>
  <c r="BD76" i="1"/>
  <c r="BE76" i="1"/>
  <c r="BF76" i="1"/>
  <c r="BG76" i="1"/>
  <c r="BH76" i="1"/>
  <c r="BI76" i="1"/>
  <c r="BJ76" i="1"/>
  <c r="BK76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C77" i="1"/>
  <c r="BD77" i="1"/>
  <c r="BE77" i="1"/>
  <c r="BF77" i="1"/>
  <c r="BG77" i="1"/>
  <c r="BH77" i="1"/>
  <c r="BI77" i="1"/>
  <c r="BJ77" i="1"/>
  <c r="BK77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C78" i="1"/>
  <c r="BD78" i="1"/>
  <c r="BE78" i="1"/>
  <c r="BF78" i="1"/>
  <c r="BG78" i="1"/>
  <c r="BH78" i="1"/>
  <c r="BI78" i="1"/>
  <c r="BJ78" i="1"/>
  <c r="BK78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C79" i="1"/>
  <c r="BD79" i="1"/>
  <c r="BE79" i="1"/>
  <c r="BF79" i="1"/>
  <c r="BG79" i="1"/>
  <c r="BH79" i="1"/>
  <c r="BI79" i="1"/>
  <c r="BJ79" i="1"/>
  <c r="BK79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C80" i="1"/>
  <c r="BD80" i="1"/>
  <c r="BE80" i="1"/>
  <c r="BF80" i="1"/>
  <c r="BG80" i="1"/>
  <c r="BH80" i="1"/>
  <c r="BI80" i="1"/>
  <c r="BJ80" i="1"/>
  <c r="BK80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C81" i="1"/>
  <c r="BD81" i="1"/>
  <c r="BE81" i="1"/>
  <c r="BF81" i="1"/>
  <c r="BG81" i="1"/>
  <c r="BH81" i="1"/>
  <c r="BI81" i="1"/>
  <c r="BJ81" i="1"/>
  <c r="BK81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C82" i="1"/>
  <c r="BD82" i="1"/>
  <c r="BE82" i="1"/>
  <c r="BF82" i="1"/>
  <c r="BG82" i="1"/>
  <c r="BH82" i="1"/>
  <c r="BI82" i="1"/>
  <c r="BJ82" i="1"/>
  <c r="BK82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C83" i="1"/>
  <c r="BD83" i="1"/>
  <c r="BE83" i="1"/>
  <c r="BF83" i="1"/>
  <c r="BG83" i="1"/>
  <c r="BH83" i="1"/>
  <c r="BI83" i="1"/>
  <c r="BJ83" i="1"/>
  <c r="BK83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C84" i="1"/>
  <c r="BD84" i="1"/>
  <c r="BE84" i="1"/>
  <c r="BF84" i="1"/>
  <c r="BG84" i="1"/>
  <c r="BH84" i="1"/>
  <c r="BI84" i="1"/>
  <c r="BJ84" i="1"/>
  <c r="BK84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C85" i="1"/>
  <c r="BD85" i="1"/>
  <c r="BE85" i="1"/>
  <c r="BF85" i="1"/>
  <c r="BG85" i="1"/>
  <c r="BH85" i="1"/>
  <c r="BI85" i="1"/>
  <c r="BJ85" i="1"/>
  <c r="BK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C86" i="1"/>
  <c r="BD86" i="1"/>
  <c r="BE86" i="1"/>
  <c r="BF86" i="1"/>
  <c r="BG86" i="1"/>
  <c r="BH86" i="1"/>
  <c r="BI86" i="1"/>
  <c r="BJ86" i="1"/>
  <c r="BK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C87" i="1"/>
  <c r="BD87" i="1"/>
  <c r="BE87" i="1"/>
  <c r="BF87" i="1"/>
  <c r="BG87" i="1"/>
  <c r="BH87" i="1"/>
  <c r="BI87" i="1"/>
  <c r="BJ87" i="1"/>
  <c r="BK87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C88" i="1"/>
  <c r="BD88" i="1"/>
  <c r="BE88" i="1"/>
  <c r="BF88" i="1"/>
  <c r="BG88" i="1"/>
  <c r="BH88" i="1"/>
  <c r="BI88" i="1"/>
  <c r="BJ88" i="1"/>
  <c r="BK88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C89" i="1"/>
  <c r="BD89" i="1"/>
  <c r="BE89" i="1"/>
  <c r="BF89" i="1"/>
  <c r="BG89" i="1"/>
  <c r="BH89" i="1"/>
  <c r="BI89" i="1"/>
  <c r="BJ89" i="1"/>
  <c r="BK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C90" i="1"/>
  <c r="BD90" i="1"/>
  <c r="BE90" i="1"/>
  <c r="BF90" i="1"/>
  <c r="BG90" i="1"/>
  <c r="BH90" i="1"/>
  <c r="BI90" i="1"/>
  <c r="BJ90" i="1"/>
  <c r="BK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C91" i="1"/>
  <c r="BD91" i="1"/>
  <c r="BE91" i="1"/>
  <c r="BF91" i="1"/>
  <c r="BG91" i="1"/>
  <c r="BH91" i="1"/>
  <c r="BI91" i="1"/>
  <c r="BJ91" i="1"/>
  <c r="BK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C92" i="1"/>
  <c r="BD92" i="1"/>
  <c r="BE92" i="1"/>
  <c r="BF92" i="1"/>
  <c r="BG92" i="1"/>
  <c r="BH92" i="1"/>
  <c r="BI92" i="1"/>
  <c r="BJ92" i="1"/>
  <c r="BK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C93" i="1"/>
  <c r="BD93" i="1"/>
  <c r="BE93" i="1"/>
  <c r="BF93" i="1"/>
  <c r="BG93" i="1"/>
  <c r="BH93" i="1"/>
  <c r="BI93" i="1"/>
  <c r="BJ93" i="1"/>
  <c r="BK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C94" i="1"/>
  <c r="BD94" i="1"/>
  <c r="BE94" i="1"/>
  <c r="BF94" i="1"/>
  <c r="BG94" i="1"/>
  <c r="BH94" i="1"/>
  <c r="BI94" i="1"/>
  <c r="BJ94" i="1"/>
  <c r="BK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C95" i="1"/>
  <c r="BD95" i="1"/>
  <c r="BE95" i="1"/>
  <c r="BF95" i="1"/>
  <c r="BG95" i="1"/>
  <c r="BH95" i="1"/>
  <c r="BI95" i="1"/>
  <c r="BJ95" i="1"/>
  <c r="BK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C96" i="1"/>
  <c r="BD96" i="1"/>
  <c r="BE96" i="1"/>
  <c r="BF96" i="1"/>
  <c r="BG96" i="1"/>
  <c r="BH96" i="1"/>
  <c r="BI96" i="1"/>
  <c r="BJ96" i="1"/>
  <c r="BK96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C98" i="1"/>
  <c r="BD98" i="1"/>
  <c r="BE98" i="1"/>
  <c r="BF98" i="1"/>
  <c r="BG98" i="1"/>
  <c r="BH98" i="1"/>
  <c r="BI98" i="1"/>
  <c r="BJ98" i="1"/>
  <c r="BK98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C99" i="1"/>
  <c r="BD99" i="1"/>
  <c r="BE99" i="1"/>
  <c r="BF99" i="1"/>
  <c r="BG99" i="1"/>
  <c r="BH99" i="1"/>
  <c r="BI99" i="1"/>
  <c r="BJ99" i="1"/>
  <c r="BK99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6" i="1"/>
  <c r="C47" i="1"/>
  <c r="C48" i="1"/>
  <c r="C49" i="1"/>
  <c r="C50" i="1"/>
  <c r="C51" i="1"/>
  <c r="C52" i="1"/>
  <c r="C53" i="1"/>
  <c r="C54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8" i="1"/>
  <c r="C99" i="1"/>
  <c r="C5" i="1"/>
  <c r="C6" i="1"/>
  <c r="C7" i="1"/>
  <c r="C8" i="1"/>
  <c r="C9" i="1"/>
  <c r="C10" i="1"/>
  <c r="C11" i="1"/>
  <c r="C12" i="1"/>
  <c r="C13" i="1"/>
  <c r="C14" i="1"/>
  <c r="C15" i="1"/>
  <c r="F14" i="4"/>
  <c r="E14" i="4"/>
  <c r="G14" i="4"/>
  <c r="D14" i="4"/>
  <c r="C14" i="4"/>
  <c r="F13" i="3"/>
  <c r="E13" i="3"/>
  <c r="G13" i="3"/>
  <c r="D13" i="3"/>
  <c r="C13" i="3"/>
  <c r="F15" i="2"/>
  <c r="E15" i="2"/>
  <c r="G15" i="2"/>
  <c r="D15" i="2"/>
  <c r="C15" i="2"/>
</calcChain>
</file>

<file path=xl/sharedStrings.xml><?xml version="1.0" encoding="utf-8"?>
<sst xmlns="http://schemas.openxmlformats.org/spreadsheetml/2006/main" count="1011" uniqueCount="119">
  <si>
    <t xml:space="preserve">Document Name: 20110208 Calibration Check-02 </t>
  </si>
  <si>
    <t>Plate Type: Absolute Quantification</t>
  </si>
  <si>
    <t>User: Graham Young</t>
  </si>
  <si>
    <t>Document Information</t>
  </si>
  <si>
    <t>Operator: Sam</t>
  </si>
  <si>
    <t>Run Date: Tuesday</t>
  </si>
  <si>
    <t>Last Modified: Friday</t>
  </si>
  <si>
    <t>Instrument Type: Applied Biosystems 7300 Real-Time PCR System</t>
  </si>
  <si>
    <t>Comments:</t>
  </si>
  <si>
    <t>SDS v1.2</t>
  </si>
  <si>
    <t>Avg Ct</t>
  </si>
  <si>
    <t>Std Dev</t>
  </si>
  <si>
    <t>Min Ct</t>
  </si>
  <si>
    <t>Max Ct</t>
  </si>
  <si>
    <t>Range Ct</t>
  </si>
  <si>
    <t>Well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</si>
  <si>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</si>
  <si>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</si>
  <si>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</si>
  <si>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</si>
  <si>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</si>
  <si>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</si>
  <si>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</si>
  <si>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</si>
  <si>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</si>
  <si>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</si>
  <si>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</si>
  <si>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</si>
  <si>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</si>
  <si>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</si>
  <si>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</si>
  <si>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</si>
  <si>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</si>
  <si>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</si>
  <si>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</si>
  <si>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</si>
  <si>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</si>
  <si>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</si>
  <si>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</si>
  <si>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</si>
  <si>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</si>
  <si>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</si>
  <si>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</si>
  <si>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</si>
  <si>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</si>
  <si>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</si>
  <si>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</si>
  <si>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</si>
  <si>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</si>
  <si>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</si>
  <si>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</si>
  <si>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</si>
  <si>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</si>
  <si>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</si>
  <si>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</si>
  <si>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</si>
  <si>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</si>
  <si>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</si>
  <si>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</si>
  <si>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</si>
  <si>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</si>
  <si>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</si>
  <si>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</si>
  <si>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</si>
  <si>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</si>
  <si>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</si>
  <si>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</si>
  <si>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</si>
  <si>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</si>
  <si>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</si>
  <si>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</si>
  <si>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</si>
  <si>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</si>
  <si>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</si>
  <si>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</si>
  <si>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</si>
  <si>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</si>
  <si>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</si>
  <si>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</si>
  <si>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</si>
  <si>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</si>
  <si>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</si>
  <si>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</si>
  <si>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</si>
  <si>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</si>
  <si>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</si>
  <si>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</si>
  <si>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</si>
  <si>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</si>
  <si>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</si>
  <si>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</si>
  <si>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</si>
  <si>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</si>
  <si>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</si>
  <si>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</si>
  <si>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</si>
  <si>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</si>
  <si>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</si>
  <si>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</si>
  <si>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</si>
  <si>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</si>
  <si>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</si>
  <si>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</si>
  <si>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</si>
  <si>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</si>
  <si>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</si>
  <si>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</si>
  <si>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</si>
  <si>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</si>
  <si>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</si>
  <si>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</si>
  <si>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</si>
  <si>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Ct</t>
  </si>
  <si>
    <t xml:space="preserve">Document Name: 20110209 Calibration Check </t>
  </si>
  <si>
    <t>Run Date: Wednesday</t>
  </si>
  <si>
    <t>Avg. Ct</t>
  </si>
  <si>
    <t xml:space="preserve">Document Name: 20110204 Calibration Check-02 </t>
  </si>
  <si>
    <t>Run Date: Friday</t>
  </si>
  <si>
    <t>Undetermined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</si>
</sst>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1" fillId="0" borderId="6" xfId="0" applyFont="1" applyBorder="1" applyAlignment="1">
      <alignment horizontal="right"/>
    </xf>
    <xf numFmtId="0" fontId="0" fillId="0" borderId="7" xfId="0" applyBorder="1"/>
    <xf numFmtId="0" fontId="0" fillId="0" borderId="8" xfId="0" applyBorder="1"/>
    <xf numFmtId="2" fontId="0" fillId="0" borderId="0" xfId="0" applyNumberFormat="1"/>
    <xf numFmtId="2" fontId="1" fillId="0" borderId="0" xfId="0" applyNumberFormat="1" applyFont="1"/>
    <xf numFmtId="0" fontId="1" fillId="0" borderId="7" xfId="0" applyFont="1" applyBorder="1"/>
    <xf numFmtId="0" fontId="1" fillId="0" borderId="8" xfId="0" applyFont="1" applyBorder="1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6" xfId="0" applyBorder="1"/>
    <xf numFmtId="0" fontId="0" fillId="0" borderId="0" xfId="0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12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4" fillId="0" borderId="14" xfId="0" applyFont="1" applyBorder="1" applyAlignment="1">
      <alignment horizontal="right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14"/>
  <sheetViews>
    <sheetView topLeftCell="A14" workbookViewId="0">
      <selection activeCell="C70" sqref="C70"/>
    </sheetView>
  </sheetViews>
  <sheetFormatPr baseColWidth="10" defaultRowHeight="15" x14ac:dyDescent="0"/>
  <cols>
    <col min="1" max="1" width="5.83203125" customWidth="1"/>
    <col min="2" max="2" width="5.33203125" customWidth="1"/>
  </cols>
  <sheetData>
    <row r="1" spans="1:7">
      <c r="A1" t="s">
        <v>0</v>
      </c>
    </row>
    <row r="2" spans="1:7">
      <c r="A2" t="s">
        <v>1</v>
      </c>
    </row>
    <row r="3" spans="1:7">
      <c r="A3" t="s">
        <v>2</v>
      </c>
    </row>
    <row r="5" spans="1:7">
      <c r="A5" t="s">
        <v>3</v>
      </c>
    </row>
    <row r="7" spans="1:7">
      <c r="A7" t="s">
        <v>4</v>
      </c>
    </row>
    <row r="8" spans="1:7">
      <c r="A8" t="s">
        <v>5</v>
      </c>
    </row>
    <row r="9" spans="1:7">
      <c r="A9" t="s">
        <v>6</v>
      </c>
    </row>
    <row r="10" spans="1:7">
      <c r="A10" t="s">
        <v>7</v>
      </c>
    </row>
    <row r="12" spans="1:7">
      <c r="A12" t="s">
        <v>8</v>
      </c>
    </row>
    <row r="13" spans="1:7">
      <c r="A13" t="s">
        <v>9</v>
      </c>
    </row>
    <row r="14" spans="1:7">
      <c r="C14" t="s">
        <v>10</v>
      </c>
      <c r="D14" t="s">
        <v>11</v>
      </c>
      <c r="E14" t="s">
        <v>12</v>
      </c>
      <c r="F14" t="s">
        <v>13</v>
      </c>
      <c r="G14" t="s">
        <v>14</v>
      </c>
    </row>
    <row r="15" spans="1:7">
      <c r="C15">
        <f>AVERAGE(B19:B69,B71:B114)</f>
        <v>11.006315789473684</v>
      </c>
      <c r="D15">
        <f>STDEV(B19:B69,B71:B114)</f>
        <v>0.36418680217122068</v>
      </c>
      <c r="E15">
        <f>MIN(B19:B69,B71:B114)</f>
        <v>10.38</v>
      </c>
      <c r="F15">
        <f>MAX(B19:B69,B71:B114)</f>
        <v>12.1</v>
      </c>
      <c r="G15">
        <f>F15-E15</f>
        <v>1.7199999999999989</v>
      </c>
    </row>
    <row r="17" spans="1:98">
      <c r="A17" s="1" t="s">
        <v>15</v>
      </c>
      <c r="B17" s="2"/>
      <c r="C17" s="3" t="s">
        <v>16</v>
      </c>
      <c r="D17" s="3" t="s">
        <v>17</v>
      </c>
      <c r="E17" s="3" t="s">
        <v>18</v>
      </c>
      <c r="F17" s="3" t="s">
        <v>19</v>
      </c>
      <c r="G17" s="3" t="s">
        <v>20</v>
      </c>
      <c r="H17" s="3" t="s">
        <v>21</v>
      </c>
      <c r="I17" s="3" t="s">
        <v>22</v>
      </c>
      <c r="J17" s="3" t="s">
        <v>23</v>
      </c>
      <c r="K17" s="3" t="s">
        <v>24</v>
      </c>
      <c r="L17" s="3" t="s">
        <v>25</v>
      </c>
      <c r="M17" s="3" t="s">
        <v>26</v>
      </c>
      <c r="N17" s="3" t="s">
        <v>27</v>
      </c>
      <c r="O17" s="3" t="s">
        <v>28</v>
      </c>
      <c r="P17" s="3" t="s">
        <v>29</v>
      </c>
      <c r="Q17" s="3" t="s">
        <v>30</v>
      </c>
      <c r="R17" s="3" t="s">
        <v>31</v>
      </c>
      <c r="S17" s="3" t="s">
        <v>32</v>
      </c>
      <c r="T17" s="3" t="s">
        <v>33</v>
      </c>
      <c r="U17" s="3" t="s">
        <v>34</v>
      </c>
      <c r="V17" s="3" t="s">
        <v>35</v>
      </c>
      <c r="W17" s="3" t="s">
        <v>36</v>
      </c>
      <c r="X17" s="3" t="s">
        <v>37</v>
      </c>
      <c r="Y17" s="3" t="s">
        <v>38</v>
      </c>
      <c r="Z17" s="3" t="s">
        <v>39</v>
      </c>
      <c r="AA17" s="3" t="s">
        <v>40</v>
      </c>
      <c r="AB17" s="3" t="s">
        <v>41</v>
      </c>
      <c r="AC17" s="3" t="s">
        <v>42</v>
      </c>
      <c r="AD17" s="3" t="s">
        <v>43</v>
      </c>
      <c r="AE17" s="3" t="s">
        <v>44</v>
      </c>
      <c r="AF17" s="3" t="s">
        <v>45</v>
      </c>
      <c r="AG17" s="3" t="s">
        <v>46</v>
      </c>
      <c r="AH17" s="3" t="s">
        <v>47</v>
      </c>
      <c r="AI17" s="3" t="s">
        <v>48</v>
      </c>
      <c r="AJ17" s="3" t="s">
        <v>49</v>
      </c>
      <c r="AK17" s="3" t="s">
        <v>50</v>
      </c>
      <c r="AL17" s="3" t="s">
        <v>51</v>
      </c>
      <c r="AM17" s="3" t="s">
        <v>52</v>
      </c>
      <c r="AN17" s="3" t="s">
        <v>53</v>
      </c>
      <c r="AO17" s="3" t="s">
        <v>54</v>
      </c>
      <c r="AP17" s="3" t="s">
        <v>55</v>
      </c>
      <c r="AQ17" s="3" t="s">
        <v>56</v>
      </c>
      <c r="AR17" s="3" t="s">
        <v>57</v>
      </c>
      <c r="AS17" s="3" t="s">
        <v>58</v>
      </c>
      <c r="AT17" s="3" t="s">
        <v>59</v>
      </c>
      <c r="AU17" s="3" t="s">
        <v>60</v>
      </c>
      <c r="AV17" s="3" t="s">
        <v>61</v>
      </c>
      <c r="AW17" s="3" t="s">
        <v>62</v>
      </c>
      <c r="AX17" s="3" t="s">
        <v>63</v>
      </c>
      <c r="AY17" s="3" t="s">
        <v>64</v>
      </c>
      <c r="AZ17" s="3" t="s">
        <v>65</v>
      </c>
      <c r="BA17" s="3" t="s">
        <v>66</v>
      </c>
      <c r="BB17" s="4" t="s">
        <v>67</v>
      </c>
      <c r="BC17" s="3" t="s">
        <v>68</v>
      </c>
      <c r="BD17" s="3" t="s">
        <v>69</v>
      </c>
      <c r="BE17" s="3" t="s">
        <v>70</v>
      </c>
      <c r="BF17" s="3" t="s">
        <v>71</v>
      </c>
      <c r="BG17" s="3" t="s">
        <v>72</v>
      </c>
      <c r="BH17" s="3" t="s">
        <v>73</v>
      </c>
      <c r="BI17" s="3" t="s">
        <v>74</v>
      </c>
      <c r="BJ17" s="3" t="s">
        <v>75</v>
      </c>
      <c r="BK17" s="3" t="s">
        <v>76</v>
      </c>
      <c r="BL17" s="3" t="s">
        <v>77</v>
      </c>
      <c r="BM17" s="3" t="s">
        <v>78</v>
      </c>
      <c r="BN17" s="3" t="s">
        <v>79</v>
      </c>
      <c r="BO17" s="3" t="s">
        <v>80</v>
      </c>
      <c r="BP17" s="3" t="s">
        <v>81</v>
      </c>
      <c r="BQ17" s="3" t="s">
        <v>82</v>
      </c>
      <c r="BR17" s="3" t="s">
        <v>83</v>
      </c>
      <c r="BS17" s="3" t="s">
        <v>84</v>
      </c>
      <c r="BT17" s="3" t="s">
        <v>85</v>
      </c>
      <c r="BU17" s="3" t="s">
        <v>86</v>
      </c>
      <c r="BV17" s="3" t="s">
        <v>87</v>
      </c>
      <c r="BW17" s="3" t="s">
        <v>88</v>
      </c>
      <c r="BX17" s="3" t="s">
        <v>89</v>
      </c>
      <c r="BY17" s="3" t="s">
        <v>90</v>
      </c>
      <c r="BZ17" s="3" t="s">
        <v>91</v>
      </c>
      <c r="CA17" s="3" t="s">
        <v>92</v>
      </c>
      <c r="CB17" s="3" t="s">
        <v>93</v>
      </c>
      <c r="CC17" s="3" t="s">
        <v>94</v>
      </c>
      <c r="CD17" s="3" t="s">
        <v>95</v>
      </c>
      <c r="CE17" s="3" t="s">
        <v>96</v>
      </c>
      <c r="CF17" s="3" t="s">
        <v>97</v>
      </c>
      <c r="CG17" s="3" t="s">
        <v>98</v>
      </c>
      <c r="CH17" s="3" t="s">
        <v>99</v>
      </c>
      <c r="CI17" s="3" t="s">
        <v>100</v>
      </c>
      <c r="CJ17" s="3" t="s">
        <v>101</v>
      </c>
      <c r="CK17" s="3" t="s">
        <v>102</v>
      </c>
      <c r="CL17" s="3" t="s">
        <v>103</v>
      </c>
      <c r="CM17" s="3" t="s">
        <v>104</v>
      </c>
      <c r="CN17" s="3" t="s">
        <v>105</v>
      </c>
      <c r="CO17" s="3" t="s">
        <v>106</v>
      </c>
      <c r="CP17" s="3" t="s">
        <v>107</v>
      </c>
      <c r="CQ17" s="3" t="s">
        <v>108</v>
      </c>
      <c r="CR17" s="3" t="s">
        <v>109</v>
      </c>
      <c r="CS17" s="3" t="s">
        <v>110</v>
      </c>
      <c r="CT17" s="2" t="s">
        <v>111</v>
      </c>
    </row>
    <row r="18" spans="1:98">
      <c r="A18" s="5"/>
      <c r="B18" s="6" t="s">
        <v>112</v>
      </c>
      <c r="C18" s="7">
        <v>12.1</v>
      </c>
      <c r="D18" s="7">
        <v>11.57</v>
      </c>
      <c r="E18" s="7">
        <v>11.26</v>
      </c>
      <c r="F18" s="7">
        <v>11.05</v>
      </c>
      <c r="G18" s="7">
        <v>11</v>
      </c>
      <c r="H18" s="7">
        <v>10.78</v>
      </c>
      <c r="I18" s="7">
        <v>10.8</v>
      </c>
      <c r="J18" s="7">
        <v>10.87</v>
      </c>
      <c r="K18" s="7">
        <v>11.02</v>
      </c>
      <c r="L18" s="7">
        <v>11.28</v>
      </c>
      <c r="M18" s="7">
        <v>11.46</v>
      </c>
      <c r="N18" s="7">
        <v>12.04</v>
      </c>
      <c r="O18" s="7">
        <v>11.96</v>
      </c>
      <c r="P18" s="7">
        <v>11.42</v>
      </c>
      <c r="Q18" s="7">
        <v>11.19</v>
      </c>
      <c r="R18" s="7">
        <v>11.01</v>
      </c>
      <c r="S18" s="7">
        <v>10.71</v>
      </c>
      <c r="T18" s="7">
        <v>10.76</v>
      </c>
      <c r="U18" s="7">
        <v>10.72</v>
      </c>
      <c r="V18" s="7">
        <v>10.73</v>
      </c>
      <c r="W18" s="7">
        <v>10.92</v>
      </c>
      <c r="X18" s="7">
        <v>11.1</v>
      </c>
      <c r="Y18" s="7">
        <v>11.33</v>
      </c>
      <c r="Z18" s="7">
        <v>11.58</v>
      </c>
      <c r="AA18" s="7">
        <v>11.4</v>
      </c>
      <c r="AB18" s="7">
        <v>11.25</v>
      </c>
      <c r="AC18" s="7">
        <v>11.09</v>
      </c>
      <c r="AD18" s="7">
        <v>10.93</v>
      </c>
      <c r="AE18" s="7">
        <v>10.87</v>
      </c>
      <c r="AF18" s="7">
        <v>10.66</v>
      </c>
      <c r="AG18" s="7">
        <v>10.68</v>
      </c>
      <c r="AH18" s="7">
        <v>10.8</v>
      </c>
      <c r="AI18" s="7">
        <v>10.9</v>
      </c>
      <c r="AJ18" s="7">
        <v>11.02</v>
      </c>
      <c r="AK18" s="7">
        <v>11.18</v>
      </c>
      <c r="AL18" s="7">
        <v>11.14</v>
      </c>
      <c r="AM18" s="7">
        <v>11.15</v>
      </c>
      <c r="AN18" s="7">
        <v>11.04</v>
      </c>
      <c r="AO18" s="7">
        <v>11.01</v>
      </c>
      <c r="AP18" s="7">
        <v>10.85</v>
      </c>
      <c r="AQ18" s="7">
        <v>11.1</v>
      </c>
      <c r="AR18" s="7">
        <v>10.81</v>
      </c>
      <c r="AS18" s="7">
        <v>10.71</v>
      </c>
      <c r="AT18" s="7">
        <v>11.07</v>
      </c>
      <c r="AU18" s="7">
        <v>10.83</v>
      </c>
      <c r="AV18" s="7">
        <v>10.88</v>
      </c>
      <c r="AW18" s="7">
        <v>11.03</v>
      </c>
      <c r="AX18" s="7">
        <v>11</v>
      </c>
      <c r="AY18" s="7">
        <v>11.19</v>
      </c>
      <c r="AZ18" s="7">
        <v>11.05</v>
      </c>
      <c r="BA18" s="7">
        <v>10.98</v>
      </c>
      <c r="BB18" s="8">
        <v>15.49</v>
      </c>
      <c r="BC18" s="7">
        <v>10.91</v>
      </c>
      <c r="BD18" s="7">
        <v>10.55</v>
      </c>
      <c r="BE18" s="7">
        <v>10.46</v>
      </c>
      <c r="BF18" s="7">
        <v>11</v>
      </c>
      <c r="BG18" s="7">
        <v>10.78</v>
      </c>
      <c r="BH18" s="7">
        <v>10.97</v>
      </c>
      <c r="BI18" s="7">
        <v>10.93</v>
      </c>
      <c r="BJ18" s="7">
        <v>11.19</v>
      </c>
      <c r="BK18" s="7">
        <v>11.37</v>
      </c>
      <c r="BL18" s="7">
        <v>11.11</v>
      </c>
      <c r="BM18" s="7">
        <v>10.89</v>
      </c>
      <c r="BN18" s="7">
        <v>10.67</v>
      </c>
      <c r="BO18" s="7">
        <v>10.56</v>
      </c>
      <c r="BP18" s="7">
        <v>10.38</v>
      </c>
      <c r="BQ18" s="7">
        <v>10.45</v>
      </c>
      <c r="BR18" s="7">
        <v>10.66</v>
      </c>
      <c r="BS18" s="7">
        <v>10.79</v>
      </c>
      <c r="BT18" s="7">
        <v>10.91</v>
      </c>
      <c r="BU18" s="7">
        <v>11.13</v>
      </c>
      <c r="BV18" s="7">
        <v>11.32</v>
      </c>
      <c r="BW18" s="7">
        <v>11.47</v>
      </c>
      <c r="BX18" s="7">
        <v>11.15</v>
      </c>
      <c r="BY18" s="7">
        <v>10.99</v>
      </c>
      <c r="BZ18" s="7">
        <v>10.69</v>
      </c>
      <c r="CA18" s="7">
        <v>10.61</v>
      </c>
      <c r="CB18" s="7">
        <v>10.44</v>
      </c>
      <c r="CC18" s="7">
        <v>10.41</v>
      </c>
      <c r="CD18" s="7">
        <v>10.48</v>
      </c>
      <c r="CE18" s="7">
        <v>10.7</v>
      </c>
      <c r="CF18" s="7">
        <v>10.97</v>
      </c>
      <c r="CG18" s="7">
        <v>11.09</v>
      </c>
      <c r="CH18" s="7">
        <v>11.46</v>
      </c>
      <c r="CI18" s="7">
        <v>11.99</v>
      </c>
      <c r="CJ18" s="7">
        <v>11.22</v>
      </c>
      <c r="CK18" s="7">
        <v>11.06</v>
      </c>
      <c r="CL18" s="7">
        <v>11.11</v>
      </c>
      <c r="CM18" s="7">
        <v>10.67</v>
      </c>
      <c r="CN18" s="7">
        <v>10.56</v>
      </c>
      <c r="CO18" s="7">
        <v>10.48</v>
      </c>
      <c r="CP18" s="7">
        <v>10.56</v>
      </c>
      <c r="CQ18" s="7">
        <v>10.83</v>
      </c>
      <c r="CR18" s="7">
        <v>11.04</v>
      </c>
      <c r="CS18" s="7">
        <v>11.34</v>
      </c>
      <c r="CT18" s="6">
        <v>11.97</v>
      </c>
    </row>
    <row r="19" spans="1:98">
      <c r="A19" s="9" t="s">
        <v>16</v>
      </c>
      <c r="B19" s="10">
        <v>12.1</v>
      </c>
      <c r="C19" s="11">
        <f t="shared" ref="C19:R34" si="0">(C$18/$B19)*100</f>
        <v>100</v>
      </c>
      <c r="D19" s="11">
        <f t="shared" si="0"/>
        <v>95.619834710743817</v>
      </c>
      <c r="E19" s="11">
        <f t="shared" si="0"/>
        <v>93.057851239669418</v>
      </c>
      <c r="F19" s="11">
        <f t="shared" si="0"/>
        <v>91.32231404958678</v>
      </c>
      <c r="G19" s="11">
        <f t="shared" si="0"/>
        <v>90.909090909090921</v>
      </c>
      <c r="H19" s="11">
        <f t="shared" si="0"/>
        <v>89.090909090909093</v>
      </c>
      <c r="I19" s="11">
        <f t="shared" si="0"/>
        <v>89.256198347107457</v>
      </c>
      <c r="J19" s="11">
        <f t="shared" si="0"/>
        <v>89.834710743801651</v>
      </c>
      <c r="K19" s="11">
        <f t="shared" si="0"/>
        <v>91.074380165289256</v>
      </c>
      <c r="L19" s="11">
        <f t="shared" si="0"/>
        <v>93.223140495867767</v>
      </c>
      <c r="M19" s="11">
        <f t="shared" si="0"/>
        <v>94.710743801652896</v>
      </c>
      <c r="N19" s="11">
        <f t="shared" si="0"/>
        <v>99.504132231404952</v>
      </c>
      <c r="O19" s="11">
        <f t="shared" si="0"/>
        <v>98.842975206611584</v>
      </c>
      <c r="P19" s="11">
        <f t="shared" si="0"/>
        <v>94.380165289256198</v>
      </c>
      <c r="Q19" s="11">
        <f t="shared" si="0"/>
        <v>92.479338842975196</v>
      </c>
      <c r="R19" s="11">
        <f t="shared" si="0"/>
        <v>90.991735537190095</v>
      </c>
      <c r="S19" s="11">
        <f t="shared" ref="S19:CD22" si="1">(S$18/$B19)*100</f>
        <v>88.512396694214885</v>
      </c>
      <c r="T19" s="11">
        <f t="shared" si="1"/>
        <v>88.925619834710744</v>
      </c>
      <c r="U19" s="11">
        <f t="shared" si="1"/>
        <v>88.59504132231406</v>
      </c>
      <c r="V19" s="11">
        <f t="shared" si="1"/>
        <v>88.677685950413235</v>
      </c>
      <c r="W19" s="11">
        <f t="shared" si="1"/>
        <v>90.247933884297524</v>
      </c>
      <c r="X19" s="11">
        <f t="shared" si="1"/>
        <v>91.735537190082638</v>
      </c>
      <c r="Y19" s="11">
        <f t="shared" si="1"/>
        <v>93.63636363636364</v>
      </c>
      <c r="Z19" s="11">
        <f t="shared" si="1"/>
        <v>95.702479338842977</v>
      </c>
      <c r="AA19" s="11">
        <f t="shared" si="1"/>
        <v>94.214876033057863</v>
      </c>
      <c r="AB19" s="11">
        <f t="shared" si="1"/>
        <v>92.975206611570243</v>
      </c>
      <c r="AC19" s="11">
        <f t="shared" si="1"/>
        <v>91.652892561983464</v>
      </c>
      <c r="AD19" s="11">
        <f t="shared" si="1"/>
        <v>90.330578512396698</v>
      </c>
      <c r="AE19" s="11">
        <f t="shared" si="1"/>
        <v>89.834710743801651</v>
      </c>
      <c r="AF19" s="11">
        <f t="shared" si="1"/>
        <v>88.099173553719012</v>
      </c>
      <c r="AG19" s="11">
        <f t="shared" si="1"/>
        <v>88.264462809917347</v>
      </c>
      <c r="AH19" s="11">
        <f t="shared" si="1"/>
        <v>89.256198347107457</v>
      </c>
      <c r="AI19" s="11">
        <f t="shared" si="1"/>
        <v>90.082644628099189</v>
      </c>
      <c r="AJ19" s="11">
        <f t="shared" si="1"/>
        <v>91.074380165289256</v>
      </c>
      <c r="AK19" s="11">
        <f t="shared" si="1"/>
        <v>92.396694214876035</v>
      </c>
      <c r="AL19" s="11">
        <f t="shared" si="1"/>
        <v>92.066115702479351</v>
      </c>
      <c r="AM19" s="11">
        <f t="shared" si="1"/>
        <v>92.148760330578511</v>
      </c>
      <c r="AN19" s="11">
        <f t="shared" si="1"/>
        <v>91.239669421487605</v>
      </c>
      <c r="AO19" s="11">
        <f t="shared" si="1"/>
        <v>90.991735537190095</v>
      </c>
      <c r="AP19" s="11">
        <f t="shared" si="1"/>
        <v>89.669421487603302</v>
      </c>
      <c r="AQ19" s="11">
        <f t="shared" si="1"/>
        <v>91.735537190082638</v>
      </c>
      <c r="AR19" s="11">
        <f t="shared" si="1"/>
        <v>89.338842975206617</v>
      </c>
      <c r="AS19" s="11">
        <f t="shared" si="1"/>
        <v>88.512396694214885</v>
      </c>
      <c r="AT19" s="11">
        <f t="shared" si="1"/>
        <v>91.487603305785129</v>
      </c>
      <c r="AU19" s="11">
        <f t="shared" si="1"/>
        <v>89.504132231404967</v>
      </c>
      <c r="AV19" s="11">
        <f t="shared" si="1"/>
        <v>89.917355371900825</v>
      </c>
      <c r="AW19" s="11">
        <f t="shared" si="1"/>
        <v>91.15702479338843</v>
      </c>
      <c r="AX19" s="11">
        <f t="shared" si="1"/>
        <v>90.909090909090921</v>
      </c>
      <c r="AY19" s="11">
        <f t="shared" si="1"/>
        <v>92.479338842975196</v>
      </c>
      <c r="AZ19" s="11">
        <f t="shared" si="1"/>
        <v>91.32231404958678</v>
      </c>
      <c r="BA19" s="11">
        <f t="shared" si="1"/>
        <v>90.743801652892557</v>
      </c>
      <c r="BB19" s="12">
        <f t="shared" si="1"/>
        <v>128.01652892561984</v>
      </c>
      <c r="BC19" s="11">
        <f t="shared" si="1"/>
        <v>90.165289256198349</v>
      </c>
      <c r="BD19" s="11">
        <f t="shared" si="1"/>
        <v>87.190082644628106</v>
      </c>
      <c r="BE19" s="11">
        <f t="shared" si="1"/>
        <v>86.446280991735549</v>
      </c>
      <c r="BF19" s="11">
        <f t="shared" si="1"/>
        <v>90.909090909090921</v>
      </c>
      <c r="BG19" s="11">
        <f t="shared" si="1"/>
        <v>89.090909090909093</v>
      </c>
      <c r="BH19" s="11">
        <f t="shared" si="1"/>
        <v>90.661157024793397</v>
      </c>
      <c r="BI19" s="11">
        <f t="shared" si="1"/>
        <v>90.330578512396698</v>
      </c>
      <c r="BJ19" s="11">
        <f t="shared" si="1"/>
        <v>92.479338842975196</v>
      </c>
      <c r="BK19" s="11">
        <f t="shared" si="1"/>
        <v>93.966942148760324</v>
      </c>
      <c r="BL19" s="11">
        <f t="shared" si="1"/>
        <v>91.818181818181827</v>
      </c>
      <c r="BM19" s="11">
        <f t="shared" si="1"/>
        <v>90</v>
      </c>
      <c r="BN19" s="11">
        <f t="shared" si="1"/>
        <v>88.181818181818187</v>
      </c>
      <c r="BO19" s="11">
        <f t="shared" si="1"/>
        <v>87.27272727272728</v>
      </c>
      <c r="BP19" s="11">
        <f t="shared" si="1"/>
        <v>85.785123966942152</v>
      </c>
      <c r="BQ19" s="11">
        <f t="shared" si="1"/>
        <v>86.36363636363636</v>
      </c>
      <c r="BR19" s="11">
        <f t="shared" si="1"/>
        <v>88.099173553719012</v>
      </c>
      <c r="BS19" s="11">
        <f t="shared" si="1"/>
        <v>89.173553719008254</v>
      </c>
      <c r="BT19" s="11">
        <f t="shared" si="1"/>
        <v>90.165289256198349</v>
      </c>
      <c r="BU19" s="11">
        <f t="shared" si="1"/>
        <v>91.983471074380176</v>
      </c>
      <c r="BV19" s="11">
        <f t="shared" si="1"/>
        <v>93.553719008264466</v>
      </c>
      <c r="BW19" s="11">
        <f t="shared" si="1"/>
        <v>94.793388429752085</v>
      </c>
      <c r="BX19" s="11">
        <f t="shared" si="1"/>
        <v>92.148760330578511</v>
      </c>
      <c r="BY19" s="11">
        <f t="shared" si="1"/>
        <v>90.826446280991732</v>
      </c>
      <c r="BZ19" s="11">
        <f t="shared" si="1"/>
        <v>88.347107438016522</v>
      </c>
      <c r="CA19" s="11">
        <f t="shared" si="1"/>
        <v>87.685950413223139</v>
      </c>
      <c r="CB19" s="11">
        <f t="shared" si="1"/>
        <v>86.280991735537199</v>
      </c>
      <c r="CC19" s="11">
        <f t="shared" si="1"/>
        <v>86.033057851239676</v>
      </c>
      <c r="CD19" s="11">
        <f t="shared" si="1"/>
        <v>86.611570247933884</v>
      </c>
      <c r="CE19" s="11">
        <f t="shared" ref="CE19:CT21" si="2">(CE$18/$B19)*100</f>
        <v>88.429752066115697</v>
      </c>
      <c r="CF19" s="11">
        <f t="shared" si="2"/>
        <v>90.661157024793397</v>
      </c>
      <c r="CG19" s="11">
        <f t="shared" si="2"/>
        <v>91.652892561983464</v>
      </c>
      <c r="CH19" s="11">
        <f t="shared" si="2"/>
        <v>94.710743801652896</v>
      </c>
      <c r="CI19" s="11">
        <f t="shared" si="2"/>
        <v>99.090909090909093</v>
      </c>
      <c r="CJ19" s="11">
        <f t="shared" si="2"/>
        <v>92.727272727272734</v>
      </c>
      <c r="CK19" s="11">
        <f t="shared" si="2"/>
        <v>91.404958677685954</v>
      </c>
      <c r="CL19" s="11">
        <f t="shared" si="2"/>
        <v>91.818181818181827</v>
      </c>
      <c r="CM19" s="11">
        <f t="shared" si="2"/>
        <v>88.181818181818187</v>
      </c>
      <c r="CN19" s="11">
        <f t="shared" si="2"/>
        <v>87.27272727272728</v>
      </c>
      <c r="CO19" s="11">
        <f t="shared" si="2"/>
        <v>86.611570247933884</v>
      </c>
      <c r="CP19" s="11">
        <f t="shared" si="2"/>
        <v>87.27272727272728</v>
      </c>
      <c r="CQ19" s="11">
        <f t="shared" si="2"/>
        <v>89.504132231404967</v>
      </c>
      <c r="CR19" s="11">
        <f t="shared" si="2"/>
        <v>91.239669421487605</v>
      </c>
      <c r="CS19" s="11">
        <f t="shared" si="2"/>
        <v>93.719008264462815</v>
      </c>
      <c r="CT19" s="11">
        <f t="shared" si="2"/>
        <v>98.925619834710758</v>
      </c>
    </row>
    <row r="20" spans="1:98">
      <c r="A20" s="9" t="s">
        <v>17</v>
      </c>
      <c r="B20" s="10">
        <v>11.57</v>
      </c>
      <c r="C20" s="11">
        <f t="shared" si="0"/>
        <v>104.58081244598098</v>
      </c>
      <c r="D20" s="11">
        <f t="shared" si="0"/>
        <v>100</v>
      </c>
      <c r="E20" s="11">
        <f t="shared" si="0"/>
        <v>97.320656871218674</v>
      </c>
      <c r="F20" s="11">
        <f t="shared" si="0"/>
        <v>95.50561797752809</v>
      </c>
      <c r="G20" s="11">
        <f t="shared" si="0"/>
        <v>95.073465859982704</v>
      </c>
      <c r="H20" s="11">
        <f t="shared" si="0"/>
        <v>93.171996542783049</v>
      </c>
      <c r="I20" s="11">
        <f t="shared" si="0"/>
        <v>93.34485738980122</v>
      </c>
      <c r="J20" s="11">
        <f t="shared" si="0"/>
        <v>93.949870354364734</v>
      </c>
      <c r="K20" s="11">
        <f t="shared" si="0"/>
        <v>95.246326707000861</v>
      </c>
      <c r="L20" s="11">
        <f t="shared" si="0"/>
        <v>97.493517718236816</v>
      </c>
      <c r="M20" s="11">
        <f t="shared" si="0"/>
        <v>99.049265341400172</v>
      </c>
      <c r="N20" s="11">
        <f t="shared" si="0"/>
        <v>104.06222990492653</v>
      </c>
      <c r="O20" s="11">
        <f t="shared" si="0"/>
        <v>103.37078651685394</v>
      </c>
      <c r="P20" s="11">
        <f t="shared" si="0"/>
        <v>98.703543647363873</v>
      </c>
      <c r="Q20" s="11">
        <f t="shared" si="0"/>
        <v>96.715643906655131</v>
      </c>
      <c r="R20" s="11">
        <f t="shared" si="0"/>
        <v>95.15989628349179</v>
      </c>
      <c r="S20" s="11">
        <f t="shared" si="1"/>
        <v>92.566983578219535</v>
      </c>
      <c r="T20" s="11">
        <f t="shared" si="1"/>
        <v>92.999135695764906</v>
      </c>
      <c r="U20" s="11">
        <f t="shared" si="1"/>
        <v>92.653414001728606</v>
      </c>
      <c r="V20" s="11">
        <f t="shared" si="1"/>
        <v>92.739844425237678</v>
      </c>
      <c r="W20" s="11">
        <f t="shared" si="1"/>
        <v>94.382022471910105</v>
      </c>
      <c r="X20" s="11">
        <f t="shared" si="1"/>
        <v>95.937770095073461</v>
      </c>
      <c r="Y20" s="11">
        <f t="shared" si="1"/>
        <v>97.925669835782188</v>
      </c>
      <c r="Z20" s="11">
        <f t="shared" si="1"/>
        <v>100.08643042350907</v>
      </c>
      <c r="AA20" s="11">
        <f t="shared" si="1"/>
        <v>98.53068280034573</v>
      </c>
      <c r="AB20" s="11">
        <f t="shared" si="1"/>
        <v>97.234226447709588</v>
      </c>
      <c r="AC20" s="11">
        <f t="shared" si="1"/>
        <v>95.851339671564389</v>
      </c>
      <c r="AD20" s="11">
        <f t="shared" si="1"/>
        <v>94.46845289541919</v>
      </c>
      <c r="AE20" s="11">
        <f t="shared" si="1"/>
        <v>93.949870354364734</v>
      </c>
      <c r="AF20" s="11">
        <f t="shared" si="1"/>
        <v>92.134831460674164</v>
      </c>
      <c r="AG20" s="11">
        <f t="shared" si="1"/>
        <v>92.307692307692307</v>
      </c>
      <c r="AH20" s="11">
        <f t="shared" si="1"/>
        <v>93.34485738980122</v>
      </c>
      <c r="AI20" s="11">
        <f t="shared" si="1"/>
        <v>94.209161624891962</v>
      </c>
      <c r="AJ20" s="11">
        <f t="shared" si="1"/>
        <v>95.246326707000861</v>
      </c>
      <c r="AK20" s="11">
        <f t="shared" si="1"/>
        <v>96.62921348314606</v>
      </c>
      <c r="AL20" s="11">
        <f t="shared" si="1"/>
        <v>96.28349178910976</v>
      </c>
      <c r="AM20" s="11">
        <f t="shared" si="1"/>
        <v>96.369922212618846</v>
      </c>
      <c r="AN20" s="11">
        <f t="shared" si="1"/>
        <v>95.419187554019004</v>
      </c>
      <c r="AO20" s="11">
        <f t="shared" si="1"/>
        <v>95.15989628349179</v>
      </c>
      <c r="AP20" s="11">
        <f t="shared" si="1"/>
        <v>93.777009507346577</v>
      </c>
      <c r="AQ20" s="11">
        <f t="shared" si="1"/>
        <v>95.937770095073461</v>
      </c>
      <c r="AR20" s="11">
        <f t="shared" si="1"/>
        <v>93.431287813310277</v>
      </c>
      <c r="AS20" s="11">
        <f t="shared" si="1"/>
        <v>92.566983578219535</v>
      </c>
      <c r="AT20" s="11">
        <f t="shared" si="1"/>
        <v>95.678478824546247</v>
      </c>
      <c r="AU20" s="11">
        <f t="shared" si="1"/>
        <v>93.604148660328434</v>
      </c>
      <c r="AV20" s="11">
        <f t="shared" si="1"/>
        <v>94.036300777873819</v>
      </c>
      <c r="AW20" s="11">
        <f t="shared" si="1"/>
        <v>95.332757130509933</v>
      </c>
      <c r="AX20" s="11">
        <f t="shared" si="1"/>
        <v>95.073465859982704</v>
      </c>
      <c r="AY20" s="11">
        <f t="shared" si="1"/>
        <v>96.715643906655131</v>
      </c>
      <c r="AZ20" s="11">
        <f t="shared" si="1"/>
        <v>95.50561797752809</v>
      </c>
      <c r="BA20" s="11">
        <f t="shared" si="1"/>
        <v>94.900605012964562</v>
      </c>
      <c r="BB20" s="12">
        <f t="shared" si="1"/>
        <v>133.88072601555749</v>
      </c>
      <c r="BC20" s="11">
        <f t="shared" si="1"/>
        <v>94.295592048401033</v>
      </c>
      <c r="BD20" s="11">
        <f t="shared" si="1"/>
        <v>91.184096802074336</v>
      </c>
      <c r="BE20" s="11">
        <f t="shared" si="1"/>
        <v>90.406222990492651</v>
      </c>
      <c r="BF20" s="11">
        <f t="shared" si="1"/>
        <v>95.073465859982704</v>
      </c>
      <c r="BG20" s="11">
        <f t="shared" si="1"/>
        <v>93.171996542783049</v>
      </c>
      <c r="BH20" s="11">
        <f t="shared" si="1"/>
        <v>94.81417458945549</v>
      </c>
      <c r="BI20" s="11">
        <f t="shared" si="1"/>
        <v>94.46845289541919</v>
      </c>
      <c r="BJ20" s="11">
        <f t="shared" si="1"/>
        <v>96.715643906655131</v>
      </c>
      <c r="BK20" s="11">
        <f t="shared" si="1"/>
        <v>98.271391529818487</v>
      </c>
      <c r="BL20" s="11">
        <f t="shared" si="1"/>
        <v>96.024200518582532</v>
      </c>
      <c r="BM20" s="11">
        <f t="shared" si="1"/>
        <v>94.122731201382891</v>
      </c>
      <c r="BN20" s="11">
        <f t="shared" si="1"/>
        <v>92.221261884183221</v>
      </c>
      <c r="BO20" s="11">
        <f t="shared" si="1"/>
        <v>91.270527225583407</v>
      </c>
      <c r="BP20" s="11">
        <f t="shared" si="1"/>
        <v>89.714779602420052</v>
      </c>
      <c r="BQ20" s="11">
        <f t="shared" si="1"/>
        <v>90.319792566983566</v>
      </c>
      <c r="BR20" s="11">
        <f t="shared" si="1"/>
        <v>92.134831460674164</v>
      </c>
      <c r="BS20" s="11">
        <f t="shared" si="1"/>
        <v>93.258426966292134</v>
      </c>
      <c r="BT20" s="11">
        <f t="shared" si="1"/>
        <v>94.295592048401033</v>
      </c>
      <c r="BU20" s="11">
        <f t="shared" si="1"/>
        <v>96.197061365600703</v>
      </c>
      <c r="BV20" s="11">
        <f t="shared" si="1"/>
        <v>97.839239412273116</v>
      </c>
      <c r="BW20" s="11">
        <f t="shared" si="1"/>
        <v>99.135695764909244</v>
      </c>
      <c r="BX20" s="11">
        <f t="shared" si="1"/>
        <v>96.369922212618846</v>
      </c>
      <c r="BY20" s="11">
        <f t="shared" si="1"/>
        <v>94.987035436473647</v>
      </c>
      <c r="BZ20" s="11">
        <f t="shared" si="1"/>
        <v>92.394122731201378</v>
      </c>
      <c r="CA20" s="11">
        <f t="shared" si="1"/>
        <v>91.702679343128779</v>
      </c>
      <c r="CB20" s="11">
        <f t="shared" si="1"/>
        <v>90.233362143474494</v>
      </c>
      <c r="CC20" s="11">
        <f t="shared" si="1"/>
        <v>89.97407087294728</v>
      </c>
      <c r="CD20" s="11">
        <f t="shared" si="1"/>
        <v>90.579083837510808</v>
      </c>
      <c r="CE20" s="11">
        <f t="shared" si="2"/>
        <v>92.480553154710449</v>
      </c>
      <c r="CF20" s="11">
        <f t="shared" si="2"/>
        <v>94.81417458945549</v>
      </c>
      <c r="CG20" s="11">
        <f t="shared" si="2"/>
        <v>95.851339671564389</v>
      </c>
      <c r="CH20" s="11">
        <f t="shared" si="2"/>
        <v>99.049265341400172</v>
      </c>
      <c r="CI20" s="11">
        <f t="shared" si="2"/>
        <v>103.63007778738115</v>
      </c>
      <c r="CJ20" s="11">
        <f t="shared" si="2"/>
        <v>96.974935177182374</v>
      </c>
      <c r="CK20" s="11">
        <f t="shared" si="2"/>
        <v>95.592048401037161</v>
      </c>
      <c r="CL20" s="11">
        <f t="shared" si="2"/>
        <v>96.024200518582532</v>
      </c>
      <c r="CM20" s="11">
        <f t="shared" si="2"/>
        <v>92.221261884183221</v>
      </c>
      <c r="CN20" s="11">
        <f t="shared" si="2"/>
        <v>91.270527225583407</v>
      </c>
      <c r="CO20" s="11">
        <f t="shared" si="2"/>
        <v>90.579083837510808</v>
      </c>
      <c r="CP20" s="11">
        <f t="shared" si="2"/>
        <v>91.270527225583407</v>
      </c>
      <c r="CQ20" s="11">
        <f t="shared" si="2"/>
        <v>93.604148660328434</v>
      </c>
      <c r="CR20" s="11">
        <f t="shared" si="2"/>
        <v>95.419187554019004</v>
      </c>
      <c r="CS20" s="11">
        <f t="shared" si="2"/>
        <v>98.012100259291273</v>
      </c>
      <c r="CT20" s="11">
        <f t="shared" si="2"/>
        <v>103.45721694036301</v>
      </c>
    </row>
    <row r="21" spans="1:98">
      <c r="A21" s="9" t="s">
        <v>18</v>
      </c>
      <c r="B21" s="10">
        <v>11.26</v>
      </c>
      <c r="C21" s="11">
        <f t="shared" si="0"/>
        <v>107.46003552397869</v>
      </c>
      <c r="D21" s="11">
        <f t="shared" si="0"/>
        <v>102.753108348135</v>
      </c>
      <c r="E21" s="11">
        <f t="shared" si="0"/>
        <v>100</v>
      </c>
      <c r="F21" s="11">
        <f t="shared" si="0"/>
        <v>98.134991119005335</v>
      </c>
      <c r="G21" s="11">
        <f t="shared" si="0"/>
        <v>97.690941385435167</v>
      </c>
      <c r="H21" s="11">
        <f t="shared" si="0"/>
        <v>95.737122557726465</v>
      </c>
      <c r="I21" s="11">
        <f t="shared" si="0"/>
        <v>95.914742451154538</v>
      </c>
      <c r="J21" s="11">
        <f t="shared" si="0"/>
        <v>96.53641207815275</v>
      </c>
      <c r="K21" s="11">
        <f t="shared" si="0"/>
        <v>97.868561278863226</v>
      </c>
      <c r="L21" s="11">
        <f t="shared" si="0"/>
        <v>100.17761989342806</v>
      </c>
      <c r="M21" s="11">
        <f t="shared" si="0"/>
        <v>101.77619893428064</v>
      </c>
      <c r="N21" s="11">
        <f t="shared" si="0"/>
        <v>106.92717584369449</v>
      </c>
      <c r="O21" s="11">
        <f t="shared" si="0"/>
        <v>106.21669626998225</v>
      </c>
      <c r="P21" s="11">
        <f t="shared" si="0"/>
        <v>101.42095914742451</v>
      </c>
      <c r="Q21" s="11">
        <f t="shared" si="0"/>
        <v>99.378330373001774</v>
      </c>
      <c r="R21" s="11">
        <f t="shared" si="0"/>
        <v>97.779751332149203</v>
      </c>
      <c r="S21" s="11">
        <f t="shared" si="1"/>
        <v>95.115452930728253</v>
      </c>
      <c r="T21" s="11">
        <f t="shared" si="1"/>
        <v>95.559502664298407</v>
      </c>
      <c r="U21" s="11">
        <f t="shared" si="1"/>
        <v>95.204262877442275</v>
      </c>
      <c r="V21" s="11">
        <f t="shared" si="1"/>
        <v>95.293072824156312</v>
      </c>
      <c r="W21" s="11">
        <f t="shared" si="1"/>
        <v>96.980461811722918</v>
      </c>
      <c r="X21" s="11">
        <f t="shared" si="1"/>
        <v>98.579040852575488</v>
      </c>
      <c r="Y21" s="11">
        <f t="shared" si="1"/>
        <v>100.62166962699823</v>
      </c>
      <c r="Z21" s="11">
        <f t="shared" si="1"/>
        <v>102.84191829484904</v>
      </c>
      <c r="AA21" s="11">
        <f t="shared" si="1"/>
        <v>101.24333925399644</v>
      </c>
      <c r="AB21" s="11">
        <f t="shared" si="1"/>
        <v>99.911190053285964</v>
      </c>
      <c r="AC21" s="11">
        <f t="shared" si="1"/>
        <v>98.490230905861452</v>
      </c>
      <c r="AD21" s="11">
        <f t="shared" si="1"/>
        <v>97.069271758436955</v>
      </c>
      <c r="AE21" s="11">
        <f t="shared" si="1"/>
        <v>96.53641207815275</v>
      </c>
      <c r="AF21" s="11">
        <f t="shared" si="1"/>
        <v>94.671403197158085</v>
      </c>
      <c r="AG21" s="11">
        <f t="shared" si="1"/>
        <v>94.849023090586144</v>
      </c>
      <c r="AH21" s="11">
        <f t="shared" si="1"/>
        <v>95.914742451154538</v>
      </c>
      <c r="AI21" s="11">
        <f t="shared" si="1"/>
        <v>96.80284191829486</v>
      </c>
      <c r="AJ21" s="11">
        <f t="shared" si="1"/>
        <v>97.868561278863226</v>
      </c>
      <c r="AK21" s="11">
        <f t="shared" si="1"/>
        <v>99.289520426287751</v>
      </c>
      <c r="AL21" s="11">
        <f t="shared" si="1"/>
        <v>98.93428063943162</v>
      </c>
      <c r="AM21" s="11">
        <f t="shared" si="1"/>
        <v>99.023090586145656</v>
      </c>
      <c r="AN21" s="11">
        <f t="shared" si="1"/>
        <v>98.046181172291284</v>
      </c>
      <c r="AO21" s="11">
        <f t="shared" si="1"/>
        <v>97.779751332149203</v>
      </c>
      <c r="AP21" s="11">
        <f t="shared" si="1"/>
        <v>96.358792184724678</v>
      </c>
      <c r="AQ21" s="11">
        <f t="shared" si="1"/>
        <v>98.579040852575488</v>
      </c>
      <c r="AR21" s="11">
        <f t="shared" si="1"/>
        <v>96.00355239786856</v>
      </c>
      <c r="AS21" s="11">
        <f t="shared" si="1"/>
        <v>95.115452930728253</v>
      </c>
      <c r="AT21" s="11">
        <f t="shared" si="1"/>
        <v>98.312611012433393</v>
      </c>
      <c r="AU21" s="11">
        <f t="shared" si="1"/>
        <v>96.181172291296619</v>
      </c>
      <c r="AV21" s="11">
        <f t="shared" si="1"/>
        <v>96.625222024866801</v>
      </c>
      <c r="AW21" s="11">
        <f t="shared" si="1"/>
        <v>97.957371225577262</v>
      </c>
      <c r="AX21" s="11">
        <f t="shared" si="1"/>
        <v>97.690941385435167</v>
      </c>
      <c r="AY21" s="11">
        <f t="shared" si="1"/>
        <v>99.378330373001774</v>
      </c>
      <c r="AZ21" s="11">
        <f t="shared" si="1"/>
        <v>98.134991119005335</v>
      </c>
      <c r="BA21" s="11">
        <f t="shared" si="1"/>
        <v>97.513321492007108</v>
      </c>
      <c r="BB21" s="12">
        <f t="shared" si="1"/>
        <v>137.56660746003553</v>
      </c>
      <c r="BC21" s="11">
        <f t="shared" si="1"/>
        <v>96.891651865008882</v>
      </c>
      <c r="BD21" s="11">
        <f t="shared" si="1"/>
        <v>93.694493783303727</v>
      </c>
      <c r="BE21" s="11">
        <f t="shared" si="1"/>
        <v>92.895204262877456</v>
      </c>
      <c r="BF21" s="11">
        <f t="shared" si="1"/>
        <v>97.690941385435167</v>
      </c>
      <c r="BG21" s="11">
        <f t="shared" si="1"/>
        <v>95.737122557726465</v>
      </c>
      <c r="BH21" s="11">
        <f t="shared" si="1"/>
        <v>97.424511545293086</v>
      </c>
      <c r="BI21" s="11">
        <f t="shared" si="1"/>
        <v>97.069271758436955</v>
      </c>
      <c r="BJ21" s="11">
        <f t="shared" si="1"/>
        <v>99.378330373001774</v>
      </c>
      <c r="BK21" s="11">
        <f t="shared" si="1"/>
        <v>100.97690941385436</v>
      </c>
      <c r="BL21" s="11">
        <f t="shared" si="1"/>
        <v>98.667850799289511</v>
      </c>
      <c r="BM21" s="11">
        <f t="shared" si="1"/>
        <v>96.714031971580823</v>
      </c>
      <c r="BN21" s="11">
        <f t="shared" si="1"/>
        <v>94.760213143872122</v>
      </c>
      <c r="BO21" s="11">
        <f t="shared" si="1"/>
        <v>93.783303730017764</v>
      </c>
      <c r="BP21" s="11">
        <f t="shared" si="1"/>
        <v>92.184724689165193</v>
      </c>
      <c r="BQ21" s="11">
        <f t="shared" si="1"/>
        <v>92.806394316163406</v>
      </c>
      <c r="BR21" s="11">
        <f t="shared" si="1"/>
        <v>94.671403197158085</v>
      </c>
      <c r="BS21" s="11">
        <f t="shared" si="1"/>
        <v>95.825932504440487</v>
      </c>
      <c r="BT21" s="11">
        <f t="shared" si="1"/>
        <v>96.891651865008882</v>
      </c>
      <c r="BU21" s="11">
        <f t="shared" si="1"/>
        <v>98.845470692717598</v>
      </c>
      <c r="BV21" s="11">
        <f t="shared" si="1"/>
        <v>100.5328596802842</v>
      </c>
      <c r="BW21" s="11">
        <f t="shared" si="1"/>
        <v>101.86500888099468</v>
      </c>
      <c r="BX21" s="11">
        <f t="shared" si="1"/>
        <v>99.023090586145656</v>
      </c>
      <c r="BY21" s="11">
        <f t="shared" si="1"/>
        <v>97.602131438721145</v>
      </c>
      <c r="BZ21" s="11">
        <f t="shared" si="1"/>
        <v>94.93783303730018</v>
      </c>
      <c r="CA21" s="11">
        <f t="shared" si="1"/>
        <v>94.227353463587917</v>
      </c>
      <c r="CB21" s="11">
        <f t="shared" si="1"/>
        <v>92.717584369449384</v>
      </c>
      <c r="CC21" s="11">
        <f t="shared" si="1"/>
        <v>92.451154529307288</v>
      </c>
      <c r="CD21" s="11">
        <f t="shared" si="1"/>
        <v>93.072824156305515</v>
      </c>
      <c r="CE21" s="11">
        <f t="shared" si="2"/>
        <v>95.026642984014202</v>
      </c>
      <c r="CF21" s="11">
        <f t="shared" si="2"/>
        <v>97.424511545293086</v>
      </c>
      <c r="CG21" s="11">
        <f t="shared" si="2"/>
        <v>98.490230905861452</v>
      </c>
      <c r="CH21" s="11">
        <f t="shared" si="2"/>
        <v>101.77619893428064</v>
      </c>
      <c r="CI21" s="11">
        <f t="shared" si="2"/>
        <v>106.48312611012433</v>
      </c>
      <c r="CJ21" s="11">
        <f t="shared" si="2"/>
        <v>99.644760213143883</v>
      </c>
      <c r="CK21" s="11">
        <f t="shared" si="2"/>
        <v>98.223801065719357</v>
      </c>
      <c r="CL21" s="11">
        <f t="shared" si="2"/>
        <v>98.667850799289511</v>
      </c>
      <c r="CM21" s="11">
        <f t="shared" si="2"/>
        <v>94.760213143872122</v>
      </c>
      <c r="CN21" s="11">
        <f t="shared" si="2"/>
        <v>93.783303730017764</v>
      </c>
      <c r="CO21" s="11">
        <f t="shared" si="2"/>
        <v>93.072824156305515</v>
      </c>
      <c r="CP21" s="11">
        <f t="shared" si="2"/>
        <v>93.783303730017764</v>
      </c>
      <c r="CQ21" s="11">
        <f t="shared" si="2"/>
        <v>96.181172291296619</v>
      </c>
      <c r="CR21" s="11">
        <f t="shared" si="2"/>
        <v>98.046181172291284</v>
      </c>
      <c r="CS21" s="11">
        <f t="shared" si="2"/>
        <v>100.71047957371226</v>
      </c>
      <c r="CT21" s="11">
        <f t="shared" si="2"/>
        <v>106.30550621669627</v>
      </c>
    </row>
    <row r="22" spans="1:98">
      <c r="A22" s="9" t="s">
        <v>19</v>
      </c>
      <c r="B22" s="10">
        <v>11.05</v>
      </c>
      <c r="C22" s="11">
        <f t="shared" si="0"/>
        <v>109.50226244343891</v>
      </c>
      <c r="D22" s="11">
        <f t="shared" si="0"/>
        <v>104.70588235294119</v>
      </c>
      <c r="E22" s="11">
        <f t="shared" si="0"/>
        <v>101.90045248868778</v>
      </c>
      <c r="F22" s="11">
        <f t="shared" si="0"/>
        <v>100</v>
      </c>
      <c r="G22" s="11">
        <f t="shared" si="0"/>
        <v>99.547511312217182</v>
      </c>
      <c r="H22" s="11">
        <f t="shared" si="0"/>
        <v>97.556561085972831</v>
      </c>
      <c r="I22" s="11">
        <f t="shared" si="0"/>
        <v>97.737556561085967</v>
      </c>
      <c r="J22" s="11">
        <f t="shared" si="0"/>
        <v>98.371040723981878</v>
      </c>
      <c r="K22" s="11">
        <f t="shared" si="0"/>
        <v>99.728506787330303</v>
      </c>
      <c r="L22" s="11">
        <f t="shared" si="0"/>
        <v>102.0814479638009</v>
      </c>
      <c r="M22" s="11">
        <f t="shared" si="0"/>
        <v>103.71040723981902</v>
      </c>
      <c r="N22" s="11">
        <f t="shared" si="0"/>
        <v>108.95927601809954</v>
      </c>
      <c r="O22" s="11">
        <f t="shared" si="0"/>
        <v>108.23529411764706</v>
      </c>
      <c r="P22" s="11">
        <f t="shared" si="0"/>
        <v>103.34841628959275</v>
      </c>
      <c r="Q22" s="11">
        <f t="shared" si="0"/>
        <v>101.26696832579185</v>
      </c>
      <c r="R22" s="11">
        <f t="shared" si="0"/>
        <v>99.638009049773743</v>
      </c>
      <c r="S22" s="11">
        <f t="shared" si="1"/>
        <v>96.92307692307692</v>
      </c>
      <c r="T22" s="11">
        <f t="shared" si="1"/>
        <v>97.375565610859709</v>
      </c>
      <c r="U22" s="11">
        <f t="shared" si="1"/>
        <v>97.013574660633481</v>
      </c>
      <c r="V22" s="11">
        <f t="shared" si="1"/>
        <v>97.104072398190041</v>
      </c>
      <c r="W22" s="11">
        <f t="shared" si="1"/>
        <v>98.823529411764696</v>
      </c>
      <c r="X22" s="11">
        <f t="shared" si="1"/>
        <v>100.4524886877828</v>
      </c>
      <c r="Y22" s="11">
        <f t="shared" si="1"/>
        <v>102.5339366515837</v>
      </c>
      <c r="Z22" s="11">
        <f t="shared" si="1"/>
        <v>104.79638009049772</v>
      </c>
      <c r="AA22" s="11">
        <f t="shared" si="1"/>
        <v>103.16742081447963</v>
      </c>
      <c r="AB22" s="11">
        <f t="shared" si="1"/>
        <v>101.80995475113122</v>
      </c>
      <c r="AC22" s="11">
        <f t="shared" si="1"/>
        <v>100.36199095022624</v>
      </c>
      <c r="AD22" s="11">
        <f t="shared" si="1"/>
        <v>98.914027149321257</v>
      </c>
      <c r="AE22" s="11">
        <f t="shared" si="1"/>
        <v>98.371040723981878</v>
      </c>
      <c r="AF22" s="11">
        <f t="shared" si="1"/>
        <v>96.470588235294102</v>
      </c>
      <c r="AG22" s="11">
        <f t="shared" si="1"/>
        <v>96.651583710407223</v>
      </c>
      <c r="AH22" s="11">
        <f t="shared" si="1"/>
        <v>97.737556561085967</v>
      </c>
      <c r="AI22" s="11">
        <f t="shared" si="1"/>
        <v>98.642533936651574</v>
      </c>
      <c r="AJ22" s="11">
        <f t="shared" si="1"/>
        <v>99.728506787330303</v>
      </c>
      <c r="AK22" s="11">
        <f t="shared" si="1"/>
        <v>101.17647058823529</v>
      </c>
      <c r="AL22" s="11">
        <f t="shared" si="1"/>
        <v>100.81447963800905</v>
      </c>
      <c r="AM22" s="11">
        <f t="shared" si="1"/>
        <v>100.90497737556561</v>
      </c>
      <c r="AN22" s="11">
        <f t="shared" si="1"/>
        <v>99.909502262443425</v>
      </c>
      <c r="AO22" s="11">
        <f t="shared" si="1"/>
        <v>99.638009049773743</v>
      </c>
      <c r="AP22" s="11">
        <f t="shared" si="1"/>
        <v>98.19004524886877</v>
      </c>
      <c r="AQ22" s="11">
        <f t="shared" si="1"/>
        <v>100.4524886877828</v>
      </c>
      <c r="AR22" s="11">
        <f t="shared" si="1"/>
        <v>97.828054298642527</v>
      </c>
      <c r="AS22" s="11">
        <f t="shared" si="1"/>
        <v>96.92307692307692</v>
      </c>
      <c r="AT22" s="11">
        <f t="shared" si="1"/>
        <v>100.18099547511312</v>
      </c>
      <c r="AU22" s="11">
        <f t="shared" si="1"/>
        <v>98.009049773755649</v>
      </c>
      <c r="AV22" s="11">
        <f t="shared" si="1"/>
        <v>98.461538461538467</v>
      </c>
      <c r="AW22" s="11">
        <f t="shared" si="1"/>
        <v>99.819004524886864</v>
      </c>
      <c r="AX22" s="11">
        <f t="shared" si="1"/>
        <v>99.547511312217182</v>
      </c>
      <c r="AY22" s="11">
        <f t="shared" si="1"/>
        <v>101.26696832579185</v>
      </c>
      <c r="AZ22" s="11">
        <f t="shared" si="1"/>
        <v>100</v>
      </c>
      <c r="BA22" s="11">
        <f t="shared" si="1"/>
        <v>99.366515837104075</v>
      </c>
      <c r="BB22" s="12">
        <f t="shared" si="1"/>
        <v>140.18099547511312</v>
      </c>
      <c r="BC22" s="11">
        <f t="shared" si="1"/>
        <v>98.733031674208135</v>
      </c>
      <c r="BD22" s="11">
        <f t="shared" si="1"/>
        <v>95.475113122171948</v>
      </c>
      <c r="BE22" s="11">
        <f t="shared" si="1"/>
        <v>94.660633484162886</v>
      </c>
      <c r="BF22" s="11">
        <f t="shared" si="1"/>
        <v>99.547511312217182</v>
      </c>
      <c r="BG22" s="11">
        <f t="shared" si="1"/>
        <v>97.556561085972831</v>
      </c>
      <c r="BH22" s="11">
        <f t="shared" si="1"/>
        <v>99.276018099547514</v>
      </c>
      <c r="BI22" s="11">
        <f t="shared" si="1"/>
        <v>98.914027149321257</v>
      </c>
      <c r="BJ22" s="11">
        <f t="shared" si="1"/>
        <v>101.26696832579185</v>
      </c>
      <c r="BK22" s="11">
        <f t="shared" si="1"/>
        <v>102.89592760180994</v>
      </c>
      <c r="BL22" s="11">
        <f t="shared" si="1"/>
        <v>100.54298642533936</v>
      </c>
      <c r="BM22" s="11">
        <f t="shared" si="1"/>
        <v>98.552036199095014</v>
      </c>
      <c r="BN22" s="11">
        <f t="shared" si="1"/>
        <v>96.561085972850663</v>
      </c>
      <c r="BO22" s="11">
        <f t="shared" si="1"/>
        <v>95.565610859728494</v>
      </c>
      <c r="BP22" s="11">
        <f t="shared" si="1"/>
        <v>93.9366515837104</v>
      </c>
      <c r="BQ22" s="11">
        <f t="shared" si="1"/>
        <v>94.570135746606326</v>
      </c>
      <c r="BR22" s="11">
        <f t="shared" si="1"/>
        <v>96.470588235294102</v>
      </c>
      <c r="BS22" s="11">
        <f t="shared" si="1"/>
        <v>97.647058823529392</v>
      </c>
      <c r="BT22" s="11">
        <f t="shared" si="1"/>
        <v>98.733031674208135</v>
      </c>
      <c r="BU22" s="11">
        <f t="shared" si="1"/>
        <v>100.72398190045249</v>
      </c>
      <c r="BV22" s="11">
        <f t="shared" si="1"/>
        <v>102.44343891402714</v>
      </c>
      <c r="BW22" s="11">
        <f t="shared" si="1"/>
        <v>103.80090497737558</v>
      </c>
      <c r="BX22" s="11">
        <f t="shared" si="1"/>
        <v>100.90497737556561</v>
      </c>
      <c r="BY22" s="11">
        <f t="shared" si="1"/>
        <v>99.457013574660621</v>
      </c>
      <c r="BZ22" s="11">
        <f t="shared" si="1"/>
        <v>96.742081447963784</v>
      </c>
      <c r="CA22" s="11">
        <f t="shared" si="1"/>
        <v>96.018099547511298</v>
      </c>
      <c r="CB22" s="11">
        <f t="shared" si="1"/>
        <v>94.479638009049765</v>
      </c>
      <c r="CC22" s="11">
        <f t="shared" si="1"/>
        <v>94.208144796380083</v>
      </c>
      <c r="CD22" s="11">
        <f t="shared" ref="CD22:CT25" si="3">(CD$18/$B22)*100</f>
        <v>94.841628959276008</v>
      </c>
      <c r="CE22" s="11">
        <f t="shared" si="3"/>
        <v>96.832579185520345</v>
      </c>
      <c r="CF22" s="11">
        <f t="shared" si="3"/>
        <v>99.276018099547514</v>
      </c>
      <c r="CG22" s="11">
        <f t="shared" si="3"/>
        <v>100.36199095022624</v>
      </c>
      <c r="CH22" s="11">
        <f t="shared" si="3"/>
        <v>103.71040723981902</v>
      </c>
      <c r="CI22" s="11">
        <f t="shared" si="3"/>
        <v>108.50678733031674</v>
      </c>
      <c r="CJ22" s="11">
        <f t="shared" si="3"/>
        <v>101.53846153846153</v>
      </c>
      <c r="CK22" s="11">
        <f t="shared" si="3"/>
        <v>100.09049773755656</v>
      </c>
      <c r="CL22" s="11">
        <f t="shared" si="3"/>
        <v>100.54298642533936</v>
      </c>
      <c r="CM22" s="11">
        <f t="shared" si="3"/>
        <v>96.561085972850663</v>
      </c>
      <c r="CN22" s="11">
        <f t="shared" si="3"/>
        <v>95.565610859728494</v>
      </c>
      <c r="CO22" s="11">
        <f t="shared" si="3"/>
        <v>94.841628959276008</v>
      </c>
      <c r="CP22" s="11">
        <f t="shared" si="3"/>
        <v>95.565610859728494</v>
      </c>
      <c r="CQ22" s="11">
        <f t="shared" si="3"/>
        <v>98.009049773755649</v>
      </c>
      <c r="CR22" s="11">
        <f t="shared" si="3"/>
        <v>99.909502262443425</v>
      </c>
      <c r="CS22" s="11">
        <f t="shared" si="3"/>
        <v>102.62443438914026</v>
      </c>
      <c r="CT22" s="11">
        <f t="shared" si="3"/>
        <v>108.32579185520362</v>
      </c>
    </row>
    <row r="23" spans="1:98">
      <c r="A23" s="9" t="s">
        <v>20</v>
      </c>
      <c r="B23" s="10">
        <v>11</v>
      </c>
      <c r="C23" s="11">
        <f t="shared" si="0"/>
        <v>109.99999999999999</v>
      </c>
      <c r="D23" s="11">
        <f t="shared" si="0"/>
        <v>105.18181818181817</v>
      </c>
      <c r="E23" s="11">
        <f t="shared" si="0"/>
        <v>102.36363636363637</v>
      </c>
      <c r="F23" s="11">
        <f t="shared" si="0"/>
        <v>100.45454545454547</v>
      </c>
      <c r="G23" s="11">
        <f t="shared" si="0"/>
        <v>100</v>
      </c>
      <c r="H23" s="11">
        <f t="shared" si="0"/>
        <v>98</v>
      </c>
      <c r="I23" s="11">
        <f t="shared" si="0"/>
        <v>98.181818181818187</v>
      </c>
      <c r="J23" s="11">
        <f t="shared" si="0"/>
        <v>98.818181818181813</v>
      </c>
      <c r="K23" s="11">
        <f t="shared" si="0"/>
        <v>100.18181818181817</v>
      </c>
      <c r="L23" s="11">
        <f t="shared" si="0"/>
        <v>102.54545454545453</v>
      </c>
      <c r="M23" s="11">
        <f t="shared" si="0"/>
        <v>104.1818181818182</v>
      </c>
      <c r="N23" s="11">
        <f t="shared" si="0"/>
        <v>109.45454545454545</v>
      </c>
      <c r="O23" s="11">
        <f t="shared" si="0"/>
        <v>108.72727272727273</v>
      </c>
      <c r="P23" s="11">
        <f t="shared" si="0"/>
        <v>103.81818181818181</v>
      </c>
      <c r="Q23" s="11">
        <f t="shared" si="0"/>
        <v>101.72727272727273</v>
      </c>
      <c r="R23" s="11">
        <f t="shared" si="0"/>
        <v>100.09090909090909</v>
      </c>
      <c r="S23" s="11">
        <f t="shared" ref="S23:CD26" si="4">(S$18/$B23)*100</f>
        <v>97.363636363636374</v>
      </c>
      <c r="T23" s="11">
        <f t="shared" si="4"/>
        <v>97.818181818181813</v>
      </c>
      <c r="U23" s="11">
        <f t="shared" si="4"/>
        <v>97.454545454545467</v>
      </c>
      <c r="V23" s="11">
        <f t="shared" si="4"/>
        <v>97.545454545454547</v>
      </c>
      <c r="W23" s="11">
        <f t="shared" si="4"/>
        <v>99.272727272727266</v>
      </c>
      <c r="X23" s="11">
        <f t="shared" si="4"/>
        <v>100.90909090909091</v>
      </c>
      <c r="Y23" s="11">
        <f t="shared" si="4"/>
        <v>103</v>
      </c>
      <c r="Z23" s="11">
        <f t="shared" si="4"/>
        <v>105.27272727272728</v>
      </c>
      <c r="AA23" s="11">
        <f t="shared" si="4"/>
        <v>103.63636363636364</v>
      </c>
      <c r="AB23" s="11">
        <f t="shared" si="4"/>
        <v>102.27272727272727</v>
      </c>
      <c r="AC23" s="11">
        <f t="shared" si="4"/>
        <v>100.81818181818181</v>
      </c>
      <c r="AD23" s="11">
        <f t="shared" si="4"/>
        <v>99.36363636363636</v>
      </c>
      <c r="AE23" s="11">
        <f t="shared" si="4"/>
        <v>98.818181818181813</v>
      </c>
      <c r="AF23" s="11">
        <f t="shared" si="4"/>
        <v>96.909090909090907</v>
      </c>
      <c r="AG23" s="11">
        <f t="shared" si="4"/>
        <v>97.090909090909079</v>
      </c>
      <c r="AH23" s="11">
        <f t="shared" si="4"/>
        <v>98.181818181818187</v>
      </c>
      <c r="AI23" s="11">
        <f t="shared" si="4"/>
        <v>99.090909090909093</v>
      </c>
      <c r="AJ23" s="11">
        <f t="shared" si="4"/>
        <v>100.18181818181817</v>
      </c>
      <c r="AK23" s="11">
        <f t="shared" si="4"/>
        <v>101.63636363636364</v>
      </c>
      <c r="AL23" s="11">
        <f t="shared" si="4"/>
        <v>101.27272727272727</v>
      </c>
      <c r="AM23" s="11">
        <f t="shared" si="4"/>
        <v>101.36363636363637</v>
      </c>
      <c r="AN23" s="11">
        <f t="shared" si="4"/>
        <v>100.36363636363636</v>
      </c>
      <c r="AO23" s="11">
        <f t="shared" si="4"/>
        <v>100.09090909090909</v>
      </c>
      <c r="AP23" s="11">
        <f t="shared" si="4"/>
        <v>98.636363636363626</v>
      </c>
      <c r="AQ23" s="11">
        <f t="shared" si="4"/>
        <v>100.90909090909091</v>
      </c>
      <c r="AR23" s="11">
        <f t="shared" si="4"/>
        <v>98.27272727272728</v>
      </c>
      <c r="AS23" s="11">
        <f t="shared" si="4"/>
        <v>97.363636363636374</v>
      </c>
      <c r="AT23" s="11">
        <f t="shared" si="4"/>
        <v>100.63636363636364</v>
      </c>
      <c r="AU23" s="11">
        <f t="shared" si="4"/>
        <v>98.454545454545453</v>
      </c>
      <c r="AV23" s="11">
        <f t="shared" si="4"/>
        <v>98.909090909090907</v>
      </c>
      <c r="AW23" s="11">
        <f t="shared" si="4"/>
        <v>100.27272727272727</v>
      </c>
      <c r="AX23" s="11">
        <f t="shared" si="4"/>
        <v>100</v>
      </c>
      <c r="AY23" s="11">
        <f t="shared" si="4"/>
        <v>101.72727272727273</v>
      </c>
      <c r="AZ23" s="11">
        <f t="shared" si="4"/>
        <v>100.45454545454547</v>
      </c>
      <c r="BA23" s="11">
        <f t="shared" si="4"/>
        <v>99.818181818181813</v>
      </c>
      <c r="BB23" s="12">
        <f t="shared" si="4"/>
        <v>140.81818181818181</v>
      </c>
      <c r="BC23" s="11">
        <f t="shared" si="4"/>
        <v>99.181818181818187</v>
      </c>
      <c r="BD23" s="11">
        <f t="shared" si="4"/>
        <v>95.909090909090907</v>
      </c>
      <c r="BE23" s="11">
        <f t="shared" si="4"/>
        <v>95.090909090909108</v>
      </c>
      <c r="BF23" s="11">
        <f t="shared" si="4"/>
        <v>100</v>
      </c>
      <c r="BG23" s="11">
        <f t="shared" si="4"/>
        <v>98</v>
      </c>
      <c r="BH23" s="11">
        <f t="shared" si="4"/>
        <v>99.727272727272734</v>
      </c>
      <c r="BI23" s="11">
        <f t="shared" si="4"/>
        <v>99.36363636363636</v>
      </c>
      <c r="BJ23" s="11">
        <f t="shared" si="4"/>
        <v>101.72727272727273</v>
      </c>
      <c r="BK23" s="11">
        <f t="shared" si="4"/>
        <v>103.36363636363635</v>
      </c>
      <c r="BL23" s="11">
        <f t="shared" si="4"/>
        <v>101</v>
      </c>
      <c r="BM23" s="11">
        <f t="shared" si="4"/>
        <v>99.000000000000014</v>
      </c>
      <c r="BN23" s="11">
        <f t="shared" si="4"/>
        <v>97</v>
      </c>
      <c r="BO23" s="11">
        <f t="shared" si="4"/>
        <v>96.000000000000014</v>
      </c>
      <c r="BP23" s="11">
        <f t="shared" si="4"/>
        <v>94.363636363636374</v>
      </c>
      <c r="BQ23" s="11">
        <f t="shared" si="4"/>
        <v>95</v>
      </c>
      <c r="BR23" s="11">
        <f t="shared" si="4"/>
        <v>96.909090909090907</v>
      </c>
      <c r="BS23" s="11">
        <f t="shared" si="4"/>
        <v>98.090909090909079</v>
      </c>
      <c r="BT23" s="11">
        <f t="shared" si="4"/>
        <v>99.181818181818187</v>
      </c>
      <c r="BU23" s="11">
        <f t="shared" si="4"/>
        <v>101.1818181818182</v>
      </c>
      <c r="BV23" s="11">
        <f t="shared" si="4"/>
        <v>102.90909090909091</v>
      </c>
      <c r="BW23" s="11">
        <f t="shared" si="4"/>
        <v>104.27272727272727</v>
      </c>
      <c r="BX23" s="11">
        <f t="shared" si="4"/>
        <v>101.36363636363637</v>
      </c>
      <c r="BY23" s="11">
        <f t="shared" si="4"/>
        <v>99.909090909090921</v>
      </c>
      <c r="BZ23" s="11">
        <f t="shared" si="4"/>
        <v>97.181818181818187</v>
      </c>
      <c r="CA23" s="11">
        <f t="shared" si="4"/>
        <v>96.454545454545453</v>
      </c>
      <c r="CB23" s="11">
        <f t="shared" si="4"/>
        <v>94.909090909090907</v>
      </c>
      <c r="CC23" s="11">
        <f t="shared" si="4"/>
        <v>94.63636363636364</v>
      </c>
      <c r="CD23" s="11">
        <f t="shared" si="4"/>
        <v>95.27272727272728</v>
      </c>
      <c r="CE23" s="11">
        <f t="shared" si="3"/>
        <v>97.272727272727266</v>
      </c>
      <c r="CF23" s="11">
        <f t="shared" si="3"/>
        <v>99.727272727272734</v>
      </c>
      <c r="CG23" s="11">
        <f t="shared" si="3"/>
        <v>100.81818181818181</v>
      </c>
      <c r="CH23" s="11">
        <f t="shared" si="3"/>
        <v>104.1818181818182</v>
      </c>
      <c r="CI23" s="11">
        <f t="shared" si="3"/>
        <v>109.00000000000001</v>
      </c>
      <c r="CJ23" s="11">
        <f t="shared" si="3"/>
        <v>102</v>
      </c>
      <c r="CK23" s="11">
        <f t="shared" si="3"/>
        <v>100.54545454545456</v>
      </c>
      <c r="CL23" s="11">
        <f t="shared" si="3"/>
        <v>101</v>
      </c>
      <c r="CM23" s="11">
        <f t="shared" si="3"/>
        <v>97</v>
      </c>
      <c r="CN23" s="11">
        <f t="shared" si="3"/>
        <v>96.000000000000014</v>
      </c>
      <c r="CO23" s="11">
        <f t="shared" si="3"/>
        <v>95.27272727272728</v>
      </c>
      <c r="CP23" s="11">
        <f t="shared" si="3"/>
        <v>96.000000000000014</v>
      </c>
      <c r="CQ23" s="11">
        <f t="shared" si="3"/>
        <v>98.454545454545453</v>
      </c>
      <c r="CR23" s="11">
        <f t="shared" si="3"/>
        <v>100.36363636363636</v>
      </c>
      <c r="CS23" s="11">
        <f t="shared" si="3"/>
        <v>103.09090909090909</v>
      </c>
      <c r="CT23" s="11">
        <f t="shared" si="3"/>
        <v>108.81818181818181</v>
      </c>
    </row>
    <row r="24" spans="1:98">
      <c r="A24" s="9" t="s">
        <v>21</v>
      </c>
      <c r="B24" s="10">
        <v>10.78</v>
      </c>
      <c r="C24" s="11">
        <f t="shared" si="0"/>
        <v>112.24489795918369</v>
      </c>
      <c r="D24" s="11">
        <f t="shared" si="0"/>
        <v>107.32838589981448</v>
      </c>
      <c r="E24" s="11">
        <f t="shared" si="0"/>
        <v>104.4526901669759</v>
      </c>
      <c r="F24" s="11">
        <f t="shared" si="0"/>
        <v>102.50463821892394</v>
      </c>
      <c r="G24" s="11">
        <f t="shared" si="0"/>
        <v>102.04081632653062</v>
      </c>
      <c r="H24" s="11">
        <f t="shared" si="0"/>
        <v>100</v>
      </c>
      <c r="I24" s="11">
        <f t="shared" si="0"/>
        <v>100.18552875695734</v>
      </c>
      <c r="J24" s="11">
        <f t="shared" si="0"/>
        <v>100.83487940630798</v>
      </c>
      <c r="K24" s="11">
        <f t="shared" si="0"/>
        <v>102.22634508348793</v>
      </c>
      <c r="L24" s="11">
        <f t="shared" si="0"/>
        <v>104.63821892393321</v>
      </c>
      <c r="M24" s="11">
        <f t="shared" si="0"/>
        <v>106.30797773654919</v>
      </c>
      <c r="N24" s="11">
        <f t="shared" si="0"/>
        <v>111.68831168831169</v>
      </c>
      <c r="O24" s="11">
        <f t="shared" si="0"/>
        <v>110.9461966604824</v>
      </c>
      <c r="P24" s="11">
        <f t="shared" si="0"/>
        <v>105.93692022263453</v>
      </c>
      <c r="Q24" s="11">
        <f t="shared" si="0"/>
        <v>103.80333951762523</v>
      </c>
      <c r="R24" s="11">
        <f t="shared" si="0"/>
        <v>102.13358070500928</v>
      </c>
      <c r="S24" s="11">
        <f t="shared" si="4"/>
        <v>99.350649350649363</v>
      </c>
      <c r="T24" s="11">
        <f t="shared" si="4"/>
        <v>99.814471243042675</v>
      </c>
      <c r="U24" s="11">
        <f t="shared" si="4"/>
        <v>99.443413729128025</v>
      </c>
      <c r="V24" s="11">
        <f t="shared" si="4"/>
        <v>99.536178107606688</v>
      </c>
      <c r="W24" s="11">
        <f t="shared" si="4"/>
        <v>101.2987012987013</v>
      </c>
      <c r="X24" s="11">
        <f t="shared" si="4"/>
        <v>102.96846011131726</v>
      </c>
      <c r="Y24" s="11">
        <f t="shared" si="4"/>
        <v>105.10204081632655</v>
      </c>
      <c r="Z24" s="11">
        <f t="shared" si="4"/>
        <v>107.42115027829313</v>
      </c>
      <c r="AA24" s="11">
        <f t="shared" si="4"/>
        <v>105.75139146567719</v>
      </c>
      <c r="AB24" s="11">
        <f t="shared" si="4"/>
        <v>104.35992578849722</v>
      </c>
      <c r="AC24" s="11">
        <f t="shared" si="4"/>
        <v>102.87569573283859</v>
      </c>
      <c r="AD24" s="11">
        <f t="shared" si="4"/>
        <v>101.39146567717997</v>
      </c>
      <c r="AE24" s="11">
        <f t="shared" si="4"/>
        <v>100.83487940630798</v>
      </c>
      <c r="AF24" s="11">
        <f t="shared" si="4"/>
        <v>98.886827458256036</v>
      </c>
      <c r="AG24" s="11">
        <f t="shared" si="4"/>
        <v>99.072356215213361</v>
      </c>
      <c r="AH24" s="11">
        <f t="shared" si="4"/>
        <v>100.18552875695734</v>
      </c>
      <c r="AI24" s="11">
        <f t="shared" si="4"/>
        <v>101.11317254174399</v>
      </c>
      <c r="AJ24" s="11">
        <f t="shared" si="4"/>
        <v>102.22634508348793</v>
      </c>
      <c r="AK24" s="11">
        <f t="shared" si="4"/>
        <v>103.71057513914657</v>
      </c>
      <c r="AL24" s="11">
        <f t="shared" si="4"/>
        <v>103.33951762523192</v>
      </c>
      <c r="AM24" s="11">
        <f t="shared" si="4"/>
        <v>103.43228200371057</v>
      </c>
      <c r="AN24" s="11">
        <f t="shared" si="4"/>
        <v>102.41187384044528</v>
      </c>
      <c r="AO24" s="11">
        <f t="shared" si="4"/>
        <v>102.13358070500928</v>
      </c>
      <c r="AP24" s="11">
        <f t="shared" si="4"/>
        <v>100.64935064935065</v>
      </c>
      <c r="AQ24" s="11">
        <f t="shared" si="4"/>
        <v>102.96846011131726</v>
      </c>
      <c r="AR24" s="11">
        <f t="shared" si="4"/>
        <v>100.27829313543602</v>
      </c>
      <c r="AS24" s="11">
        <f t="shared" si="4"/>
        <v>99.350649350649363</v>
      </c>
      <c r="AT24" s="11">
        <f t="shared" si="4"/>
        <v>102.69016697588127</v>
      </c>
      <c r="AU24" s="11">
        <f t="shared" si="4"/>
        <v>100.46382189239334</v>
      </c>
      <c r="AV24" s="11">
        <f t="shared" si="4"/>
        <v>100.92764378478665</v>
      </c>
      <c r="AW24" s="11">
        <f t="shared" si="4"/>
        <v>102.3191094619666</v>
      </c>
      <c r="AX24" s="11">
        <f t="shared" si="4"/>
        <v>102.04081632653062</v>
      </c>
      <c r="AY24" s="11">
        <f t="shared" si="4"/>
        <v>103.80333951762523</v>
      </c>
      <c r="AZ24" s="11">
        <f t="shared" si="4"/>
        <v>102.50463821892394</v>
      </c>
      <c r="BA24" s="11">
        <f t="shared" si="4"/>
        <v>101.85528756957329</v>
      </c>
      <c r="BB24" s="12">
        <f t="shared" si="4"/>
        <v>143.69202226345084</v>
      </c>
      <c r="BC24" s="11">
        <f t="shared" si="4"/>
        <v>101.20593692022264</v>
      </c>
      <c r="BD24" s="11">
        <f t="shared" si="4"/>
        <v>97.866419294990735</v>
      </c>
      <c r="BE24" s="11">
        <f t="shared" si="4"/>
        <v>97.031539888682758</v>
      </c>
      <c r="BF24" s="11">
        <f t="shared" si="4"/>
        <v>102.04081632653062</v>
      </c>
      <c r="BG24" s="11">
        <f t="shared" si="4"/>
        <v>100</v>
      </c>
      <c r="BH24" s="11">
        <f t="shared" si="4"/>
        <v>101.76252319109463</v>
      </c>
      <c r="BI24" s="11">
        <f t="shared" si="4"/>
        <v>101.39146567717997</v>
      </c>
      <c r="BJ24" s="11">
        <f t="shared" si="4"/>
        <v>103.80333951762523</v>
      </c>
      <c r="BK24" s="11">
        <f t="shared" si="4"/>
        <v>105.47309833024119</v>
      </c>
      <c r="BL24" s="11">
        <f t="shared" si="4"/>
        <v>103.0612244897959</v>
      </c>
      <c r="BM24" s="11">
        <f t="shared" si="4"/>
        <v>101.02040816326532</v>
      </c>
      <c r="BN24" s="11">
        <f t="shared" si="4"/>
        <v>98.979591836734699</v>
      </c>
      <c r="BO24" s="11">
        <f t="shared" si="4"/>
        <v>97.959183673469397</v>
      </c>
      <c r="BP24" s="11">
        <f t="shared" si="4"/>
        <v>96.289424860853444</v>
      </c>
      <c r="BQ24" s="11">
        <f t="shared" si="4"/>
        <v>96.938775510204081</v>
      </c>
      <c r="BR24" s="11">
        <f t="shared" si="4"/>
        <v>98.886827458256036</v>
      </c>
      <c r="BS24" s="11">
        <f t="shared" si="4"/>
        <v>100.09276437847868</v>
      </c>
      <c r="BT24" s="11">
        <f t="shared" si="4"/>
        <v>101.20593692022264</v>
      </c>
      <c r="BU24" s="11">
        <f t="shared" si="4"/>
        <v>103.24675324675326</v>
      </c>
      <c r="BV24" s="11">
        <f t="shared" si="4"/>
        <v>105.00927643784787</v>
      </c>
      <c r="BW24" s="11">
        <f t="shared" si="4"/>
        <v>106.40074211502784</v>
      </c>
      <c r="BX24" s="11">
        <f t="shared" si="4"/>
        <v>103.43228200371057</v>
      </c>
      <c r="BY24" s="11">
        <f t="shared" si="4"/>
        <v>101.94805194805197</v>
      </c>
      <c r="BZ24" s="11">
        <f t="shared" si="4"/>
        <v>99.165120593692023</v>
      </c>
      <c r="CA24" s="11">
        <f t="shared" si="4"/>
        <v>98.423005565862709</v>
      </c>
      <c r="CB24" s="11">
        <f t="shared" si="4"/>
        <v>96.846011131725419</v>
      </c>
      <c r="CC24" s="11">
        <f t="shared" si="4"/>
        <v>96.567717996289431</v>
      </c>
      <c r="CD24" s="11">
        <f t="shared" si="4"/>
        <v>97.217068645640083</v>
      </c>
      <c r="CE24" s="11">
        <f t="shared" si="3"/>
        <v>99.257884972170686</v>
      </c>
      <c r="CF24" s="11">
        <f t="shared" si="3"/>
        <v>101.76252319109463</v>
      </c>
      <c r="CG24" s="11">
        <f t="shared" si="3"/>
        <v>102.87569573283859</v>
      </c>
      <c r="CH24" s="11">
        <f t="shared" si="3"/>
        <v>106.30797773654919</v>
      </c>
      <c r="CI24" s="11">
        <f t="shared" si="3"/>
        <v>111.22448979591837</v>
      </c>
      <c r="CJ24" s="11">
        <f t="shared" si="3"/>
        <v>104.08163265306123</v>
      </c>
      <c r="CK24" s="11">
        <f t="shared" si="3"/>
        <v>102.59740259740259</v>
      </c>
      <c r="CL24" s="11">
        <f t="shared" si="3"/>
        <v>103.0612244897959</v>
      </c>
      <c r="CM24" s="11">
        <f t="shared" si="3"/>
        <v>98.979591836734699</v>
      </c>
      <c r="CN24" s="11">
        <f t="shared" si="3"/>
        <v>97.959183673469397</v>
      </c>
      <c r="CO24" s="11">
        <f t="shared" si="3"/>
        <v>97.217068645640083</v>
      </c>
      <c r="CP24" s="11">
        <f t="shared" si="3"/>
        <v>97.959183673469397</v>
      </c>
      <c r="CQ24" s="11">
        <f t="shared" si="3"/>
        <v>100.46382189239334</v>
      </c>
      <c r="CR24" s="11">
        <f t="shared" si="3"/>
        <v>102.41187384044528</v>
      </c>
      <c r="CS24" s="11">
        <f t="shared" si="3"/>
        <v>105.1948051948052</v>
      </c>
      <c r="CT24" s="11">
        <f t="shared" si="3"/>
        <v>111.03896103896105</v>
      </c>
    </row>
    <row r="25" spans="1:98">
      <c r="A25" s="9" t="s">
        <v>22</v>
      </c>
      <c r="B25" s="10">
        <v>10.8</v>
      </c>
      <c r="C25" s="11">
        <f t="shared" si="0"/>
        <v>112.03703703703702</v>
      </c>
      <c r="D25" s="11">
        <f t="shared" si="0"/>
        <v>107.12962962962962</v>
      </c>
      <c r="E25" s="11">
        <f t="shared" si="0"/>
        <v>104.25925925925925</v>
      </c>
      <c r="F25" s="11">
        <f t="shared" si="0"/>
        <v>102.31481481481481</v>
      </c>
      <c r="G25" s="11">
        <f t="shared" si="0"/>
        <v>101.85185185185183</v>
      </c>
      <c r="H25" s="11">
        <f t="shared" si="0"/>
        <v>99.814814814814795</v>
      </c>
      <c r="I25" s="11">
        <f t="shared" si="0"/>
        <v>100</v>
      </c>
      <c r="J25" s="11">
        <f t="shared" si="0"/>
        <v>100.64814814814812</v>
      </c>
      <c r="K25" s="11">
        <f t="shared" si="0"/>
        <v>102.03703703703704</v>
      </c>
      <c r="L25" s="11">
        <f t="shared" si="0"/>
        <v>104.44444444444443</v>
      </c>
      <c r="M25" s="11">
        <f t="shared" si="0"/>
        <v>106.11111111111111</v>
      </c>
      <c r="N25" s="11">
        <f t="shared" si="0"/>
        <v>111.48148148148147</v>
      </c>
      <c r="O25" s="11">
        <f t="shared" si="0"/>
        <v>110.74074074074073</v>
      </c>
      <c r="P25" s="11">
        <f t="shared" si="0"/>
        <v>105.74074074074073</v>
      </c>
      <c r="Q25" s="11">
        <f t="shared" si="0"/>
        <v>103.6111111111111</v>
      </c>
      <c r="R25" s="11">
        <f t="shared" si="0"/>
        <v>101.94444444444444</v>
      </c>
      <c r="S25" s="11">
        <f t="shared" si="4"/>
        <v>99.166666666666671</v>
      </c>
      <c r="T25" s="11">
        <f t="shared" si="4"/>
        <v>99.629629629629619</v>
      </c>
      <c r="U25" s="11">
        <f t="shared" si="4"/>
        <v>99.259259259259252</v>
      </c>
      <c r="V25" s="11">
        <f t="shared" si="4"/>
        <v>99.351851851851848</v>
      </c>
      <c r="W25" s="11">
        <f t="shared" si="4"/>
        <v>101.11111111111111</v>
      </c>
      <c r="X25" s="11">
        <f t="shared" si="4"/>
        <v>102.77777777777777</v>
      </c>
      <c r="Y25" s="11">
        <f t="shared" si="4"/>
        <v>104.9074074074074</v>
      </c>
      <c r="Z25" s="11">
        <f t="shared" si="4"/>
        <v>107.22222222222221</v>
      </c>
      <c r="AA25" s="11">
        <f t="shared" si="4"/>
        <v>105.55555555555556</v>
      </c>
      <c r="AB25" s="11">
        <f t="shared" si="4"/>
        <v>104.16666666666666</v>
      </c>
      <c r="AC25" s="11">
        <f t="shared" si="4"/>
        <v>102.68518518518516</v>
      </c>
      <c r="AD25" s="11">
        <f t="shared" si="4"/>
        <v>101.20370370370368</v>
      </c>
      <c r="AE25" s="11">
        <f t="shared" si="4"/>
        <v>100.64814814814812</v>
      </c>
      <c r="AF25" s="11">
        <f t="shared" si="4"/>
        <v>98.703703703703695</v>
      </c>
      <c r="AG25" s="11">
        <f t="shared" si="4"/>
        <v>98.888888888888886</v>
      </c>
      <c r="AH25" s="11">
        <f t="shared" si="4"/>
        <v>100</v>
      </c>
      <c r="AI25" s="11">
        <f t="shared" si="4"/>
        <v>100.92592592592592</v>
      </c>
      <c r="AJ25" s="11">
        <f t="shared" si="4"/>
        <v>102.03703703703704</v>
      </c>
      <c r="AK25" s="11">
        <f t="shared" si="4"/>
        <v>103.5185185185185</v>
      </c>
      <c r="AL25" s="11">
        <f t="shared" si="4"/>
        <v>103.14814814814814</v>
      </c>
      <c r="AM25" s="11">
        <f t="shared" si="4"/>
        <v>103.24074074074075</v>
      </c>
      <c r="AN25" s="11">
        <f t="shared" si="4"/>
        <v>102.22222222222221</v>
      </c>
      <c r="AO25" s="11">
        <f t="shared" si="4"/>
        <v>101.94444444444444</v>
      </c>
      <c r="AP25" s="11">
        <f t="shared" si="4"/>
        <v>100.46296296296295</v>
      </c>
      <c r="AQ25" s="11">
        <f t="shared" si="4"/>
        <v>102.77777777777777</v>
      </c>
      <c r="AR25" s="11">
        <f t="shared" si="4"/>
        <v>100.0925925925926</v>
      </c>
      <c r="AS25" s="11">
        <f t="shared" si="4"/>
        <v>99.166666666666671</v>
      </c>
      <c r="AT25" s="11">
        <f t="shared" si="4"/>
        <v>102.49999999999999</v>
      </c>
      <c r="AU25" s="11">
        <f t="shared" si="4"/>
        <v>100.27777777777777</v>
      </c>
      <c r="AV25" s="11">
        <f t="shared" si="4"/>
        <v>100.74074074074073</v>
      </c>
      <c r="AW25" s="11">
        <f t="shared" si="4"/>
        <v>102.12962962962962</v>
      </c>
      <c r="AX25" s="11">
        <f t="shared" si="4"/>
        <v>101.85185185185183</v>
      </c>
      <c r="AY25" s="11">
        <f t="shared" si="4"/>
        <v>103.6111111111111</v>
      </c>
      <c r="AZ25" s="11">
        <f t="shared" si="4"/>
        <v>102.31481481481481</v>
      </c>
      <c r="BA25" s="11">
        <f t="shared" si="4"/>
        <v>101.66666666666666</v>
      </c>
      <c r="BB25" s="12">
        <f t="shared" si="4"/>
        <v>143.42592592592592</v>
      </c>
      <c r="BC25" s="11">
        <f t="shared" si="4"/>
        <v>101.0185185185185</v>
      </c>
      <c r="BD25" s="11">
        <f t="shared" si="4"/>
        <v>97.68518518518519</v>
      </c>
      <c r="BE25" s="11">
        <f t="shared" si="4"/>
        <v>96.851851851851862</v>
      </c>
      <c r="BF25" s="11">
        <f t="shared" si="4"/>
        <v>101.85185185185183</v>
      </c>
      <c r="BG25" s="11">
        <f t="shared" si="4"/>
        <v>99.814814814814795</v>
      </c>
      <c r="BH25" s="11">
        <f t="shared" si="4"/>
        <v>101.57407407407408</v>
      </c>
      <c r="BI25" s="11">
        <f t="shared" si="4"/>
        <v>101.20370370370368</v>
      </c>
      <c r="BJ25" s="11">
        <f t="shared" si="4"/>
        <v>103.6111111111111</v>
      </c>
      <c r="BK25" s="11">
        <f t="shared" si="4"/>
        <v>105.27777777777776</v>
      </c>
      <c r="BL25" s="11">
        <f t="shared" si="4"/>
        <v>102.87037037037037</v>
      </c>
      <c r="BM25" s="11">
        <f t="shared" si="4"/>
        <v>100.83333333333333</v>
      </c>
      <c r="BN25" s="11">
        <f t="shared" si="4"/>
        <v>98.796296296296291</v>
      </c>
      <c r="BO25" s="11">
        <f t="shared" si="4"/>
        <v>97.777777777777771</v>
      </c>
      <c r="BP25" s="11">
        <f t="shared" si="4"/>
        <v>96.111111111111114</v>
      </c>
      <c r="BQ25" s="11">
        <f t="shared" si="4"/>
        <v>96.759259259259238</v>
      </c>
      <c r="BR25" s="11">
        <f t="shared" si="4"/>
        <v>98.703703703703695</v>
      </c>
      <c r="BS25" s="11">
        <f t="shared" si="4"/>
        <v>99.907407407407391</v>
      </c>
      <c r="BT25" s="11">
        <f t="shared" si="4"/>
        <v>101.0185185185185</v>
      </c>
      <c r="BU25" s="11">
        <f t="shared" si="4"/>
        <v>103.05555555555557</v>
      </c>
      <c r="BV25" s="11">
        <f t="shared" si="4"/>
        <v>104.81481481481481</v>
      </c>
      <c r="BW25" s="11">
        <f t="shared" si="4"/>
        <v>106.20370370370371</v>
      </c>
      <c r="BX25" s="11">
        <f t="shared" si="4"/>
        <v>103.24074074074075</v>
      </c>
      <c r="BY25" s="11">
        <f t="shared" si="4"/>
        <v>101.75925925925927</v>
      </c>
      <c r="BZ25" s="11">
        <f t="shared" si="4"/>
        <v>98.981481481481467</v>
      </c>
      <c r="CA25" s="11">
        <f t="shared" si="4"/>
        <v>98.240740740740733</v>
      </c>
      <c r="CB25" s="11">
        <f t="shared" si="4"/>
        <v>96.666666666666657</v>
      </c>
      <c r="CC25" s="11">
        <f t="shared" si="4"/>
        <v>96.388888888888886</v>
      </c>
      <c r="CD25" s="11">
        <f t="shared" si="4"/>
        <v>97.037037037037038</v>
      </c>
      <c r="CE25" s="11">
        <f t="shared" si="3"/>
        <v>99.074074074074062</v>
      </c>
      <c r="CF25" s="11">
        <f t="shared" si="3"/>
        <v>101.57407407407408</v>
      </c>
      <c r="CG25" s="11">
        <f t="shared" si="3"/>
        <v>102.68518518518516</v>
      </c>
      <c r="CH25" s="11">
        <f t="shared" si="3"/>
        <v>106.11111111111111</v>
      </c>
      <c r="CI25" s="11">
        <f t="shared" si="3"/>
        <v>111.01851851851852</v>
      </c>
      <c r="CJ25" s="11">
        <f t="shared" si="3"/>
        <v>103.8888888888889</v>
      </c>
      <c r="CK25" s="11">
        <f t="shared" si="3"/>
        <v>102.40740740740742</v>
      </c>
      <c r="CL25" s="11">
        <f t="shared" si="3"/>
        <v>102.87037037037037</v>
      </c>
      <c r="CM25" s="11">
        <f t="shared" si="3"/>
        <v>98.796296296296291</v>
      </c>
      <c r="CN25" s="11">
        <f t="shared" si="3"/>
        <v>97.777777777777771</v>
      </c>
      <c r="CO25" s="11">
        <f t="shared" si="3"/>
        <v>97.037037037037038</v>
      </c>
      <c r="CP25" s="11">
        <f t="shared" si="3"/>
        <v>97.777777777777771</v>
      </c>
      <c r="CQ25" s="11">
        <f t="shared" si="3"/>
        <v>100.27777777777777</v>
      </c>
      <c r="CR25" s="11">
        <f t="shared" si="3"/>
        <v>102.22222222222221</v>
      </c>
      <c r="CS25" s="11">
        <f t="shared" si="3"/>
        <v>104.99999999999999</v>
      </c>
      <c r="CT25" s="11">
        <f t="shared" si="3"/>
        <v>110.83333333333334</v>
      </c>
    </row>
    <row r="26" spans="1:98">
      <c r="A26" s="9" t="s">
        <v>23</v>
      </c>
      <c r="B26" s="10">
        <v>10.87</v>
      </c>
      <c r="C26" s="11">
        <f t="shared" si="0"/>
        <v>111.31554737810487</v>
      </c>
      <c r="D26" s="11">
        <f t="shared" si="0"/>
        <v>106.43974241030361</v>
      </c>
      <c r="E26" s="11">
        <f t="shared" si="0"/>
        <v>103.58785648574059</v>
      </c>
      <c r="F26" s="11">
        <f t="shared" si="0"/>
        <v>101.6559337626495</v>
      </c>
      <c r="G26" s="11">
        <f t="shared" si="0"/>
        <v>101.19595216191352</v>
      </c>
      <c r="H26" s="11">
        <f t="shared" si="0"/>
        <v>99.172033118675245</v>
      </c>
      <c r="I26" s="11">
        <f t="shared" si="0"/>
        <v>99.35602575896965</v>
      </c>
      <c r="J26" s="11">
        <f t="shared" si="0"/>
        <v>100</v>
      </c>
      <c r="K26" s="11">
        <f t="shared" si="0"/>
        <v>101.37994480220792</v>
      </c>
      <c r="L26" s="11">
        <f t="shared" si="0"/>
        <v>103.77184912603497</v>
      </c>
      <c r="M26" s="11">
        <f t="shared" si="0"/>
        <v>105.42778288868446</v>
      </c>
      <c r="N26" s="11">
        <f t="shared" si="0"/>
        <v>110.76356945722172</v>
      </c>
      <c r="O26" s="11">
        <f t="shared" si="0"/>
        <v>110.02759889604417</v>
      </c>
      <c r="P26" s="11">
        <f t="shared" si="0"/>
        <v>105.05979760809568</v>
      </c>
      <c r="Q26" s="11">
        <f t="shared" si="0"/>
        <v>102.94388224471021</v>
      </c>
      <c r="R26" s="11">
        <f t="shared" si="0"/>
        <v>101.28794848206073</v>
      </c>
      <c r="S26" s="11">
        <f t="shared" si="4"/>
        <v>98.528058877644909</v>
      </c>
      <c r="T26" s="11">
        <f t="shared" si="4"/>
        <v>98.988040478380867</v>
      </c>
      <c r="U26" s="11">
        <f t="shared" si="4"/>
        <v>98.620055197792098</v>
      </c>
      <c r="V26" s="11">
        <f t="shared" si="4"/>
        <v>98.712051517939287</v>
      </c>
      <c r="W26" s="11">
        <f t="shared" si="4"/>
        <v>100.45998160073597</v>
      </c>
      <c r="X26" s="11">
        <f t="shared" si="4"/>
        <v>102.11591536338547</v>
      </c>
      <c r="Y26" s="11">
        <f t="shared" si="4"/>
        <v>104.23183072677094</v>
      </c>
      <c r="Z26" s="11">
        <f t="shared" si="4"/>
        <v>106.53173873045078</v>
      </c>
      <c r="AA26" s="11">
        <f t="shared" si="4"/>
        <v>104.87580496780129</v>
      </c>
      <c r="AB26" s="11">
        <f t="shared" si="4"/>
        <v>103.49586016559338</v>
      </c>
      <c r="AC26" s="11">
        <f t="shared" si="4"/>
        <v>102.02391904323829</v>
      </c>
      <c r="AD26" s="11">
        <f t="shared" si="4"/>
        <v>100.55197792088317</v>
      </c>
      <c r="AE26" s="11">
        <f t="shared" si="4"/>
        <v>100</v>
      </c>
      <c r="AF26" s="11">
        <f t="shared" si="4"/>
        <v>98.068077276908923</v>
      </c>
      <c r="AG26" s="11">
        <f t="shared" si="4"/>
        <v>98.252069917203329</v>
      </c>
      <c r="AH26" s="11">
        <f t="shared" si="4"/>
        <v>99.35602575896965</v>
      </c>
      <c r="AI26" s="11">
        <f t="shared" si="4"/>
        <v>100.27598896044158</v>
      </c>
      <c r="AJ26" s="11">
        <f t="shared" si="4"/>
        <v>101.37994480220792</v>
      </c>
      <c r="AK26" s="11">
        <f t="shared" si="4"/>
        <v>102.85188592456302</v>
      </c>
      <c r="AL26" s="11">
        <f t="shared" si="4"/>
        <v>102.48390064397425</v>
      </c>
      <c r="AM26" s="11">
        <f t="shared" si="4"/>
        <v>102.57589696412144</v>
      </c>
      <c r="AN26" s="11">
        <f t="shared" si="4"/>
        <v>101.56393744250229</v>
      </c>
      <c r="AO26" s="11">
        <f t="shared" si="4"/>
        <v>101.28794848206073</v>
      </c>
      <c r="AP26" s="11">
        <f t="shared" si="4"/>
        <v>99.816007359705623</v>
      </c>
      <c r="AQ26" s="11">
        <f t="shared" si="4"/>
        <v>102.11591536338547</v>
      </c>
      <c r="AR26" s="11">
        <f t="shared" si="4"/>
        <v>99.448022079116853</v>
      </c>
      <c r="AS26" s="11">
        <f t="shared" si="4"/>
        <v>98.528058877644909</v>
      </c>
      <c r="AT26" s="11">
        <f t="shared" si="4"/>
        <v>101.83992640294389</v>
      </c>
      <c r="AU26" s="11">
        <f t="shared" si="4"/>
        <v>99.632014719411231</v>
      </c>
      <c r="AV26" s="11">
        <f t="shared" si="4"/>
        <v>100.0919963201472</v>
      </c>
      <c r="AW26" s="11">
        <f t="shared" si="4"/>
        <v>101.47194112235512</v>
      </c>
      <c r="AX26" s="11">
        <f t="shared" si="4"/>
        <v>101.19595216191352</v>
      </c>
      <c r="AY26" s="11">
        <f t="shared" si="4"/>
        <v>102.94388224471021</v>
      </c>
      <c r="AZ26" s="11">
        <f t="shared" si="4"/>
        <v>101.6559337626495</v>
      </c>
      <c r="BA26" s="11">
        <f t="shared" si="4"/>
        <v>101.01195952161915</v>
      </c>
      <c r="BB26" s="12">
        <f t="shared" si="4"/>
        <v>142.50229990800369</v>
      </c>
      <c r="BC26" s="11">
        <f t="shared" si="4"/>
        <v>100.36798528058878</v>
      </c>
      <c r="BD26" s="11">
        <f t="shared" si="4"/>
        <v>97.056117755289804</v>
      </c>
      <c r="BE26" s="11">
        <f t="shared" si="4"/>
        <v>96.228150873965063</v>
      </c>
      <c r="BF26" s="11">
        <f t="shared" si="4"/>
        <v>101.19595216191352</v>
      </c>
      <c r="BG26" s="11">
        <f t="shared" si="4"/>
        <v>99.172033118675245</v>
      </c>
      <c r="BH26" s="11">
        <f t="shared" si="4"/>
        <v>100.91996320147196</v>
      </c>
      <c r="BI26" s="11">
        <f t="shared" si="4"/>
        <v>100.55197792088317</v>
      </c>
      <c r="BJ26" s="11">
        <f t="shared" si="4"/>
        <v>102.94388224471021</v>
      </c>
      <c r="BK26" s="11">
        <f t="shared" si="4"/>
        <v>104.59981600735971</v>
      </c>
      <c r="BL26" s="11">
        <f t="shared" si="4"/>
        <v>102.20791168353267</v>
      </c>
      <c r="BM26" s="11">
        <f t="shared" si="4"/>
        <v>100.18399264029441</v>
      </c>
      <c r="BN26" s="11">
        <f t="shared" si="4"/>
        <v>98.160073597056112</v>
      </c>
      <c r="BO26" s="11">
        <f t="shared" si="4"/>
        <v>97.148114075436993</v>
      </c>
      <c r="BP26" s="11">
        <f t="shared" si="4"/>
        <v>95.492180312787497</v>
      </c>
      <c r="BQ26" s="11">
        <f t="shared" si="4"/>
        <v>96.136154553817846</v>
      </c>
      <c r="BR26" s="11">
        <f t="shared" si="4"/>
        <v>98.068077276908923</v>
      </c>
      <c r="BS26" s="11">
        <f t="shared" si="4"/>
        <v>99.264029438822448</v>
      </c>
      <c r="BT26" s="11">
        <f t="shared" si="4"/>
        <v>100.36798528058878</v>
      </c>
      <c r="BU26" s="11">
        <f t="shared" si="4"/>
        <v>102.39190432382705</v>
      </c>
      <c r="BV26" s="11">
        <f t="shared" si="4"/>
        <v>104.13983440662375</v>
      </c>
      <c r="BW26" s="11">
        <f t="shared" si="4"/>
        <v>105.51977920883166</v>
      </c>
      <c r="BX26" s="11">
        <f t="shared" si="4"/>
        <v>102.57589696412144</v>
      </c>
      <c r="BY26" s="11">
        <f t="shared" si="4"/>
        <v>101.10395584176635</v>
      </c>
      <c r="BZ26" s="11">
        <f t="shared" si="4"/>
        <v>98.344066237350518</v>
      </c>
      <c r="CA26" s="11">
        <f t="shared" si="4"/>
        <v>97.608095676172951</v>
      </c>
      <c r="CB26" s="11">
        <f t="shared" si="4"/>
        <v>96.044158233670657</v>
      </c>
      <c r="CC26" s="11">
        <f t="shared" si="4"/>
        <v>95.768169273229077</v>
      </c>
      <c r="CD26" s="11">
        <f t="shared" ref="CD26:CT29" si="5">(CD$18/$B26)*100</f>
        <v>96.412143514259441</v>
      </c>
      <c r="CE26" s="11">
        <f t="shared" si="5"/>
        <v>98.436062557497706</v>
      </c>
      <c r="CF26" s="11">
        <f t="shared" si="5"/>
        <v>100.91996320147196</v>
      </c>
      <c r="CG26" s="11">
        <f t="shared" si="5"/>
        <v>102.02391904323829</v>
      </c>
      <c r="CH26" s="11">
        <f t="shared" si="5"/>
        <v>105.42778288868446</v>
      </c>
      <c r="CI26" s="11">
        <f t="shared" si="5"/>
        <v>110.30358785648575</v>
      </c>
      <c r="CJ26" s="11">
        <f t="shared" si="5"/>
        <v>103.21987120515182</v>
      </c>
      <c r="CK26" s="11">
        <f t="shared" si="5"/>
        <v>101.7479300827967</v>
      </c>
      <c r="CL26" s="11">
        <f t="shared" si="5"/>
        <v>102.20791168353267</v>
      </c>
      <c r="CM26" s="11">
        <f t="shared" si="5"/>
        <v>98.160073597056112</v>
      </c>
      <c r="CN26" s="11">
        <f t="shared" si="5"/>
        <v>97.148114075436993</v>
      </c>
      <c r="CO26" s="11">
        <f t="shared" si="5"/>
        <v>96.412143514259441</v>
      </c>
      <c r="CP26" s="11">
        <f t="shared" si="5"/>
        <v>97.148114075436993</v>
      </c>
      <c r="CQ26" s="11">
        <f t="shared" si="5"/>
        <v>99.632014719411231</v>
      </c>
      <c r="CR26" s="11">
        <f t="shared" si="5"/>
        <v>101.56393744250229</v>
      </c>
      <c r="CS26" s="11">
        <f t="shared" si="5"/>
        <v>104.32382704691814</v>
      </c>
      <c r="CT26" s="11">
        <f t="shared" si="5"/>
        <v>110.11959521619137</v>
      </c>
    </row>
    <row r="27" spans="1:98">
      <c r="A27" s="9" t="s">
        <v>24</v>
      </c>
      <c r="B27" s="10">
        <v>11.02</v>
      </c>
      <c r="C27" s="11">
        <f t="shared" si="0"/>
        <v>109.80036297640655</v>
      </c>
      <c r="D27" s="11">
        <f t="shared" si="0"/>
        <v>104.99092558983666</v>
      </c>
      <c r="E27" s="11">
        <f t="shared" si="0"/>
        <v>102.17785843920146</v>
      </c>
      <c r="F27" s="11">
        <f t="shared" si="0"/>
        <v>100.27223230490019</v>
      </c>
      <c r="G27" s="11">
        <f t="shared" si="0"/>
        <v>99.818511796733205</v>
      </c>
      <c r="H27" s="11">
        <f t="shared" si="0"/>
        <v>97.822141560798542</v>
      </c>
      <c r="I27" s="11">
        <f t="shared" si="0"/>
        <v>98.003629764065352</v>
      </c>
      <c r="J27" s="11">
        <f t="shared" si="0"/>
        <v>98.638838475499085</v>
      </c>
      <c r="K27" s="11">
        <f t="shared" si="0"/>
        <v>100</v>
      </c>
      <c r="L27" s="11">
        <f t="shared" si="0"/>
        <v>102.35934664246824</v>
      </c>
      <c r="M27" s="11">
        <f t="shared" si="0"/>
        <v>103.99274047186935</v>
      </c>
      <c r="N27" s="11">
        <f t="shared" si="0"/>
        <v>109.25589836660616</v>
      </c>
      <c r="O27" s="11">
        <f t="shared" si="0"/>
        <v>108.52994555353904</v>
      </c>
      <c r="P27" s="11">
        <f t="shared" si="0"/>
        <v>103.62976406533575</v>
      </c>
      <c r="Q27" s="11">
        <f t="shared" si="0"/>
        <v>101.5426497277677</v>
      </c>
      <c r="R27" s="11">
        <f t="shared" si="0"/>
        <v>99.909255898366609</v>
      </c>
      <c r="S27" s="11">
        <f t="shared" ref="S27:CD30" si="6">(S$18/$B27)*100</f>
        <v>97.186932849364808</v>
      </c>
      <c r="T27" s="11">
        <f t="shared" si="6"/>
        <v>97.640653357531761</v>
      </c>
      <c r="U27" s="11">
        <f t="shared" si="6"/>
        <v>97.277676950998199</v>
      </c>
      <c r="V27" s="11">
        <f t="shared" si="6"/>
        <v>97.368421052631575</v>
      </c>
      <c r="W27" s="11">
        <f t="shared" si="6"/>
        <v>99.092558983666066</v>
      </c>
      <c r="X27" s="11">
        <f t="shared" si="6"/>
        <v>100.72595281306715</v>
      </c>
      <c r="Y27" s="11">
        <f t="shared" si="6"/>
        <v>102.81306715063521</v>
      </c>
      <c r="Z27" s="11">
        <f t="shared" si="6"/>
        <v>105.08166969147005</v>
      </c>
      <c r="AA27" s="11">
        <f t="shared" si="6"/>
        <v>103.44827586206897</v>
      </c>
      <c r="AB27" s="11">
        <f t="shared" si="6"/>
        <v>102.08711433756805</v>
      </c>
      <c r="AC27" s="11">
        <f t="shared" si="6"/>
        <v>100.63520871143376</v>
      </c>
      <c r="AD27" s="11">
        <f t="shared" si="6"/>
        <v>99.183303085299457</v>
      </c>
      <c r="AE27" s="11">
        <f t="shared" si="6"/>
        <v>98.638838475499085</v>
      </c>
      <c r="AF27" s="11">
        <f t="shared" si="6"/>
        <v>96.733212341197827</v>
      </c>
      <c r="AG27" s="11">
        <f t="shared" si="6"/>
        <v>96.914700544464623</v>
      </c>
      <c r="AH27" s="11">
        <f t="shared" si="6"/>
        <v>98.003629764065352</v>
      </c>
      <c r="AI27" s="11">
        <f t="shared" si="6"/>
        <v>98.911070780399285</v>
      </c>
      <c r="AJ27" s="11">
        <f t="shared" si="6"/>
        <v>100</v>
      </c>
      <c r="AK27" s="11">
        <f t="shared" si="6"/>
        <v>101.45190562613431</v>
      </c>
      <c r="AL27" s="11">
        <f t="shared" si="6"/>
        <v>101.08892921960073</v>
      </c>
      <c r="AM27" s="11">
        <f t="shared" si="6"/>
        <v>101.17967332123412</v>
      </c>
      <c r="AN27" s="11">
        <f t="shared" si="6"/>
        <v>100.18148820326678</v>
      </c>
      <c r="AO27" s="11">
        <f t="shared" si="6"/>
        <v>99.909255898366609</v>
      </c>
      <c r="AP27" s="11">
        <f t="shared" si="6"/>
        <v>98.457350272232304</v>
      </c>
      <c r="AQ27" s="11">
        <f t="shared" si="6"/>
        <v>100.72595281306715</v>
      </c>
      <c r="AR27" s="11">
        <f t="shared" si="6"/>
        <v>98.094373865698742</v>
      </c>
      <c r="AS27" s="11">
        <f t="shared" si="6"/>
        <v>97.186932849364808</v>
      </c>
      <c r="AT27" s="11">
        <f t="shared" si="6"/>
        <v>100.45372050816697</v>
      </c>
      <c r="AU27" s="11">
        <f t="shared" si="6"/>
        <v>98.275862068965523</v>
      </c>
      <c r="AV27" s="11">
        <f t="shared" si="6"/>
        <v>98.729582577132504</v>
      </c>
      <c r="AW27" s="11">
        <f t="shared" si="6"/>
        <v>100.09074410163339</v>
      </c>
      <c r="AX27" s="11">
        <f t="shared" si="6"/>
        <v>99.818511796733205</v>
      </c>
      <c r="AY27" s="11">
        <f t="shared" si="6"/>
        <v>101.5426497277677</v>
      </c>
      <c r="AZ27" s="11">
        <f t="shared" si="6"/>
        <v>100.27223230490019</v>
      </c>
      <c r="BA27" s="11">
        <f t="shared" si="6"/>
        <v>99.637023593466438</v>
      </c>
      <c r="BB27" s="12">
        <f t="shared" si="6"/>
        <v>140.56261343012707</v>
      </c>
      <c r="BC27" s="11">
        <f t="shared" si="6"/>
        <v>99.001814882032662</v>
      </c>
      <c r="BD27" s="11">
        <f t="shared" si="6"/>
        <v>95.735027223230489</v>
      </c>
      <c r="BE27" s="11">
        <f t="shared" si="6"/>
        <v>94.918330308529946</v>
      </c>
      <c r="BF27" s="11">
        <f t="shared" si="6"/>
        <v>99.818511796733205</v>
      </c>
      <c r="BG27" s="11">
        <f t="shared" si="6"/>
        <v>97.822141560798542</v>
      </c>
      <c r="BH27" s="11">
        <f t="shared" si="6"/>
        <v>99.546279491833047</v>
      </c>
      <c r="BI27" s="11">
        <f t="shared" si="6"/>
        <v>99.183303085299457</v>
      </c>
      <c r="BJ27" s="11">
        <f t="shared" si="6"/>
        <v>101.5426497277677</v>
      </c>
      <c r="BK27" s="11">
        <f t="shared" si="6"/>
        <v>103.17604355716878</v>
      </c>
      <c r="BL27" s="11">
        <f t="shared" si="6"/>
        <v>100.81669691470054</v>
      </c>
      <c r="BM27" s="11">
        <f t="shared" si="6"/>
        <v>98.820326678765895</v>
      </c>
      <c r="BN27" s="11">
        <f t="shared" si="6"/>
        <v>96.823956442831218</v>
      </c>
      <c r="BO27" s="11">
        <f t="shared" si="6"/>
        <v>95.825771324863894</v>
      </c>
      <c r="BP27" s="11">
        <f t="shared" si="6"/>
        <v>94.192377495462807</v>
      </c>
      <c r="BQ27" s="11">
        <f t="shared" si="6"/>
        <v>94.827586206896555</v>
      </c>
      <c r="BR27" s="11">
        <f t="shared" si="6"/>
        <v>96.733212341197827</v>
      </c>
      <c r="BS27" s="11">
        <f t="shared" si="6"/>
        <v>97.912885662431933</v>
      </c>
      <c r="BT27" s="11">
        <f t="shared" si="6"/>
        <v>99.001814882032662</v>
      </c>
      <c r="BU27" s="11">
        <f t="shared" si="6"/>
        <v>100.99818511796734</v>
      </c>
      <c r="BV27" s="11">
        <f t="shared" si="6"/>
        <v>102.72232304900182</v>
      </c>
      <c r="BW27" s="11">
        <f t="shared" si="6"/>
        <v>104.08348457350274</v>
      </c>
      <c r="BX27" s="11">
        <f t="shared" si="6"/>
        <v>101.17967332123412</v>
      </c>
      <c r="BY27" s="11">
        <f t="shared" si="6"/>
        <v>99.727767695099828</v>
      </c>
      <c r="BZ27" s="11">
        <f t="shared" si="6"/>
        <v>97.005444646097999</v>
      </c>
      <c r="CA27" s="11">
        <f t="shared" si="6"/>
        <v>96.279491833030846</v>
      </c>
      <c r="CB27" s="11">
        <f t="shared" si="6"/>
        <v>94.73684210526315</v>
      </c>
      <c r="CC27" s="11">
        <f t="shared" si="6"/>
        <v>94.464609800362993</v>
      </c>
      <c r="CD27" s="11">
        <f t="shared" si="6"/>
        <v>95.099818511796741</v>
      </c>
      <c r="CE27" s="11">
        <f t="shared" si="5"/>
        <v>97.096188747731389</v>
      </c>
      <c r="CF27" s="11">
        <f t="shared" si="5"/>
        <v>99.546279491833047</v>
      </c>
      <c r="CG27" s="11">
        <f t="shared" si="5"/>
        <v>100.63520871143376</v>
      </c>
      <c r="CH27" s="11">
        <f t="shared" si="5"/>
        <v>103.99274047186935</v>
      </c>
      <c r="CI27" s="11">
        <f t="shared" si="5"/>
        <v>108.80217785843919</v>
      </c>
      <c r="CJ27" s="11">
        <f t="shared" si="5"/>
        <v>101.81488203266788</v>
      </c>
      <c r="CK27" s="11">
        <f t="shared" si="5"/>
        <v>100.36297640653358</v>
      </c>
      <c r="CL27" s="11">
        <f t="shared" si="5"/>
        <v>100.81669691470054</v>
      </c>
      <c r="CM27" s="11">
        <f t="shared" si="5"/>
        <v>96.823956442831218</v>
      </c>
      <c r="CN27" s="11">
        <f t="shared" si="5"/>
        <v>95.825771324863894</v>
      </c>
      <c r="CO27" s="11">
        <f t="shared" si="5"/>
        <v>95.099818511796741</v>
      </c>
      <c r="CP27" s="11">
        <f t="shared" si="5"/>
        <v>95.825771324863894</v>
      </c>
      <c r="CQ27" s="11">
        <f t="shared" si="5"/>
        <v>98.275862068965523</v>
      </c>
      <c r="CR27" s="11">
        <f t="shared" si="5"/>
        <v>100.18148820326678</v>
      </c>
      <c r="CS27" s="11">
        <f t="shared" si="5"/>
        <v>102.9038112522686</v>
      </c>
      <c r="CT27" s="11">
        <f t="shared" si="5"/>
        <v>108.62068965517241</v>
      </c>
    </row>
    <row r="28" spans="1:98">
      <c r="A28" s="9" t="s">
        <v>25</v>
      </c>
      <c r="B28" s="10">
        <v>11.28</v>
      </c>
      <c r="C28" s="11">
        <f t="shared" si="0"/>
        <v>107.2695035460993</v>
      </c>
      <c r="D28" s="11">
        <f t="shared" si="0"/>
        <v>102.57092198581562</v>
      </c>
      <c r="E28" s="11">
        <f t="shared" si="0"/>
        <v>99.822695035460995</v>
      </c>
      <c r="F28" s="11">
        <f t="shared" si="0"/>
        <v>97.960992907801426</v>
      </c>
      <c r="G28" s="11">
        <f t="shared" si="0"/>
        <v>97.517730496453908</v>
      </c>
      <c r="H28" s="11">
        <f t="shared" si="0"/>
        <v>95.567375886524815</v>
      </c>
      <c r="I28" s="11">
        <f t="shared" si="0"/>
        <v>95.744680851063848</v>
      </c>
      <c r="J28" s="11">
        <f t="shared" si="0"/>
        <v>96.365248226950357</v>
      </c>
      <c r="K28" s="11">
        <f t="shared" si="0"/>
        <v>97.695035460992912</v>
      </c>
      <c r="L28" s="11">
        <f t="shared" si="0"/>
        <v>100</v>
      </c>
      <c r="M28" s="11">
        <f t="shared" si="0"/>
        <v>101.59574468085108</v>
      </c>
      <c r="N28" s="11">
        <f t="shared" si="0"/>
        <v>106.73758865248226</v>
      </c>
      <c r="O28" s="11">
        <f t="shared" si="0"/>
        <v>106.02836879432624</v>
      </c>
      <c r="P28" s="11">
        <f t="shared" si="0"/>
        <v>101.24113475177306</v>
      </c>
      <c r="Q28" s="11">
        <f t="shared" si="0"/>
        <v>99.202127659574472</v>
      </c>
      <c r="R28" s="11">
        <f t="shared" si="0"/>
        <v>97.606382978723403</v>
      </c>
      <c r="S28" s="11">
        <f t="shared" si="6"/>
        <v>94.94680851063832</v>
      </c>
      <c r="T28" s="11">
        <f t="shared" si="6"/>
        <v>95.39007092198581</v>
      </c>
      <c r="U28" s="11">
        <f t="shared" si="6"/>
        <v>95.035460992907815</v>
      </c>
      <c r="V28" s="11">
        <f t="shared" si="6"/>
        <v>95.124113475177325</v>
      </c>
      <c r="W28" s="11">
        <f t="shared" si="6"/>
        <v>96.808510638297875</v>
      </c>
      <c r="X28" s="11">
        <f t="shared" si="6"/>
        <v>98.40425531914893</v>
      </c>
      <c r="Y28" s="11">
        <f t="shared" si="6"/>
        <v>100.44326241134753</v>
      </c>
      <c r="Z28" s="11">
        <f t="shared" si="6"/>
        <v>102.65957446808511</v>
      </c>
      <c r="AA28" s="11">
        <f t="shared" si="6"/>
        <v>101.06382978723406</v>
      </c>
      <c r="AB28" s="11">
        <f t="shared" si="6"/>
        <v>99.7340425531915</v>
      </c>
      <c r="AC28" s="11">
        <f t="shared" si="6"/>
        <v>98.315602836879435</v>
      </c>
      <c r="AD28" s="11">
        <f t="shared" si="6"/>
        <v>96.89716312056737</v>
      </c>
      <c r="AE28" s="11">
        <f t="shared" si="6"/>
        <v>96.365248226950357</v>
      </c>
      <c r="AF28" s="11">
        <f t="shared" si="6"/>
        <v>94.503546099290787</v>
      </c>
      <c r="AG28" s="11">
        <f t="shared" si="6"/>
        <v>94.680851063829792</v>
      </c>
      <c r="AH28" s="11">
        <f t="shared" si="6"/>
        <v>95.744680851063848</v>
      </c>
      <c r="AI28" s="11">
        <f t="shared" si="6"/>
        <v>96.63120567375887</v>
      </c>
      <c r="AJ28" s="11">
        <f t="shared" si="6"/>
        <v>97.695035460992912</v>
      </c>
      <c r="AK28" s="11">
        <f t="shared" si="6"/>
        <v>99.113475177304963</v>
      </c>
      <c r="AL28" s="11">
        <f t="shared" si="6"/>
        <v>98.758865248226954</v>
      </c>
      <c r="AM28" s="11">
        <f t="shared" si="6"/>
        <v>98.847517730496463</v>
      </c>
      <c r="AN28" s="11">
        <f t="shared" si="6"/>
        <v>97.872340425531917</v>
      </c>
      <c r="AO28" s="11">
        <f t="shared" si="6"/>
        <v>97.606382978723403</v>
      </c>
      <c r="AP28" s="11">
        <f t="shared" si="6"/>
        <v>96.187943262411352</v>
      </c>
      <c r="AQ28" s="11">
        <f t="shared" si="6"/>
        <v>98.40425531914893</v>
      </c>
      <c r="AR28" s="11">
        <f t="shared" si="6"/>
        <v>95.833333333333343</v>
      </c>
      <c r="AS28" s="11">
        <f t="shared" si="6"/>
        <v>94.94680851063832</v>
      </c>
      <c r="AT28" s="11">
        <f t="shared" si="6"/>
        <v>98.138297872340431</v>
      </c>
      <c r="AU28" s="11">
        <f t="shared" si="6"/>
        <v>96.010638297872347</v>
      </c>
      <c r="AV28" s="11">
        <f t="shared" si="6"/>
        <v>96.45390070921988</v>
      </c>
      <c r="AW28" s="11">
        <f t="shared" si="6"/>
        <v>97.783687943262407</v>
      </c>
      <c r="AX28" s="11">
        <f t="shared" si="6"/>
        <v>97.517730496453908</v>
      </c>
      <c r="AY28" s="11">
        <f t="shared" si="6"/>
        <v>99.202127659574472</v>
      </c>
      <c r="AZ28" s="11">
        <f t="shared" si="6"/>
        <v>97.960992907801426</v>
      </c>
      <c r="BA28" s="11">
        <f t="shared" si="6"/>
        <v>97.340425531914903</v>
      </c>
      <c r="BB28" s="12">
        <f t="shared" si="6"/>
        <v>137.32269503546098</v>
      </c>
      <c r="BC28" s="11">
        <f t="shared" si="6"/>
        <v>96.719858156028366</v>
      </c>
      <c r="BD28" s="11">
        <f t="shared" si="6"/>
        <v>93.528368794326255</v>
      </c>
      <c r="BE28" s="11">
        <f t="shared" si="6"/>
        <v>92.730496453900727</v>
      </c>
      <c r="BF28" s="11">
        <f t="shared" si="6"/>
        <v>97.517730496453908</v>
      </c>
      <c r="BG28" s="11">
        <f t="shared" si="6"/>
        <v>95.567375886524815</v>
      </c>
      <c r="BH28" s="11">
        <f t="shared" si="6"/>
        <v>97.251773049645394</v>
      </c>
      <c r="BI28" s="11">
        <f t="shared" si="6"/>
        <v>96.89716312056737</v>
      </c>
      <c r="BJ28" s="11">
        <f t="shared" si="6"/>
        <v>99.202127659574472</v>
      </c>
      <c r="BK28" s="11">
        <f t="shared" si="6"/>
        <v>100.79787234042553</v>
      </c>
      <c r="BL28" s="11">
        <f t="shared" si="6"/>
        <v>98.49290780141844</v>
      </c>
      <c r="BM28" s="11">
        <f t="shared" si="6"/>
        <v>96.542553191489375</v>
      </c>
      <c r="BN28" s="11">
        <f t="shared" si="6"/>
        <v>94.592198581560297</v>
      </c>
      <c r="BO28" s="11">
        <f t="shared" si="6"/>
        <v>93.617021276595764</v>
      </c>
      <c r="BP28" s="11">
        <f t="shared" si="6"/>
        <v>92.021276595744695</v>
      </c>
      <c r="BQ28" s="11">
        <f t="shared" si="6"/>
        <v>92.641843971631204</v>
      </c>
      <c r="BR28" s="11">
        <f t="shared" si="6"/>
        <v>94.503546099290787</v>
      </c>
      <c r="BS28" s="11">
        <f t="shared" si="6"/>
        <v>95.656028368794324</v>
      </c>
      <c r="BT28" s="11">
        <f t="shared" si="6"/>
        <v>96.719858156028366</v>
      </c>
      <c r="BU28" s="11">
        <f t="shared" si="6"/>
        <v>98.670212765957459</v>
      </c>
      <c r="BV28" s="11">
        <f t="shared" si="6"/>
        <v>100.35460992907804</v>
      </c>
      <c r="BW28" s="11">
        <f t="shared" si="6"/>
        <v>101.68439716312059</v>
      </c>
      <c r="BX28" s="11">
        <f t="shared" si="6"/>
        <v>98.847517730496463</v>
      </c>
      <c r="BY28" s="11">
        <f t="shared" si="6"/>
        <v>97.429078014184398</v>
      </c>
      <c r="BZ28" s="11">
        <f t="shared" si="6"/>
        <v>94.769503546099287</v>
      </c>
      <c r="CA28" s="11">
        <f t="shared" si="6"/>
        <v>94.060283687943254</v>
      </c>
      <c r="CB28" s="11">
        <f t="shared" si="6"/>
        <v>92.553191489361708</v>
      </c>
      <c r="CC28" s="11">
        <f t="shared" si="6"/>
        <v>92.287234042553195</v>
      </c>
      <c r="CD28" s="11">
        <f t="shared" si="6"/>
        <v>92.907801418439732</v>
      </c>
      <c r="CE28" s="11">
        <f t="shared" si="5"/>
        <v>94.858156028368796</v>
      </c>
      <c r="CF28" s="11">
        <f t="shared" si="5"/>
        <v>97.251773049645394</v>
      </c>
      <c r="CG28" s="11">
        <f t="shared" si="5"/>
        <v>98.315602836879435</v>
      </c>
      <c r="CH28" s="11">
        <f t="shared" si="5"/>
        <v>101.59574468085108</v>
      </c>
      <c r="CI28" s="11">
        <f t="shared" si="5"/>
        <v>106.29432624113475</v>
      </c>
      <c r="CJ28" s="11">
        <f t="shared" si="5"/>
        <v>99.468085106382986</v>
      </c>
      <c r="CK28" s="11">
        <f t="shared" si="5"/>
        <v>98.049645390070921</v>
      </c>
      <c r="CL28" s="11">
        <f t="shared" si="5"/>
        <v>98.49290780141844</v>
      </c>
      <c r="CM28" s="11">
        <f t="shared" si="5"/>
        <v>94.592198581560297</v>
      </c>
      <c r="CN28" s="11">
        <f t="shared" si="5"/>
        <v>93.617021276595764</v>
      </c>
      <c r="CO28" s="11">
        <f t="shared" si="5"/>
        <v>92.907801418439732</v>
      </c>
      <c r="CP28" s="11">
        <f t="shared" si="5"/>
        <v>93.617021276595764</v>
      </c>
      <c r="CQ28" s="11">
        <f t="shared" si="5"/>
        <v>96.010638297872347</v>
      </c>
      <c r="CR28" s="11">
        <f t="shared" si="5"/>
        <v>97.872340425531917</v>
      </c>
      <c r="CS28" s="11">
        <f t="shared" si="5"/>
        <v>100.53191489361704</v>
      </c>
      <c r="CT28" s="11">
        <f t="shared" si="5"/>
        <v>106.11702127659575</v>
      </c>
    </row>
    <row r="29" spans="1:98">
      <c r="A29" s="9" t="s">
        <v>26</v>
      </c>
      <c r="B29" s="10">
        <v>11.46</v>
      </c>
      <c r="C29" s="11">
        <f t="shared" si="0"/>
        <v>105.58464223385688</v>
      </c>
      <c r="D29" s="11">
        <f t="shared" si="0"/>
        <v>100.95986038394416</v>
      </c>
      <c r="E29" s="11">
        <f t="shared" si="0"/>
        <v>98.254799301919718</v>
      </c>
      <c r="F29" s="11">
        <f t="shared" si="0"/>
        <v>96.42233856893543</v>
      </c>
      <c r="G29" s="11">
        <f t="shared" si="0"/>
        <v>95.986038394415345</v>
      </c>
      <c r="H29" s="11">
        <f t="shared" si="0"/>
        <v>94.066317626527038</v>
      </c>
      <c r="I29" s="11">
        <f t="shared" si="0"/>
        <v>94.240837696335078</v>
      </c>
      <c r="J29" s="11">
        <f t="shared" si="0"/>
        <v>94.851657940663159</v>
      </c>
      <c r="K29" s="11">
        <f t="shared" si="0"/>
        <v>96.160558464223385</v>
      </c>
      <c r="L29" s="11">
        <f t="shared" si="0"/>
        <v>98.429319371727729</v>
      </c>
      <c r="M29" s="11">
        <f t="shared" si="0"/>
        <v>100</v>
      </c>
      <c r="N29" s="11">
        <f t="shared" si="0"/>
        <v>105.06108202443278</v>
      </c>
      <c r="O29" s="11">
        <f t="shared" si="0"/>
        <v>104.36300174520071</v>
      </c>
      <c r="P29" s="11">
        <f t="shared" si="0"/>
        <v>99.650959860383935</v>
      </c>
      <c r="Q29" s="11">
        <f t="shared" si="0"/>
        <v>97.643979057591608</v>
      </c>
      <c r="R29" s="11">
        <f t="shared" si="0"/>
        <v>96.073298429319365</v>
      </c>
      <c r="S29" s="11">
        <f t="shared" si="6"/>
        <v>93.455497382198942</v>
      </c>
      <c r="T29" s="11">
        <f t="shared" si="6"/>
        <v>93.891797556719013</v>
      </c>
      <c r="U29" s="11">
        <f t="shared" si="6"/>
        <v>93.542757417102962</v>
      </c>
      <c r="V29" s="11">
        <f t="shared" si="6"/>
        <v>93.630017452006982</v>
      </c>
      <c r="W29" s="11">
        <f t="shared" si="6"/>
        <v>95.28795811518323</v>
      </c>
      <c r="X29" s="11">
        <f t="shared" si="6"/>
        <v>96.858638743455487</v>
      </c>
      <c r="Y29" s="11">
        <f t="shared" si="6"/>
        <v>98.865619546247814</v>
      </c>
      <c r="Z29" s="11">
        <f t="shared" si="6"/>
        <v>101.04712041884815</v>
      </c>
      <c r="AA29" s="11">
        <f t="shared" si="6"/>
        <v>99.47643979057591</v>
      </c>
      <c r="AB29" s="11">
        <f t="shared" si="6"/>
        <v>98.167539267015698</v>
      </c>
      <c r="AC29" s="11">
        <f t="shared" si="6"/>
        <v>96.771378708551467</v>
      </c>
      <c r="AD29" s="11">
        <f t="shared" si="6"/>
        <v>95.37521815008725</v>
      </c>
      <c r="AE29" s="11">
        <f t="shared" si="6"/>
        <v>94.851657940663159</v>
      </c>
      <c r="AF29" s="11">
        <f t="shared" si="6"/>
        <v>93.019197207678872</v>
      </c>
      <c r="AG29" s="11">
        <f t="shared" si="6"/>
        <v>93.193717277486897</v>
      </c>
      <c r="AH29" s="11">
        <f t="shared" si="6"/>
        <v>94.240837696335078</v>
      </c>
      <c r="AI29" s="11">
        <f t="shared" si="6"/>
        <v>95.113438045375204</v>
      </c>
      <c r="AJ29" s="11">
        <f t="shared" si="6"/>
        <v>96.160558464223385</v>
      </c>
      <c r="AK29" s="11">
        <f t="shared" si="6"/>
        <v>97.556719022687602</v>
      </c>
      <c r="AL29" s="11">
        <f t="shared" si="6"/>
        <v>97.207678883071551</v>
      </c>
      <c r="AM29" s="11">
        <f t="shared" si="6"/>
        <v>97.294938917975557</v>
      </c>
      <c r="AN29" s="11">
        <f t="shared" si="6"/>
        <v>96.33507853403141</v>
      </c>
      <c r="AO29" s="11">
        <f t="shared" si="6"/>
        <v>96.073298429319365</v>
      </c>
      <c r="AP29" s="11">
        <f t="shared" si="6"/>
        <v>94.677137870855148</v>
      </c>
      <c r="AQ29" s="11">
        <f t="shared" si="6"/>
        <v>96.858638743455487</v>
      </c>
      <c r="AR29" s="11">
        <f t="shared" si="6"/>
        <v>94.328097731239097</v>
      </c>
      <c r="AS29" s="11">
        <f t="shared" si="6"/>
        <v>93.455497382198942</v>
      </c>
      <c r="AT29" s="11">
        <f t="shared" si="6"/>
        <v>96.596858638743456</v>
      </c>
      <c r="AU29" s="11">
        <f t="shared" si="6"/>
        <v>94.502617801047123</v>
      </c>
      <c r="AV29" s="11">
        <f t="shared" si="6"/>
        <v>94.938917975567193</v>
      </c>
      <c r="AW29" s="11">
        <f t="shared" si="6"/>
        <v>96.247818499127391</v>
      </c>
      <c r="AX29" s="11">
        <f t="shared" si="6"/>
        <v>95.986038394415345</v>
      </c>
      <c r="AY29" s="11">
        <f t="shared" si="6"/>
        <v>97.643979057591608</v>
      </c>
      <c r="AZ29" s="11">
        <f t="shared" si="6"/>
        <v>96.42233856893543</v>
      </c>
      <c r="BA29" s="11">
        <f t="shared" si="6"/>
        <v>95.81151832460732</v>
      </c>
      <c r="BB29" s="12">
        <f t="shared" si="6"/>
        <v>135.1657940663176</v>
      </c>
      <c r="BC29" s="11">
        <f t="shared" si="6"/>
        <v>95.200698080279224</v>
      </c>
      <c r="BD29" s="11">
        <f t="shared" si="6"/>
        <v>92.059336823734725</v>
      </c>
      <c r="BE29" s="11">
        <f t="shared" si="6"/>
        <v>91.273996509598604</v>
      </c>
      <c r="BF29" s="11">
        <f t="shared" si="6"/>
        <v>95.986038394415345</v>
      </c>
      <c r="BG29" s="11">
        <f t="shared" si="6"/>
        <v>94.066317626527038</v>
      </c>
      <c r="BH29" s="11">
        <f t="shared" si="6"/>
        <v>95.724258289703315</v>
      </c>
      <c r="BI29" s="11">
        <f t="shared" si="6"/>
        <v>95.37521815008725</v>
      </c>
      <c r="BJ29" s="11">
        <f t="shared" si="6"/>
        <v>97.643979057591608</v>
      </c>
      <c r="BK29" s="11">
        <f t="shared" si="6"/>
        <v>99.214659685863865</v>
      </c>
      <c r="BL29" s="11">
        <f t="shared" si="6"/>
        <v>96.945898778359492</v>
      </c>
      <c r="BM29" s="11">
        <f t="shared" si="6"/>
        <v>95.026178010471213</v>
      </c>
      <c r="BN29" s="11">
        <f t="shared" si="6"/>
        <v>93.106457242582891</v>
      </c>
      <c r="BO29" s="11">
        <f t="shared" si="6"/>
        <v>92.146596858638745</v>
      </c>
      <c r="BP29" s="11">
        <f t="shared" si="6"/>
        <v>90.575916230366488</v>
      </c>
      <c r="BQ29" s="11">
        <f t="shared" si="6"/>
        <v>91.18673647469457</v>
      </c>
      <c r="BR29" s="11">
        <f t="shared" si="6"/>
        <v>93.019197207678872</v>
      </c>
      <c r="BS29" s="11">
        <f t="shared" si="6"/>
        <v>94.153577661431058</v>
      </c>
      <c r="BT29" s="11">
        <f t="shared" si="6"/>
        <v>95.200698080279224</v>
      </c>
      <c r="BU29" s="11">
        <f t="shared" si="6"/>
        <v>97.120418848167532</v>
      </c>
      <c r="BV29" s="11">
        <f t="shared" si="6"/>
        <v>98.778359511343808</v>
      </c>
      <c r="BW29" s="11">
        <f t="shared" si="6"/>
        <v>100.08726003490401</v>
      </c>
      <c r="BX29" s="11">
        <f t="shared" si="6"/>
        <v>97.294938917975557</v>
      </c>
      <c r="BY29" s="11">
        <f t="shared" si="6"/>
        <v>95.89877835951134</v>
      </c>
      <c r="BZ29" s="11">
        <f t="shared" si="6"/>
        <v>93.280977312390917</v>
      </c>
      <c r="CA29" s="11">
        <f t="shared" si="6"/>
        <v>92.582897033158801</v>
      </c>
      <c r="CB29" s="11">
        <f t="shared" si="6"/>
        <v>91.099476439790564</v>
      </c>
      <c r="CC29" s="11">
        <f t="shared" si="6"/>
        <v>90.837696335078533</v>
      </c>
      <c r="CD29" s="11">
        <f t="shared" si="6"/>
        <v>91.448516579406629</v>
      </c>
      <c r="CE29" s="11">
        <f t="shared" si="5"/>
        <v>93.368237347294922</v>
      </c>
      <c r="CF29" s="11">
        <f t="shared" si="5"/>
        <v>95.724258289703315</v>
      </c>
      <c r="CG29" s="11">
        <f t="shared" si="5"/>
        <v>96.771378708551467</v>
      </c>
      <c r="CH29" s="11">
        <f t="shared" si="5"/>
        <v>100</v>
      </c>
      <c r="CI29" s="11">
        <f t="shared" si="5"/>
        <v>104.62478184991272</v>
      </c>
      <c r="CJ29" s="11">
        <f t="shared" si="5"/>
        <v>97.905759162303667</v>
      </c>
      <c r="CK29" s="11">
        <f t="shared" si="5"/>
        <v>96.509598603839436</v>
      </c>
      <c r="CL29" s="11">
        <f t="shared" si="5"/>
        <v>96.945898778359492</v>
      </c>
      <c r="CM29" s="11">
        <f t="shared" si="5"/>
        <v>93.106457242582891</v>
      </c>
      <c r="CN29" s="11">
        <f t="shared" si="5"/>
        <v>92.146596858638745</v>
      </c>
      <c r="CO29" s="11">
        <f t="shared" si="5"/>
        <v>91.448516579406629</v>
      </c>
      <c r="CP29" s="11">
        <f t="shared" si="5"/>
        <v>92.146596858638745</v>
      </c>
      <c r="CQ29" s="11">
        <f t="shared" si="5"/>
        <v>94.502617801047123</v>
      </c>
      <c r="CR29" s="11">
        <f t="shared" si="5"/>
        <v>96.33507853403141</v>
      </c>
      <c r="CS29" s="11">
        <f t="shared" si="5"/>
        <v>98.952879581151819</v>
      </c>
      <c r="CT29" s="11">
        <f t="shared" si="5"/>
        <v>104.4502617801047</v>
      </c>
    </row>
    <row r="30" spans="1:98">
      <c r="A30" s="9" t="s">
        <v>27</v>
      </c>
      <c r="B30" s="10">
        <v>12.04</v>
      </c>
      <c r="C30" s="11">
        <f t="shared" si="0"/>
        <v>100.49833887043189</v>
      </c>
      <c r="D30" s="11">
        <f t="shared" si="0"/>
        <v>96.096345514950173</v>
      </c>
      <c r="E30" s="11">
        <f t="shared" si="0"/>
        <v>93.521594684385391</v>
      </c>
      <c r="F30" s="11">
        <f t="shared" si="0"/>
        <v>91.777408637873776</v>
      </c>
      <c r="G30" s="11">
        <f t="shared" si="0"/>
        <v>91.362126245847179</v>
      </c>
      <c r="H30" s="11">
        <f t="shared" si="0"/>
        <v>89.534883720930239</v>
      </c>
      <c r="I30" s="11">
        <f t="shared" si="0"/>
        <v>89.700996677740875</v>
      </c>
      <c r="J30" s="11">
        <f t="shared" si="0"/>
        <v>90.28239202657808</v>
      </c>
      <c r="K30" s="11">
        <f t="shared" si="0"/>
        <v>91.528239202657815</v>
      </c>
      <c r="L30" s="11">
        <f t="shared" si="0"/>
        <v>93.687707641196013</v>
      </c>
      <c r="M30" s="11">
        <f t="shared" si="0"/>
        <v>95.18272425249171</v>
      </c>
      <c r="N30" s="11">
        <f t="shared" si="0"/>
        <v>100</v>
      </c>
      <c r="O30" s="11">
        <f t="shared" si="0"/>
        <v>99.335548172757498</v>
      </c>
      <c r="P30" s="11">
        <f t="shared" si="0"/>
        <v>94.850498338870437</v>
      </c>
      <c r="Q30" s="11">
        <f t="shared" si="0"/>
        <v>92.940199335548186</v>
      </c>
      <c r="R30" s="11">
        <f t="shared" si="0"/>
        <v>91.44518272425249</v>
      </c>
      <c r="S30" s="11">
        <f t="shared" si="6"/>
        <v>88.953488372093034</v>
      </c>
      <c r="T30" s="11">
        <f t="shared" si="6"/>
        <v>89.368770764119603</v>
      </c>
      <c r="U30" s="11">
        <f t="shared" si="6"/>
        <v>89.036544850498359</v>
      </c>
      <c r="V30" s="11">
        <f t="shared" si="6"/>
        <v>89.11960132890367</v>
      </c>
      <c r="W30" s="11">
        <f t="shared" si="6"/>
        <v>90.697674418604663</v>
      </c>
      <c r="X30" s="11">
        <f t="shared" si="6"/>
        <v>92.192691029900331</v>
      </c>
      <c r="Y30" s="11">
        <f t="shared" si="6"/>
        <v>94.102990033222596</v>
      </c>
      <c r="Z30" s="11">
        <f t="shared" si="6"/>
        <v>96.179401993355484</v>
      </c>
      <c r="AA30" s="11">
        <f t="shared" si="6"/>
        <v>94.684385382059816</v>
      </c>
      <c r="AB30" s="11">
        <f t="shared" si="6"/>
        <v>93.438538205980066</v>
      </c>
      <c r="AC30" s="11">
        <f t="shared" si="6"/>
        <v>92.10963455149502</v>
      </c>
      <c r="AD30" s="11">
        <f t="shared" si="6"/>
        <v>90.780730897009974</v>
      </c>
      <c r="AE30" s="11">
        <f t="shared" si="6"/>
        <v>90.28239202657808</v>
      </c>
      <c r="AF30" s="11">
        <f t="shared" si="6"/>
        <v>88.538205980066451</v>
      </c>
      <c r="AG30" s="11">
        <f t="shared" si="6"/>
        <v>88.704318936877087</v>
      </c>
      <c r="AH30" s="11">
        <f t="shared" si="6"/>
        <v>89.700996677740875</v>
      </c>
      <c r="AI30" s="11">
        <f t="shared" si="6"/>
        <v>90.531561461794027</v>
      </c>
      <c r="AJ30" s="11">
        <f t="shared" si="6"/>
        <v>91.528239202657815</v>
      </c>
      <c r="AK30" s="11">
        <f t="shared" si="6"/>
        <v>92.857142857142861</v>
      </c>
      <c r="AL30" s="11">
        <f t="shared" si="6"/>
        <v>92.524916943521603</v>
      </c>
      <c r="AM30" s="11">
        <f t="shared" si="6"/>
        <v>92.607973421926914</v>
      </c>
      <c r="AN30" s="11">
        <f t="shared" si="6"/>
        <v>91.694352159468437</v>
      </c>
      <c r="AO30" s="11">
        <f t="shared" si="6"/>
        <v>91.44518272425249</v>
      </c>
      <c r="AP30" s="11">
        <f t="shared" si="6"/>
        <v>90.116279069767444</v>
      </c>
      <c r="AQ30" s="11">
        <f t="shared" si="6"/>
        <v>92.192691029900331</v>
      </c>
      <c r="AR30" s="11">
        <f t="shared" si="6"/>
        <v>89.7840531561462</v>
      </c>
      <c r="AS30" s="11">
        <f t="shared" si="6"/>
        <v>88.953488372093034</v>
      </c>
      <c r="AT30" s="11">
        <f t="shared" si="6"/>
        <v>91.943521594684398</v>
      </c>
      <c r="AU30" s="11">
        <f t="shared" si="6"/>
        <v>89.950166112956822</v>
      </c>
      <c r="AV30" s="11">
        <f t="shared" si="6"/>
        <v>90.365448504983405</v>
      </c>
      <c r="AW30" s="11">
        <f t="shared" si="6"/>
        <v>91.611295681063126</v>
      </c>
      <c r="AX30" s="11">
        <f t="shared" si="6"/>
        <v>91.362126245847179</v>
      </c>
      <c r="AY30" s="11">
        <f t="shared" si="6"/>
        <v>92.940199335548186</v>
      </c>
      <c r="AZ30" s="11">
        <f t="shared" si="6"/>
        <v>91.777408637873776</v>
      </c>
      <c r="BA30" s="11">
        <f t="shared" si="6"/>
        <v>91.196013289036557</v>
      </c>
      <c r="BB30" s="12">
        <f t="shared" si="6"/>
        <v>128.65448504983391</v>
      </c>
      <c r="BC30" s="11">
        <f t="shared" si="6"/>
        <v>90.614617940199338</v>
      </c>
      <c r="BD30" s="11">
        <f t="shared" si="6"/>
        <v>87.624584717607988</v>
      </c>
      <c r="BE30" s="11">
        <f t="shared" si="6"/>
        <v>86.877076411960147</v>
      </c>
      <c r="BF30" s="11">
        <f t="shared" si="6"/>
        <v>91.362126245847179</v>
      </c>
      <c r="BG30" s="11">
        <f t="shared" si="6"/>
        <v>89.534883720930239</v>
      </c>
      <c r="BH30" s="11">
        <f t="shared" si="6"/>
        <v>91.112956810631246</v>
      </c>
      <c r="BI30" s="11">
        <f t="shared" si="6"/>
        <v>90.780730897009974</v>
      </c>
      <c r="BJ30" s="11">
        <f t="shared" si="6"/>
        <v>92.940199335548186</v>
      </c>
      <c r="BK30" s="11">
        <f t="shared" si="6"/>
        <v>94.435215946843854</v>
      </c>
      <c r="BL30" s="11">
        <f t="shared" si="6"/>
        <v>92.275747508305656</v>
      </c>
      <c r="BM30" s="11">
        <f t="shared" si="6"/>
        <v>90.448504983388716</v>
      </c>
      <c r="BN30" s="11">
        <f t="shared" si="6"/>
        <v>88.621262458471762</v>
      </c>
      <c r="BO30" s="11">
        <f t="shared" si="6"/>
        <v>87.707641196013299</v>
      </c>
      <c r="BP30" s="11">
        <f t="shared" si="6"/>
        <v>86.212624584717616</v>
      </c>
      <c r="BQ30" s="11">
        <f t="shared" si="6"/>
        <v>86.794019933554821</v>
      </c>
      <c r="BR30" s="11">
        <f t="shared" si="6"/>
        <v>88.538205980066451</v>
      </c>
      <c r="BS30" s="11">
        <f t="shared" si="6"/>
        <v>89.61794019933555</v>
      </c>
      <c r="BT30" s="11">
        <f t="shared" si="6"/>
        <v>90.614617940199338</v>
      </c>
      <c r="BU30" s="11">
        <f t="shared" si="6"/>
        <v>92.441860465116292</v>
      </c>
      <c r="BV30" s="11">
        <f t="shared" si="6"/>
        <v>94.019933554817285</v>
      </c>
      <c r="BW30" s="11">
        <f t="shared" si="6"/>
        <v>95.265780730897021</v>
      </c>
      <c r="BX30" s="11">
        <f t="shared" si="6"/>
        <v>92.607973421926914</v>
      </c>
      <c r="BY30" s="11">
        <f t="shared" si="6"/>
        <v>91.279069767441868</v>
      </c>
      <c r="BZ30" s="11">
        <f t="shared" si="6"/>
        <v>88.787375415282398</v>
      </c>
      <c r="CA30" s="11">
        <f t="shared" si="6"/>
        <v>88.122923588039868</v>
      </c>
      <c r="CB30" s="11">
        <f t="shared" si="6"/>
        <v>86.710963455149511</v>
      </c>
      <c r="CC30" s="11">
        <f t="shared" si="6"/>
        <v>86.461794019933564</v>
      </c>
      <c r="CD30" s="11">
        <f t="shared" ref="CD30:CT34" si="7">(CD$18/$B30)*100</f>
        <v>87.043189368770783</v>
      </c>
      <c r="CE30" s="11">
        <f t="shared" si="7"/>
        <v>88.870431893687709</v>
      </c>
      <c r="CF30" s="11">
        <f t="shared" si="7"/>
        <v>91.112956810631246</v>
      </c>
      <c r="CG30" s="11">
        <f t="shared" si="7"/>
        <v>92.10963455149502</v>
      </c>
      <c r="CH30" s="11">
        <f t="shared" si="7"/>
        <v>95.18272425249171</v>
      </c>
      <c r="CI30" s="11">
        <f t="shared" si="7"/>
        <v>99.584717607973431</v>
      </c>
      <c r="CJ30" s="11">
        <f t="shared" si="7"/>
        <v>93.189368770764133</v>
      </c>
      <c r="CK30" s="11">
        <f t="shared" si="7"/>
        <v>91.860465116279073</v>
      </c>
      <c r="CL30" s="11">
        <f t="shared" si="7"/>
        <v>92.275747508305656</v>
      </c>
      <c r="CM30" s="11">
        <f t="shared" si="7"/>
        <v>88.621262458471762</v>
      </c>
      <c r="CN30" s="11">
        <f t="shared" si="7"/>
        <v>87.707641196013299</v>
      </c>
      <c r="CO30" s="11">
        <f t="shared" si="7"/>
        <v>87.043189368770783</v>
      </c>
      <c r="CP30" s="11">
        <f t="shared" si="7"/>
        <v>87.707641196013299</v>
      </c>
      <c r="CQ30" s="11">
        <f t="shared" si="7"/>
        <v>89.950166112956822</v>
      </c>
      <c r="CR30" s="11">
        <f t="shared" si="7"/>
        <v>91.694352159468437</v>
      </c>
      <c r="CS30" s="11">
        <f t="shared" si="7"/>
        <v>94.186046511627907</v>
      </c>
      <c r="CT30" s="11">
        <f t="shared" si="7"/>
        <v>99.418604651162795</v>
      </c>
    </row>
    <row r="31" spans="1:98">
      <c r="A31" s="9" t="s">
        <v>28</v>
      </c>
      <c r="B31" s="10">
        <v>11.96</v>
      </c>
      <c r="C31" s="11">
        <f t="shared" si="0"/>
        <v>101.1705685618729</v>
      </c>
      <c r="D31" s="11">
        <f t="shared" si="0"/>
        <v>96.739130434782609</v>
      </c>
      <c r="E31" s="11">
        <f t="shared" si="0"/>
        <v>94.14715719063544</v>
      </c>
      <c r="F31" s="11">
        <f t="shared" si="0"/>
        <v>92.391304347826093</v>
      </c>
      <c r="G31" s="11">
        <f t="shared" si="0"/>
        <v>91.973244147157189</v>
      </c>
      <c r="H31" s="11">
        <f t="shared" si="0"/>
        <v>90.133779264214027</v>
      </c>
      <c r="I31" s="11">
        <f t="shared" si="0"/>
        <v>90.3010033444816</v>
      </c>
      <c r="J31" s="11">
        <f t="shared" si="0"/>
        <v>90.886287625418049</v>
      </c>
      <c r="K31" s="11">
        <f t="shared" si="0"/>
        <v>92.140468227424748</v>
      </c>
      <c r="L31" s="11">
        <f t="shared" si="0"/>
        <v>94.314381270902999</v>
      </c>
      <c r="M31" s="11">
        <f t="shared" si="0"/>
        <v>95.819397993311043</v>
      </c>
      <c r="N31" s="11">
        <f t="shared" si="0"/>
        <v>100.66889632107021</v>
      </c>
      <c r="O31" s="11">
        <f t="shared" si="0"/>
        <v>100</v>
      </c>
      <c r="P31" s="11">
        <f t="shared" si="0"/>
        <v>95.484949832775911</v>
      </c>
      <c r="Q31" s="11">
        <f t="shared" si="0"/>
        <v>93.561872909698991</v>
      </c>
      <c r="R31" s="11">
        <f t="shared" si="0"/>
        <v>92.056856187290961</v>
      </c>
      <c r="S31" s="11">
        <f t="shared" ref="S31:CD35" si="8">(S$18/$B31)*100</f>
        <v>89.548494983277592</v>
      </c>
      <c r="T31" s="11">
        <f t="shared" si="8"/>
        <v>89.966555183946483</v>
      </c>
      <c r="U31" s="11">
        <f t="shared" si="8"/>
        <v>89.632107023411365</v>
      </c>
      <c r="V31" s="11">
        <f t="shared" si="8"/>
        <v>89.715719063545151</v>
      </c>
      <c r="W31" s="11">
        <f t="shared" si="8"/>
        <v>91.304347826086953</v>
      </c>
      <c r="X31" s="11">
        <f t="shared" si="8"/>
        <v>92.809364548494983</v>
      </c>
      <c r="Y31" s="11">
        <f t="shared" si="8"/>
        <v>94.732441471571903</v>
      </c>
      <c r="Z31" s="11">
        <f t="shared" si="8"/>
        <v>96.822742474916382</v>
      </c>
      <c r="AA31" s="11">
        <f t="shared" si="8"/>
        <v>95.317725752508352</v>
      </c>
      <c r="AB31" s="11">
        <f t="shared" si="8"/>
        <v>94.063545150501668</v>
      </c>
      <c r="AC31" s="11">
        <f t="shared" si="8"/>
        <v>92.725752508361197</v>
      </c>
      <c r="AD31" s="11">
        <f t="shared" si="8"/>
        <v>91.387959866220726</v>
      </c>
      <c r="AE31" s="11">
        <f t="shared" si="8"/>
        <v>90.886287625418049</v>
      </c>
      <c r="AF31" s="11">
        <f t="shared" si="8"/>
        <v>89.130434782608688</v>
      </c>
      <c r="AG31" s="11">
        <f t="shared" si="8"/>
        <v>89.297658862876247</v>
      </c>
      <c r="AH31" s="11">
        <f t="shared" si="8"/>
        <v>90.3010033444816</v>
      </c>
      <c r="AI31" s="11">
        <f t="shared" si="8"/>
        <v>91.137123745819395</v>
      </c>
      <c r="AJ31" s="11">
        <f t="shared" si="8"/>
        <v>92.140468227424748</v>
      </c>
      <c r="AK31" s="11">
        <f t="shared" si="8"/>
        <v>93.478260869565204</v>
      </c>
      <c r="AL31" s="11">
        <f t="shared" si="8"/>
        <v>93.143812709030101</v>
      </c>
      <c r="AM31" s="11">
        <f t="shared" si="8"/>
        <v>93.227424749163873</v>
      </c>
      <c r="AN31" s="11">
        <f t="shared" si="8"/>
        <v>92.307692307692292</v>
      </c>
      <c r="AO31" s="11">
        <f t="shared" si="8"/>
        <v>92.056856187290961</v>
      </c>
      <c r="AP31" s="11">
        <f t="shared" si="8"/>
        <v>90.71906354515049</v>
      </c>
      <c r="AQ31" s="11">
        <f t="shared" si="8"/>
        <v>92.809364548494983</v>
      </c>
      <c r="AR31" s="11">
        <f t="shared" si="8"/>
        <v>90.384615384615387</v>
      </c>
      <c r="AS31" s="11">
        <f t="shared" si="8"/>
        <v>89.548494983277592</v>
      </c>
      <c r="AT31" s="11">
        <f t="shared" si="8"/>
        <v>92.558528428093638</v>
      </c>
      <c r="AU31" s="11">
        <f t="shared" si="8"/>
        <v>90.551839464882931</v>
      </c>
      <c r="AV31" s="11">
        <f t="shared" si="8"/>
        <v>90.969899665551836</v>
      </c>
      <c r="AW31" s="11">
        <f t="shared" si="8"/>
        <v>92.22408026755852</v>
      </c>
      <c r="AX31" s="11">
        <f t="shared" si="8"/>
        <v>91.973244147157189</v>
      </c>
      <c r="AY31" s="11">
        <f t="shared" si="8"/>
        <v>93.561872909698991</v>
      </c>
      <c r="AZ31" s="11">
        <f t="shared" si="8"/>
        <v>92.391304347826093</v>
      </c>
      <c r="BA31" s="11">
        <f t="shared" si="8"/>
        <v>91.80602006688963</v>
      </c>
      <c r="BB31" s="12">
        <f t="shared" si="8"/>
        <v>129.51505016722408</v>
      </c>
      <c r="BC31" s="11">
        <f t="shared" si="8"/>
        <v>91.220735785953167</v>
      </c>
      <c r="BD31" s="11">
        <f t="shared" si="8"/>
        <v>88.210702341137122</v>
      </c>
      <c r="BE31" s="11">
        <f t="shared" si="8"/>
        <v>87.458193979933114</v>
      </c>
      <c r="BF31" s="11">
        <f t="shared" si="8"/>
        <v>91.973244147157189</v>
      </c>
      <c r="BG31" s="11">
        <f t="shared" si="8"/>
        <v>90.133779264214027</v>
      </c>
      <c r="BH31" s="11">
        <f t="shared" si="8"/>
        <v>91.722408026755858</v>
      </c>
      <c r="BI31" s="11">
        <f t="shared" si="8"/>
        <v>91.387959866220726</v>
      </c>
      <c r="BJ31" s="11">
        <f t="shared" si="8"/>
        <v>93.561872909698991</v>
      </c>
      <c r="BK31" s="11">
        <f t="shared" si="8"/>
        <v>95.066889632107006</v>
      </c>
      <c r="BL31" s="11">
        <f t="shared" si="8"/>
        <v>92.892976588628756</v>
      </c>
      <c r="BM31" s="11">
        <f t="shared" si="8"/>
        <v>91.053511705685622</v>
      </c>
      <c r="BN31" s="11">
        <f t="shared" si="8"/>
        <v>89.214046822742461</v>
      </c>
      <c r="BO31" s="11">
        <f t="shared" si="8"/>
        <v>88.294314381270894</v>
      </c>
      <c r="BP31" s="11">
        <f t="shared" si="8"/>
        <v>86.789297658862878</v>
      </c>
      <c r="BQ31" s="11">
        <f t="shared" si="8"/>
        <v>87.374581939799327</v>
      </c>
      <c r="BR31" s="11">
        <f t="shared" si="8"/>
        <v>89.130434782608688</v>
      </c>
      <c r="BS31" s="11">
        <f t="shared" si="8"/>
        <v>90.217391304347814</v>
      </c>
      <c r="BT31" s="11">
        <f t="shared" si="8"/>
        <v>91.220735785953167</v>
      </c>
      <c r="BU31" s="11">
        <f t="shared" si="8"/>
        <v>93.060200668896314</v>
      </c>
      <c r="BV31" s="11">
        <f t="shared" si="8"/>
        <v>94.648829431438116</v>
      </c>
      <c r="BW31" s="11">
        <f t="shared" si="8"/>
        <v>95.903010033444815</v>
      </c>
      <c r="BX31" s="11">
        <f t="shared" si="8"/>
        <v>93.227424749163873</v>
      </c>
      <c r="BY31" s="11">
        <f t="shared" si="8"/>
        <v>91.889632107023417</v>
      </c>
      <c r="BZ31" s="11">
        <f t="shared" si="8"/>
        <v>89.381270903010019</v>
      </c>
      <c r="CA31" s="11">
        <f t="shared" si="8"/>
        <v>88.712374581939784</v>
      </c>
      <c r="CB31" s="11">
        <f t="shared" si="8"/>
        <v>87.290969899665541</v>
      </c>
      <c r="CC31" s="11">
        <f t="shared" si="8"/>
        <v>87.04013377926421</v>
      </c>
      <c r="CD31" s="11">
        <f t="shared" si="8"/>
        <v>87.625418060200673</v>
      </c>
      <c r="CE31" s="11">
        <f t="shared" si="7"/>
        <v>89.464882943143792</v>
      </c>
      <c r="CF31" s="11">
        <f t="shared" si="7"/>
        <v>91.722408026755858</v>
      </c>
      <c r="CG31" s="11">
        <f t="shared" si="7"/>
        <v>92.725752508361197</v>
      </c>
      <c r="CH31" s="11">
        <f t="shared" si="7"/>
        <v>95.819397993311043</v>
      </c>
      <c r="CI31" s="11">
        <f t="shared" si="7"/>
        <v>100.25083612040133</v>
      </c>
      <c r="CJ31" s="11">
        <f t="shared" si="7"/>
        <v>93.812709030100336</v>
      </c>
      <c r="CK31" s="11">
        <f t="shared" si="7"/>
        <v>92.474916387959865</v>
      </c>
      <c r="CL31" s="11">
        <f t="shared" si="7"/>
        <v>92.892976588628756</v>
      </c>
      <c r="CM31" s="11">
        <f t="shared" si="7"/>
        <v>89.214046822742461</v>
      </c>
      <c r="CN31" s="11">
        <f t="shared" si="7"/>
        <v>88.294314381270894</v>
      </c>
      <c r="CO31" s="11">
        <f t="shared" si="7"/>
        <v>87.625418060200673</v>
      </c>
      <c r="CP31" s="11">
        <f t="shared" si="7"/>
        <v>88.294314381270894</v>
      </c>
      <c r="CQ31" s="11">
        <f t="shared" si="7"/>
        <v>90.551839464882931</v>
      </c>
      <c r="CR31" s="11">
        <f t="shared" si="7"/>
        <v>92.307692307692292</v>
      </c>
      <c r="CS31" s="11">
        <f t="shared" si="7"/>
        <v>94.816053511705675</v>
      </c>
      <c r="CT31" s="11">
        <f t="shared" si="7"/>
        <v>100.08361204013379</v>
      </c>
    </row>
    <row r="32" spans="1:98">
      <c r="A32" s="9" t="s">
        <v>29</v>
      </c>
      <c r="B32" s="10">
        <v>11.42</v>
      </c>
      <c r="C32" s="11">
        <f t="shared" si="0"/>
        <v>105.95446584938703</v>
      </c>
      <c r="D32" s="11">
        <f t="shared" si="0"/>
        <v>101.31348511383538</v>
      </c>
      <c r="E32" s="11">
        <f t="shared" si="0"/>
        <v>98.598949211908931</v>
      </c>
      <c r="F32" s="11">
        <f t="shared" si="0"/>
        <v>96.760070052539419</v>
      </c>
      <c r="G32" s="11">
        <f t="shared" si="0"/>
        <v>96.322241681260948</v>
      </c>
      <c r="H32" s="11">
        <f t="shared" si="0"/>
        <v>94.395796847635722</v>
      </c>
      <c r="I32" s="11">
        <f t="shared" si="0"/>
        <v>94.570928196147122</v>
      </c>
      <c r="J32" s="11">
        <f t="shared" si="0"/>
        <v>95.18388791593695</v>
      </c>
      <c r="K32" s="11">
        <f t="shared" si="0"/>
        <v>96.497373029772319</v>
      </c>
      <c r="L32" s="11">
        <f t="shared" si="0"/>
        <v>98.774080560420302</v>
      </c>
      <c r="M32" s="11">
        <f t="shared" si="0"/>
        <v>100.35026269702279</v>
      </c>
      <c r="N32" s="11">
        <f t="shared" si="0"/>
        <v>105.42907180385288</v>
      </c>
      <c r="O32" s="11">
        <f t="shared" si="0"/>
        <v>104.72854640980735</v>
      </c>
      <c r="P32" s="11">
        <f t="shared" si="0"/>
        <v>100</v>
      </c>
      <c r="Q32" s="11">
        <f t="shared" si="0"/>
        <v>97.985989492119089</v>
      </c>
      <c r="R32" s="11">
        <f t="shared" si="0"/>
        <v>96.409807355516648</v>
      </c>
      <c r="S32" s="11">
        <f t="shared" si="8"/>
        <v>93.782837127845895</v>
      </c>
      <c r="T32" s="11">
        <f t="shared" si="8"/>
        <v>94.220665499124351</v>
      </c>
      <c r="U32" s="11">
        <f t="shared" si="8"/>
        <v>93.87040280210158</v>
      </c>
      <c r="V32" s="11">
        <f t="shared" si="8"/>
        <v>93.957968476357266</v>
      </c>
      <c r="W32" s="11">
        <f t="shared" si="8"/>
        <v>95.621716287215406</v>
      </c>
      <c r="X32" s="11">
        <f t="shared" si="8"/>
        <v>97.197898423817861</v>
      </c>
      <c r="Y32" s="11">
        <f t="shared" si="8"/>
        <v>99.211908931698773</v>
      </c>
      <c r="Z32" s="11">
        <f t="shared" si="8"/>
        <v>101.40105078809107</v>
      </c>
      <c r="AA32" s="11">
        <f t="shared" si="8"/>
        <v>99.824868651488615</v>
      </c>
      <c r="AB32" s="11">
        <f t="shared" si="8"/>
        <v>98.511383537653245</v>
      </c>
      <c r="AC32" s="11">
        <f t="shared" si="8"/>
        <v>97.110332749562161</v>
      </c>
      <c r="AD32" s="11">
        <f t="shared" si="8"/>
        <v>95.709281961471106</v>
      </c>
      <c r="AE32" s="11">
        <f t="shared" si="8"/>
        <v>95.18388791593695</v>
      </c>
      <c r="AF32" s="11">
        <f t="shared" si="8"/>
        <v>93.345008756567424</v>
      </c>
      <c r="AG32" s="11">
        <f t="shared" si="8"/>
        <v>93.520140105078809</v>
      </c>
      <c r="AH32" s="11">
        <f t="shared" si="8"/>
        <v>94.570928196147122</v>
      </c>
      <c r="AI32" s="11">
        <f t="shared" si="8"/>
        <v>95.446584938704021</v>
      </c>
      <c r="AJ32" s="11">
        <f t="shared" si="8"/>
        <v>96.497373029772319</v>
      </c>
      <c r="AK32" s="11">
        <f t="shared" si="8"/>
        <v>97.898423817863403</v>
      </c>
      <c r="AL32" s="11">
        <f t="shared" si="8"/>
        <v>97.548161120840632</v>
      </c>
      <c r="AM32" s="11">
        <f t="shared" si="8"/>
        <v>97.635726795096318</v>
      </c>
      <c r="AN32" s="11">
        <f t="shared" si="8"/>
        <v>96.672504378283705</v>
      </c>
      <c r="AO32" s="11">
        <f t="shared" si="8"/>
        <v>96.409807355516648</v>
      </c>
      <c r="AP32" s="11">
        <f t="shared" si="8"/>
        <v>95.008756567425564</v>
      </c>
      <c r="AQ32" s="11">
        <f t="shared" si="8"/>
        <v>97.197898423817861</v>
      </c>
      <c r="AR32" s="11">
        <f t="shared" si="8"/>
        <v>94.658493870402808</v>
      </c>
      <c r="AS32" s="11">
        <f t="shared" si="8"/>
        <v>93.782837127845895</v>
      </c>
      <c r="AT32" s="11">
        <f t="shared" si="8"/>
        <v>96.93520140105079</v>
      </c>
      <c r="AU32" s="11">
        <f t="shared" si="8"/>
        <v>94.833625218914193</v>
      </c>
      <c r="AV32" s="11">
        <f t="shared" si="8"/>
        <v>95.27145359019265</v>
      </c>
      <c r="AW32" s="11">
        <f t="shared" si="8"/>
        <v>96.584938704028005</v>
      </c>
      <c r="AX32" s="11">
        <f t="shared" si="8"/>
        <v>96.322241681260948</v>
      </c>
      <c r="AY32" s="11">
        <f t="shared" si="8"/>
        <v>97.985989492119089</v>
      </c>
      <c r="AZ32" s="11">
        <f t="shared" si="8"/>
        <v>96.760070052539419</v>
      </c>
      <c r="BA32" s="11">
        <f t="shared" si="8"/>
        <v>96.147110332749563</v>
      </c>
      <c r="BB32" s="12">
        <f t="shared" si="8"/>
        <v>135.63922942206653</v>
      </c>
      <c r="BC32" s="11">
        <f t="shared" si="8"/>
        <v>95.534150612959721</v>
      </c>
      <c r="BD32" s="11">
        <f t="shared" si="8"/>
        <v>92.381786339754825</v>
      </c>
      <c r="BE32" s="11">
        <f t="shared" si="8"/>
        <v>91.593695271453598</v>
      </c>
      <c r="BF32" s="11">
        <f t="shared" si="8"/>
        <v>96.322241681260948</v>
      </c>
      <c r="BG32" s="11">
        <f t="shared" si="8"/>
        <v>94.395796847635722</v>
      </c>
      <c r="BH32" s="11">
        <f t="shared" si="8"/>
        <v>96.059544658493877</v>
      </c>
      <c r="BI32" s="11">
        <f t="shared" si="8"/>
        <v>95.709281961471106</v>
      </c>
      <c r="BJ32" s="11">
        <f t="shared" si="8"/>
        <v>97.985989492119089</v>
      </c>
      <c r="BK32" s="11">
        <f t="shared" si="8"/>
        <v>99.562171628721529</v>
      </c>
      <c r="BL32" s="11">
        <f t="shared" si="8"/>
        <v>97.285464098073547</v>
      </c>
      <c r="BM32" s="11">
        <f t="shared" si="8"/>
        <v>95.359019264448335</v>
      </c>
      <c r="BN32" s="11">
        <f t="shared" si="8"/>
        <v>93.432574430823109</v>
      </c>
      <c r="BO32" s="11">
        <f t="shared" si="8"/>
        <v>92.469352014010511</v>
      </c>
      <c r="BP32" s="11">
        <f t="shared" si="8"/>
        <v>90.89316987740807</v>
      </c>
      <c r="BQ32" s="11">
        <f t="shared" si="8"/>
        <v>91.506129597197898</v>
      </c>
      <c r="BR32" s="11">
        <f t="shared" si="8"/>
        <v>93.345008756567424</v>
      </c>
      <c r="BS32" s="11">
        <f t="shared" si="8"/>
        <v>94.483362521891408</v>
      </c>
      <c r="BT32" s="11">
        <f t="shared" si="8"/>
        <v>95.534150612959721</v>
      </c>
      <c r="BU32" s="11">
        <f t="shared" si="8"/>
        <v>97.460595446584946</v>
      </c>
      <c r="BV32" s="11">
        <f t="shared" si="8"/>
        <v>99.124343257443087</v>
      </c>
      <c r="BW32" s="11">
        <f t="shared" si="8"/>
        <v>100.43782837127846</v>
      </c>
      <c r="BX32" s="11">
        <f t="shared" si="8"/>
        <v>97.635726795096318</v>
      </c>
      <c r="BY32" s="11">
        <f t="shared" si="8"/>
        <v>96.234676007005262</v>
      </c>
      <c r="BZ32" s="11">
        <f t="shared" si="8"/>
        <v>93.607705779334495</v>
      </c>
      <c r="CA32" s="11">
        <f t="shared" si="8"/>
        <v>92.907180385288967</v>
      </c>
      <c r="CB32" s="11">
        <f t="shared" si="8"/>
        <v>91.418563922942198</v>
      </c>
      <c r="CC32" s="11">
        <f t="shared" si="8"/>
        <v>91.155866900175127</v>
      </c>
      <c r="CD32" s="11">
        <f t="shared" si="8"/>
        <v>91.768826619964983</v>
      </c>
      <c r="CE32" s="11">
        <f t="shared" si="7"/>
        <v>93.695271453590195</v>
      </c>
      <c r="CF32" s="11">
        <f t="shared" si="7"/>
        <v>96.059544658493877</v>
      </c>
      <c r="CG32" s="11">
        <f t="shared" si="7"/>
        <v>97.110332749562161</v>
      </c>
      <c r="CH32" s="11">
        <f t="shared" si="7"/>
        <v>100.35026269702279</v>
      </c>
      <c r="CI32" s="11">
        <f t="shared" si="7"/>
        <v>104.99124343257445</v>
      </c>
      <c r="CJ32" s="11">
        <f t="shared" si="7"/>
        <v>98.248686514886174</v>
      </c>
      <c r="CK32" s="11">
        <f t="shared" si="7"/>
        <v>96.847635726795104</v>
      </c>
      <c r="CL32" s="11">
        <f t="shared" si="7"/>
        <v>97.285464098073547</v>
      </c>
      <c r="CM32" s="11">
        <f t="shared" si="7"/>
        <v>93.432574430823109</v>
      </c>
      <c r="CN32" s="11">
        <f t="shared" si="7"/>
        <v>92.469352014010511</v>
      </c>
      <c r="CO32" s="11">
        <f t="shared" si="7"/>
        <v>91.768826619964983</v>
      </c>
      <c r="CP32" s="11">
        <f t="shared" si="7"/>
        <v>92.469352014010511</v>
      </c>
      <c r="CQ32" s="11">
        <f t="shared" si="7"/>
        <v>94.833625218914193</v>
      </c>
      <c r="CR32" s="11">
        <f t="shared" si="7"/>
        <v>96.672504378283705</v>
      </c>
      <c r="CS32" s="11">
        <f t="shared" si="7"/>
        <v>99.299474605954458</v>
      </c>
      <c r="CT32" s="11">
        <f t="shared" si="7"/>
        <v>104.81611208406305</v>
      </c>
    </row>
    <row r="33" spans="1:98">
      <c r="A33" s="9" t="s">
        <v>30</v>
      </c>
      <c r="B33" s="10">
        <v>11.19</v>
      </c>
      <c r="C33" s="11">
        <f t="shared" si="0"/>
        <v>108.13226094727435</v>
      </c>
      <c r="D33" s="11">
        <f t="shared" si="0"/>
        <v>103.39588918677391</v>
      </c>
      <c r="E33" s="11">
        <f t="shared" si="0"/>
        <v>100.62555853440571</v>
      </c>
      <c r="F33" s="11">
        <f t="shared" si="0"/>
        <v>98.748882931188575</v>
      </c>
      <c r="G33" s="11">
        <f t="shared" si="0"/>
        <v>98.30205540661305</v>
      </c>
      <c r="H33" s="11">
        <f t="shared" si="0"/>
        <v>96.336014298480791</v>
      </c>
      <c r="I33" s="11">
        <f t="shared" si="0"/>
        <v>96.514745308311007</v>
      </c>
      <c r="J33" s="11">
        <f t="shared" si="0"/>
        <v>97.140303842716719</v>
      </c>
      <c r="K33" s="11">
        <f t="shared" si="0"/>
        <v>98.480786416443252</v>
      </c>
      <c r="L33" s="11">
        <f t="shared" si="0"/>
        <v>100.80428954423593</v>
      </c>
      <c r="M33" s="11">
        <f t="shared" si="0"/>
        <v>102.41286863270777</v>
      </c>
      <c r="N33" s="11">
        <f t="shared" si="0"/>
        <v>107.59606791778373</v>
      </c>
      <c r="O33" s="11">
        <f t="shared" si="0"/>
        <v>106.88114387846292</v>
      </c>
      <c r="P33" s="11">
        <f t="shared" si="0"/>
        <v>102.05540661304737</v>
      </c>
      <c r="Q33" s="11">
        <f t="shared" si="0"/>
        <v>100</v>
      </c>
      <c r="R33" s="11">
        <f t="shared" si="0"/>
        <v>98.391420911528144</v>
      </c>
      <c r="S33" s="11">
        <f t="shared" si="8"/>
        <v>95.710455764075078</v>
      </c>
      <c r="T33" s="11">
        <f t="shared" si="8"/>
        <v>96.157283288650589</v>
      </c>
      <c r="U33" s="11">
        <f t="shared" si="8"/>
        <v>95.799821268990186</v>
      </c>
      <c r="V33" s="11">
        <f t="shared" si="8"/>
        <v>95.88918677390528</v>
      </c>
      <c r="W33" s="11">
        <f t="shared" si="8"/>
        <v>97.58713136729223</v>
      </c>
      <c r="X33" s="11">
        <f t="shared" si="8"/>
        <v>99.195710455764072</v>
      </c>
      <c r="Y33" s="11">
        <f t="shared" si="8"/>
        <v>101.25111706881145</v>
      </c>
      <c r="Z33" s="11">
        <f t="shared" si="8"/>
        <v>103.48525469168901</v>
      </c>
      <c r="AA33" s="11">
        <f t="shared" si="8"/>
        <v>101.87667560321717</v>
      </c>
      <c r="AB33" s="11">
        <f t="shared" si="8"/>
        <v>100.53619302949062</v>
      </c>
      <c r="AC33" s="11">
        <f t="shared" si="8"/>
        <v>99.106344950848978</v>
      </c>
      <c r="AD33" s="11">
        <f t="shared" si="8"/>
        <v>97.676496872207323</v>
      </c>
      <c r="AE33" s="11">
        <f t="shared" si="8"/>
        <v>97.140303842716719</v>
      </c>
      <c r="AF33" s="11">
        <f t="shared" si="8"/>
        <v>95.263628239499553</v>
      </c>
      <c r="AG33" s="11">
        <f t="shared" si="8"/>
        <v>95.442359249329755</v>
      </c>
      <c r="AH33" s="11">
        <f t="shared" si="8"/>
        <v>96.514745308311007</v>
      </c>
      <c r="AI33" s="11">
        <f t="shared" si="8"/>
        <v>97.408400357462028</v>
      </c>
      <c r="AJ33" s="11">
        <f t="shared" si="8"/>
        <v>98.480786416443252</v>
      </c>
      <c r="AK33" s="11">
        <f t="shared" si="8"/>
        <v>99.910634495084906</v>
      </c>
      <c r="AL33" s="11">
        <f t="shared" si="8"/>
        <v>99.553172475424503</v>
      </c>
      <c r="AM33" s="11">
        <f t="shared" si="8"/>
        <v>99.642537980339597</v>
      </c>
      <c r="AN33" s="11">
        <f t="shared" si="8"/>
        <v>98.659517426273453</v>
      </c>
      <c r="AO33" s="11">
        <f t="shared" si="8"/>
        <v>98.391420911528144</v>
      </c>
      <c r="AP33" s="11">
        <f t="shared" si="8"/>
        <v>96.961572832886517</v>
      </c>
      <c r="AQ33" s="11">
        <f t="shared" si="8"/>
        <v>99.195710455764072</v>
      </c>
      <c r="AR33" s="11">
        <f t="shared" si="8"/>
        <v>96.6041108132261</v>
      </c>
      <c r="AS33" s="11">
        <f t="shared" si="8"/>
        <v>95.710455764075078</v>
      </c>
      <c r="AT33" s="11">
        <f t="shared" si="8"/>
        <v>98.927613941018777</v>
      </c>
      <c r="AU33" s="11">
        <f t="shared" si="8"/>
        <v>96.782841823056316</v>
      </c>
      <c r="AV33" s="11">
        <f t="shared" si="8"/>
        <v>97.229669347631827</v>
      </c>
      <c r="AW33" s="11">
        <f t="shared" si="8"/>
        <v>98.570151921358345</v>
      </c>
      <c r="AX33" s="11">
        <f t="shared" si="8"/>
        <v>98.30205540661305</v>
      </c>
      <c r="AY33" s="11">
        <f t="shared" si="8"/>
        <v>100</v>
      </c>
      <c r="AZ33" s="11">
        <f t="shared" si="8"/>
        <v>98.748882931188575</v>
      </c>
      <c r="BA33" s="11">
        <f t="shared" si="8"/>
        <v>98.123324396782849</v>
      </c>
      <c r="BB33" s="12">
        <f t="shared" si="8"/>
        <v>138.42716711349422</v>
      </c>
      <c r="BC33" s="11">
        <f t="shared" si="8"/>
        <v>97.497765862377122</v>
      </c>
      <c r="BD33" s="11">
        <f t="shared" si="8"/>
        <v>94.280607685433438</v>
      </c>
      <c r="BE33" s="11">
        <f t="shared" si="8"/>
        <v>93.47631814119751</v>
      </c>
      <c r="BF33" s="11">
        <f t="shared" si="8"/>
        <v>98.30205540661305</v>
      </c>
      <c r="BG33" s="11">
        <f t="shared" si="8"/>
        <v>96.336014298480791</v>
      </c>
      <c r="BH33" s="11">
        <f t="shared" si="8"/>
        <v>98.033958891867741</v>
      </c>
      <c r="BI33" s="11">
        <f t="shared" si="8"/>
        <v>97.676496872207323</v>
      </c>
      <c r="BJ33" s="11">
        <f t="shared" si="8"/>
        <v>100</v>
      </c>
      <c r="BK33" s="11">
        <f t="shared" si="8"/>
        <v>101.60857908847186</v>
      </c>
      <c r="BL33" s="11">
        <f t="shared" si="8"/>
        <v>99.28507596067918</v>
      </c>
      <c r="BM33" s="11">
        <f t="shared" si="8"/>
        <v>97.31903485254692</v>
      </c>
      <c r="BN33" s="11">
        <f t="shared" si="8"/>
        <v>95.352993744414661</v>
      </c>
      <c r="BO33" s="11">
        <f t="shared" si="8"/>
        <v>94.369973190348531</v>
      </c>
      <c r="BP33" s="11">
        <f t="shared" si="8"/>
        <v>92.761394101876675</v>
      </c>
      <c r="BQ33" s="11">
        <f t="shared" si="8"/>
        <v>93.386952636282388</v>
      </c>
      <c r="BR33" s="11">
        <f t="shared" si="8"/>
        <v>95.263628239499553</v>
      </c>
      <c r="BS33" s="11">
        <f t="shared" si="8"/>
        <v>96.425379803395884</v>
      </c>
      <c r="BT33" s="11">
        <f t="shared" si="8"/>
        <v>97.497765862377122</v>
      </c>
      <c r="BU33" s="11">
        <f t="shared" si="8"/>
        <v>99.463806970509395</v>
      </c>
      <c r="BV33" s="11">
        <f t="shared" si="8"/>
        <v>101.16175156389635</v>
      </c>
      <c r="BW33" s="11">
        <f t="shared" si="8"/>
        <v>102.50223413762289</v>
      </c>
      <c r="BX33" s="11">
        <f t="shared" si="8"/>
        <v>99.642537980339597</v>
      </c>
      <c r="BY33" s="11">
        <f t="shared" si="8"/>
        <v>98.212689901697942</v>
      </c>
      <c r="BZ33" s="11">
        <f t="shared" si="8"/>
        <v>95.531724754244863</v>
      </c>
      <c r="CA33" s="11">
        <f t="shared" si="8"/>
        <v>94.816800714924042</v>
      </c>
      <c r="CB33" s="11">
        <f t="shared" si="8"/>
        <v>93.297587131367294</v>
      </c>
      <c r="CC33" s="11">
        <f t="shared" si="8"/>
        <v>93.029490616621985</v>
      </c>
      <c r="CD33" s="11">
        <f t="shared" si="8"/>
        <v>93.655049151027711</v>
      </c>
      <c r="CE33" s="11">
        <f t="shared" si="7"/>
        <v>95.621090259159956</v>
      </c>
      <c r="CF33" s="11">
        <f t="shared" si="7"/>
        <v>98.033958891867741</v>
      </c>
      <c r="CG33" s="11">
        <f t="shared" si="7"/>
        <v>99.106344950848978</v>
      </c>
      <c r="CH33" s="11">
        <f t="shared" si="7"/>
        <v>102.41286863270777</v>
      </c>
      <c r="CI33" s="11">
        <f t="shared" si="7"/>
        <v>107.14924039320823</v>
      </c>
      <c r="CJ33" s="11">
        <f t="shared" si="7"/>
        <v>100.26809651474531</v>
      </c>
      <c r="CK33" s="11">
        <f t="shared" si="7"/>
        <v>98.838248436103669</v>
      </c>
      <c r="CL33" s="11">
        <f t="shared" si="7"/>
        <v>99.28507596067918</v>
      </c>
      <c r="CM33" s="11">
        <f t="shared" si="7"/>
        <v>95.352993744414661</v>
      </c>
      <c r="CN33" s="11">
        <f t="shared" si="7"/>
        <v>94.369973190348531</v>
      </c>
      <c r="CO33" s="11">
        <f t="shared" si="7"/>
        <v>93.655049151027711</v>
      </c>
      <c r="CP33" s="11">
        <f t="shared" si="7"/>
        <v>94.369973190348531</v>
      </c>
      <c r="CQ33" s="11">
        <f t="shared" si="7"/>
        <v>96.782841823056316</v>
      </c>
      <c r="CR33" s="11">
        <f t="shared" si="7"/>
        <v>98.659517426273453</v>
      </c>
      <c r="CS33" s="11">
        <f t="shared" si="7"/>
        <v>101.34048257372655</v>
      </c>
      <c r="CT33" s="11">
        <f t="shared" si="7"/>
        <v>106.97050938337802</v>
      </c>
    </row>
    <row r="34" spans="1:98">
      <c r="A34" s="9" t="s">
        <v>31</v>
      </c>
      <c r="B34" s="10">
        <v>11.01</v>
      </c>
      <c r="C34" s="11">
        <f t="shared" si="0"/>
        <v>109.90009082652135</v>
      </c>
      <c r="D34" s="11">
        <f t="shared" si="0"/>
        <v>105.08628519527703</v>
      </c>
      <c r="E34" s="11">
        <f t="shared" si="0"/>
        <v>102.27066303360581</v>
      </c>
      <c r="F34" s="11">
        <f t="shared" si="0"/>
        <v>100.36330608537693</v>
      </c>
      <c r="G34" s="11">
        <f t="shared" si="0"/>
        <v>99.909173478655759</v>
      </c>
      <c r="H34" s="11">
        <f t="shared" si="0"/>
        <v>97.910990009082639</v>
      </c>
      <c r="I34" s="11">
        <f t="shared" si="0"/>
        <v>98.09264305177112</v>
      </c>
      <c r="J34" s="11">
        <f t="shared" si="0"/>
        <v>98.728428701180732</v>
      </c>
      <c r="K34" s="11">
        <f t="shared" si="0"/>
        <v>100.09082652134423</v>
      </c>
      <c r="L34" s="11">
        <f t="shared" si="0"/>
        <v>102.45231607629428</v>
      </c>
      <c r="M34" s="11">
        <f t="shared" si="0"/>
        <v>104.08719346049047</v>
      </c>
      <c r="N34" s="11">
        <f t="shared" si="0"/>
        <v>109.35513169845595</v>
      </c>
      <c r="O34" s="11">
        <f t="shared" si="0"/>
        <v>108.6285195277021</v>
      </c>
      <c r="P34" s="11">
        <f t="shared" si="0"/>
        <v>103.72388737511353</v>
      </c>
      <c r="Q34" s="11">
        <f t="shared" si="0"/>
        <v>101.63487738419619</v>
      </c>
      <c r="R34" s="11">
        <f t="shared" ref="O34:AD49" si="9">(R$18/$B34)*100</f>
        <v>100</v>
      </c>
      <c r="S34" s="11">
        <f t="shared" si="9"/>
        <v>97.275204359673026</v>
      </c>
      <c r="T34" s="11">
        <f t="shared" si="9"/>
        <v>97.729336966394186</v>
      </c>
      <c r="U34" s="11">
        <f t="shared" si="9"/>
        <v>97.366030881017267</v>
      </c>
      <c r="V34" s="11">
        <f t="shared" si="9"/>
        <v>97.456857402361493</v>
      </c>
      <c r="W34" s="11">
        <f t="shared" si="9"/>
        <v>99.182561307901906</v>
      </c>
      <c r="X34" s="11">
        <f t="shared" si="9"/>
        <v>100.81743869209809</v>
      </c>
      <c r="Y34" s="11">
        <f t="shared" si="8"/>
        <v>102.90644868301544</v>
      </c>
      <c r="Z34" s="11">
        <f t="shared" si="8"/>
        <v>105.17711171662125</v>
      </c>
      <c r="AA34" s="11">
        <f t="shared" si="8"/>
        <v>103.54223433242507</v>
      </c>
      <c r="AB34" s="11">
        <f t="shared" si="8"/>
        <v>102.17983651226159</v>
      </c>
      <c r="AC34" s="11">
        <f t="shared" si="8"/>
        <v>100.72661217075387</v>
      </c>
      <c r="AD34" s="11">
        <f t="shared" si="8"/>
        <v>99.273387829246147</v>
      </c>
      <c r="AE34" s="11">
        <f t="shared" si="8"/>
        <v>98.728428701180732</v>
      </c>
      <c r="AF34" s="11">
        <f t="shared" si="8"/>
        <v>96.821071752951866</v>
      </c>
      <c r="AG34" s="11">
        <f t="shared" si="8"/>
        <v>97.002724795640333</v>
      </c>
      <c r="AH34" s="11">
        <f t="shared" si="8"/>
        <v>98.09264305177112</v>
      </c>
      <c r="AI34" s="11">
        <f t="shared" si="8"/>
        <v>99.000908265213454</v>
      </c>
      <c r="AJ34" s="11">
        <f t="shared" si="8"/>
        <v>100.09082652134423</v>
      </c>
      <c r="AK34" s="11">
        <f t="shared" si="8"/>
        <v>101.54405086285195</v>
      </c>
      <c r="AL34" s="11">
        <f t="shared" si="8"/>
        <v>101.18074477747503</v>
      </c>
      <c r="AM34" s="11">
        <f t="shared" si="8"/>
        <v>101.27157129881925</v>
      </c>
      <c r="AN34" s="11">
        <f t="shared" si="8"/>
        <v>100.27247956403269</v>
      </c>
      <c r="AO34" s="11">
        <f t="shared" si="8"/>
        <v>100</v>
      </c>
      <c r="AP34" s="11">
        <f t="shared" si="8"/>
        <v>98.54677565849228</v>
      </c>
      <c r="AQ34" s="11">
        <f t="shared" si="8"/>
        <v>100.81743869209809</v>
      </c>
      <c r="AR34" s="11">
        <f t="shared" si="8"/>
        <v>98.18346957311536</v>
      </c>
      <c r="AS34" s="11">
        <f t="shared" si="8"/>
        <v>97.275204359673026</v>
      </c>
      <c r="AT34" s="11">
        <f t="shared" si="8"/>
        <v>100.5449591280654</v>
      </c>
      <c r="AU34" s="11">
        <f t="shared" si="8"/>
        <v>98.365122615803813</v>
      </c>
      <c r="AV34" s="11">
        <f t="shared" si="8"/>
        <v>98.819255222524987</v>
      </c>
      <c r="AW34" s="11">
        <f t="shared" si="8"/>
        <v>100.18165304268847</v>
      </c>
      <c r="AX34" s="11">
        <f t="shared" si="8"/>
        <v>99.909173478655759</v>
      </c>
      <c r="AY34" s="11">
        <f t="shared" si="8"/>
        <v>101.63487738419619</v>
      </c>
      <c r="AZ34" s="11">
        <f t="shared" si="8"/>
        <v>100.36330608537693</v>
      </c>
      <c r="BA34" s="11">
        <f t="shared" si="8"/>
        <v>99.727520435967307</v>
      </c>
      <c r="BB34" s="12">
        <f t="shared" si="8"/>
        <v>140.69028156221617</v>
      </c>
      <c r="BC34" s="11">
        <f t="shared" si="8"/>
        <v>99.091734786557666</v>
      </c>
      <c r="BD34" s="11">
        <f t="shared" si="8"/>
        <v>95.821980018165306</v>
      </c>
      <c r="BE34" s="11">
        <f t="shared" si="8"/>
        <v>95.004541326067226</v>
      </c>
      <c r="BF34" s="11">
        <f t="shared" si="8"/>
        <v>99.909173478655759</v>
      </c>
      <c r="BG34" s="11">
        <f t="shared" si="8"/>
        <v>97.910990009082639</v>
      </c>
      <c r="BH34" s="11">
        <f t="shared" si="8"/>
        <v>99.636693914623081</v>
      </c>
      <c r="BI34" s="11">
        <f t="shared" si="8"/>
        <v>99.273387829246147</v>
      </c>
      <c r="BJ34" s="11">
        <f t="shared" si="8"/>
        <v>101.63487738419619</v>
      </c>
      <c r="BK34" s="11">
        <f t="shared" si="8"/>
        <v>103.26975476839237</v>
      </c>
      <c r="BL34" s="11">
        <f t="shared" si="8"/>
        <v>100.90826521344232</v>
      </c>
      <c r="BM34" s="11">
        <f t="shared" si="8"/>
        <v>98.910081743869213</v>
      </c>
      <c r="BN34" s="11">
        <f t="shared" si="8"/>
        <v>96.911898274296092</v>
      </c>
      <c r="BO34" s="11">
        <f t="shared" si="8"/>
        <v>95.912806539509546</v>
      </c>
      <c r="BP34" s="11">
        <f t="shared" si="8"/>
        <v>94.277929155313359</v>
      </c>
      <c r="BQ34" s="11">
        <f t="shared" si="8"/>
        <v>94.913714804722972</v>
      </c>
      <c r="BR34" s="11">
        <f t="shared" si="8"/>
        <v>96.821071752951866</v>
      </c>
      <c r="BS34" s="11">
        <f t="shared" si="8"/>
        <v>98.001816530426879</v>
      </c>
      <c r="BT34" s="11">
        <f t="shared" si="8"/>
        <v>99.091734786557666</v>
      </c>
      <c r="BU34" s="11">
        <f t="shared" si="8"/>
        <v>101.0899182561308</v>
      </c>
      <c r="BV34" s="11">
        <f t="shared" si="8"/>
        <v>102.81562216167121</v>
      </c>
      <c r="BW34" s="11">
        <f t="shared" si="8"/>
        <v>104.17801998183471</v>
      </c>
      <c r="BX34" s="11">
        <f t="shared" si="8"/>
        <v>101.27157129881925</v>
      </c>
      <c r="BY34" s="11">
        <f t="shared" si="8"/>
        <v>99.818346957311547</v>
      </c>
      <c r="BZ34" s="11">
        <f t="shared" si="8"/>
        <v>97.093551316984559</v>
      </c>
      <c r="CA34" s="11">
        <f t="shared" si="8"/>
        <v>96.366939146230706</v>
      </c>
      <c r="CB34" s="11">
        <f t="shared" si="8"/>
        <v>94.822888283378745</v>
      </c>
      <c r="CC34" s="11">
        <f t="shared" si="8"/>
        <v>94.550408719346052</v>
      </c>
      <c r="CD34" s="11">
        <f t="shared" si="8"/>
        <v>95.186194368755679</v>
      </c>
      <c r="CE34" s="11">
        <f t="shared" si="7"/>
        <v>97.184377838328786</v>
      </c>
      <c r="CF34" s="11">
        <f t="shared" si="7"/>
        <v>99.636693914623081</v>
      </c>
      <c r="CG34" s="11">
        <f t="shared" si="7"/>
        <v>100.72661217075387</v>
      </c>
      <c r="CH34" s="11">
        <f t="shared" si="7"/>
        <v>104.08719346049047</v>
      </c>
      <c r="CI34" s="11">
        <f t="shared" si="7"/>
        <v>108.90099909173479</v>
      </c>
      <c r="CJ34" s="11">
        <f t="shared" si="7"/>
        <v>101.90735694822889</v>
      </c>
      <c r="CK34" s="11">
        <f t="shared" si="7"/>
        <v>100.45413260672116</v>
      </c>
      <c r="CL34" s="11">
        <f t="shared" si="7"/>
        <v>100.90826521344232</v>
      </c>
      <c r="CM34" s="11">
        <f t="shared" si="7"/>
        <v>96.911898274296092</v>
      </c>
      <c r="CN34" s="11">
        <f t="shared" si="7"/>
        <v>95.912806539509546</v>
      </c>
      <c r="CO34" s="11">
        <f t="shared" si="7"/>
        <v>95.186194368755679</v>
      </c>
      <c r="CP34" s="11">
        <f t="shared" si="7"/>
        <v>95.912806539509546</v>
      </c>
      <c r="CQ34" s="11">
        <f t="shared" si="7"/>
        <v>98.365122615803813</v>
      </c>
      <c r="CR34" s="11">
        <f t="shared" si="7"/>
        <v>100.27247956403269</v>
      </c>
      <c r="CS34" s="11">
        <f t="shared" si="7"/>
        <v>102.99727520435968</v>
      </c>
      <c r="CT34" s="11">
        <f t="shared" si="7"/>
        <v>108.71934604904634</v>
      </c>
    </row>
    <row r="35" spans="1:98">
      <c r="A35" s="9" t="s">
        <v>32</v>
      </c>
      <c r="B35" s="10">
        <v>10.71</v>
      </c>
      <c r="C35" s="11">
        <f t="shared" ref="C35:R54" si="10">(C$18/$B35)*100</f>
        <v>112.97852474323062</v>
      </c>
      <c r="D35" s="11">
        <f t="shared" si="10"/>
        <v>108.02987861811391</v>
      </c>
      <c r="E35" s="11">
        <f t="shared" si="10"/>
        <v>105.13538748832865</v>
      </c>
      <c r="F35" s="11">
        <f t="shared" si="10"/>
        <v>103.17460317460316</v>
      </c>
      <c r="G35" s="11">
        <f t="shared" si="10"/>
        <v>102.70774976657329</v>
      </c>
      <c r="H35" s="11">
        <f t="shared" si="10"/>
        <v>100.6535947712418</v>
      </c>
      <c r="I35" s="11">
        <f t="shared" si="10"/>
        <v>100.84033613445378</v>
      </c>
      <c r="J35" s="11">
        <f t="shared" si="10"/>
        <v>101.49393090569561</v>
      </c>
      <c r="K35" s="11">
        <f t="shared" si="10"/>
        <v>102.89449112978524</v>
      </c>
      <c r="L35" s="11">
        <f t="shared" si="10"/>
        <v>105.3221288515406</v>
      </c>
      <c r="M35" s="11">
        <f t="shared" si="10"/>
        <v>107.00280112044818</v>
      </c>
      <c r="N35" s="11">
        <f t="shared" si="10"/>
        <v>112.41830065359476</v>
      </c>
      <c r="O35" s="11">
        <f t="shared" si="9"/>
        <v>111.67133520074697</v>
      </c>
      <c r="P35" s="11">
        <f t="shared" si="9"/>
        <v>106.62931839402428</v>
      </c>
      <c r="Q35" s="11">
        <f t="shared" si="9"/>
        <v>104.48179271708682</v>
      </c>
      <c r="R35" s="11">
        <f t="shared" si="9"/>
        <v>102.80112044817926</v>
      </c>
      <c r="S35" s="11">
        <f t="shared" si="9"/>
        <v>100</v>
      </c>
      <c r="T35" s="11">
        <f t="shared" si="9"/>
        <v>100.46685340802988</v>
      </c>
      <c r="U35" s="11">
        <f t="shared" si="9"/>
        <v>100.09337068160598</v>
      </c>
      <c r="V35" s="11">
        <f t="shared" si="9"/>
        <v>100.18674136321195</v>
      </c>
      <c r="W35" s="11">
        <f t="shared" si="9"/>
        <v>101.96078431372548</v>
      </c>
      <c r="X35" s="11">
        <f t="shared" si="9"/>
        <v>103.64145658263304</v>
      </c>
      <c r="Y35" s="11">
        <f t="shared" si="8"/>
        <v>105.7889822595705</v>
      </c>
      <c r="Z35" s="11">
        <f t="shared" si="8"/>
        <v>108.12324929971989</v>
      </c>
      <c r="AA35" s="11">
        <f t="shared" si="8"/>
        <v>106.44257703081233</v>
      </c>
      <c r="AB35" s="11">
        <f t="shared" si="8"/>
        <v>105.04201680672267</v>
      </c>
      <c r="AC35" s="11">
        <f t="shared" si="8"/>
        <v>103.54808590102706</v>
      </c>
      <c r="AD35" s="11">
        <f t="shared" ref="AD35:AS50" si="11">(AD$18/$B35)*100</f>
        <v>102.05415499533146</v>
      </c>
      <c r="AE35" s="11">
        <f t="shared" si="11"/>
        <v>101.49393090569561</v>
      </c>
      <c r="AF35" s="11">
        <f t="shared" si="11"/>
        <v>99.533146591970109</v>
      </c>
      <c r="AG35" s="11">
        <f t="shared" si="11"/>
        <v>99.71988795518206</v>
      </c>
      <c r="AH35" s="11">
        <f t="shared" si="11"/>
        <v>100.84033613445378</v>
      </c>
      <c r="AI35" s="11">
        <f t="shared" si="11"/>
        <v>101.77404295051353</v>
      </c>
      <c r="AJ35" s="11">
        <f t="shared" si="11"/>
        <v>102.89449112978524</v>
      </c>
      <c r="AK35" s="11">
        <f t="shared" si="11"/>
        <v>104.38842203548084</v>
      </c>
      <c r="AL35" s="11">
        <f t="shared" si="11"/>
        <v>104.01493930905697</v>
      </c>
      <c r="AM35" s="11">
        <f t="shared" si="11"/>
        <v>104.10830999066292</v>
      </c>
      <c r="AN35" s="11">
        <f t="shared" si="11"/>
        <v>103.08123249299719</v>
      </c>
      <c r="AO35" s="11">
        <f t="shared" si="11"/>
        <v>102.80112044817926</v>
      </c>
      <c r="AP35" s="11">
        <f t="shared" si="11"/>
        <v>101.30718954248366</v>
      </c>
      <c r="AQ35" s="11">
        <f t="shared" si="11"/>
        <v>103.64145658263304</v>
      </c>
      <c r="AR35" s="11">
        <f t="shared" si="11"/>
        <v>100.93370681605975</v>
      </c>
      <c r="AS35" s="11">
        <f t="shared" si="11"/>
        <v>100</v>
      </c>
      <c r="AT35" s="11">
        <f t="shared" ref="AT35:BI50" si="12">(AT$18/$B35)*100</f>
        <v>103.36134453781511</v>
      </c>
      <c r="AU35" s="11">
        <f t="shared" si="12"/>
        <v>101.1204481792717</v>
      </c>
      <c r="AV35" s="11">
        <f t="shared" si="12"/>
        <v>101.58730158730158</v>
      </c>
      <c r="AW35" s="11">
        <f t="shared" si="12"/>
        <v>102.98786181139121</v>
      </c>
      <c r="AX35" s="11">
        <f t="shared" si="12"/>
        <v>102.70774976657329</v>
      </c>
      <c r="AY35" s="11">
        <f t="shared" si="12"/>
        <v>104.48179271708682</v>
      </c>
      <c r="AZ35" s="11">
        <f t="shared" si="12"/>
        <v>103.17460317460316</v>
      </c>
      <c r="BA35" s="11">
        <f t="shared" si="12"/>
        <v>102.52100840336134</v>
      </c>
      <c r="BB35" s="12">
        <f t="shared" si="12"/>
        <v>144.63118580765638</v>
      </c>
      <c r="BC35" s="11">
        <f t="shared" si="12"/>
        <v>101.86741363211951</v>
      </c>
      <c r="BD35" s="11">
        <f t="shared" si="12"/>
        <v>98.50606909430438</v>
      </c>
      <c r="BE35" s="11">
        <f t="shared" si="12"/>
        <v>97.665732959850601</v>
      </c>
      <c r="BF35" s="11">
        <f t="shared" si="12"/>
        <v>102.70774976657329</v>
      </c>
      <c r="BG35" s="11">
        <f t="shared" si="12"/>
        <v>100.6535947712418</v>
      </c>
      <c r="BH35" s="11">
        <f t="shared" si="12"/>
        <v>102.42763772175536</v>
      </c>
      <c r="BI35" s="11">
        <f t="shared" si="12"/>
        <v>102.05415499533146</v>
      </c>
      <c r="BJ35" s="11">
        <f t="shared" ref="BJ35:BY50" si="13">(BJ$18/$B35)*100</f>
        <v>104.48179271708682</v>
      </c>
      <c r="BK35" s="11">
        <f t="shared" si="13"/>
        <v>106.16246498599438</v>
      </c>
      <c r="BL35" s="11">
        <f t="shared" si="13"/>
        <v>103.73482726423902</v>
      </c>
      <c r="BM35" s="11">
        <f t="shared" si="13"/>
        <v>101.68067226890756</v>
      </c>
      <c r="BN35" s="11">
        <f t="shared" si="13"/>
        <v>99.626517273576084</v>
      </c>
      <c r="BO35" s="11">
        <f t="shared" si="13"/>
        <v>98.599439775910355</v>
      </c>
      <c r="BP35" s="11">
        <f t="shared" si="13"/>
        <v>96.918767507002798</v>
      </c>
      <c r="BQ35" s="11">
        <f t="shared" si="13"/>
        <v>97.572362278244611</v>
      </c>
      <c r="BR35" s="11">
        <f t="shared" si="13"/>
        <v>99.533146591970109</v>
      </c>
      <c r="BS35" s="11">
        <f t="shared" si="13"/>
        <v>100.74696545284777</v>
      </c>
      <c r="BT35" s="11">
        <f t="shared" si="13"/>
        <v>101.86741363211951</v>
      </c>
      <c r="BU35" s="11">
        <f t="shared" si="13"/>
        <v>103.92156862745099</v>
      </c>
      <c r="BV35" s="11">
        <f t="shared" si="13"/>
        <v>105.69561157796453</v>
      </c>
      <c r="BW35" s="11">
        <f t="shared" si="13"/>
        <v>107.09617180205416</v>
      </c>
      <c r="BX35" s="11">
        <f t="shared" si="13"/>
        <v>104.10830999066292</v>
      </c>
      <c r="BY35" s="11">
        <f t="shared" si="13"/>
        <v>102.61437908496731</v>
      </c>
      <c r="BZ35" s="11">
        <f t="shared" ref="BQ35:CT43" si="14">(BZ$18/$B35)*100</f>
        <v>99.813258636788035</v>
      </c>
      <c r="CA35" s="11">
        <f t="shared" si="14"/>
        <v>99.066293183940232</v>
      </c>
      <c r="CB35" s="11">
        <f t="shared" si="14"/>
        <v>97.478991596638636</v>
      </c>
      <c r="CC35" s="11">
        <f t="shared" si="14"/>
        <v>97.198879551820724</v>
      </c>
      <c r="CD35" s="11">
        <f t="shared" si="14"/>
        <v>97.852474323062552</v>
      </c>
      <c r="CE35" s="11">
        <f t="shared" si="14"/>
        <v>99.90662931839401</v>
      </c>
      <c r="CF35" s="11">
        <f t="shared" si="14"/>
        <v>102.42763772175536</v>
      </c>
      <c r="CG35" s="11">
        <f t="shared" si="14"/>
        <v>103.54808590102706</v>
      </c>
      <c r="CH35" s="11">
        <f t="shared" si="14"/>
        <v>107.00280112044818</v>
      </c>
      <c r="CI35" s="11">
        <f t="shared" si="14"/>
        <v>111.95144724556489</v>
      </c>
      <c r="CJ35" s="11">
        <f t="shared" si="14"/>
        <v>104.76190476190477</v>
      </c>
      <c r="CK35" s="11">
        <f t="shared" si="14"/>
        <v>103.26797385620914</v>
      </c>
      <c r="CL35" s="11">
        <f t="shared" si="14"/>
        <v>103.73482726423902</v>
      </c>
      <c r="CM35" s="11">
        <f t="shared" si="14"/>
        <v>99.626517273576084</v>
      </c>
      <c r="CN35" s="11">
        <f t="shared" si="14"/>
        <v>98.599439775910355</v>
      </c>
      <c r="CO35" s="11">
        <f t="shared" si="14"/>
        <v>97.852474323062552</v>
      </c>
      <c r="CP35" s="11">
        <f t="shared" si="14"/>
        <v>98.599439775910355</v>
      </c>
      <c r="CQ35" s="11">
        <f t="shared" si="14"/>
        <v>101.1204481792717</v>
      </c>
      <c r="CR35" s="11">
        <f t="shared" si="14"/>
        <v>103.08123249299719</v>
      </c>
      <c r="CS35" s="11">
        <f t="shared" si="14"/>
        <v>105.88235294117648</v>
      </c>
      <c r="CT35" s="11">
        <f t="shared" si="14"/>
        <v>111.76470588235294</v>
      </c>
    </row>
    <row r="36" spans="1:98">
      <c r="A36" s="9" t="s">
        <v>33</v>
      </c>
      <c r="B36" s="10">
        <v>10.76</v>
      </c>
      <c r="C36" s="11">
        <f t="shared" si="10"/>
        <v>112.45353159851301</v>
      </c>
      <c r="D36" s="11">
        <f t="shared" si="10"/>
        <v>107.5278810408922</v>
      </c>
      <c r="E36" s="11">
        <f t="shared" si="10"/>
        <v>104.6468401486989</v>
      </c>
      <c r="F36" s="11">
        <f t="shared" si="10"/>
        <v>102.69516728624536</v>
      </c>
      <c r="G36" s="11">
        <f t="shared" si="10"/>
        <v>102.23048327137548</v>
      </c>
      <c r="H36" s="11">
        <f t="shared" si="10"/>
        <v>100.18587360594795</v>
      </c>
      <c r="I36" s="11">
        <f t="shared" si="10"/>
        <v>100.37174721189592</v>
      </c>
      <c r="J36" s="11">
        <f t="shared" si="10"/>
        <v>101.02230483271374</v>
      </c>
      <c r="K36" s="11">
        <f t="shared" si="10"/>
        <v>102.41635687732342</v>
      </c>
      <c r="L36" s="11">
        <f t="shared" si="10"/>
        <v>104.83271375464685</v>
      </c>
      <c r="M36" s="11">
        <f t="shared" si="10"/>
        <v>106.50557620817844</v>
      </c>
      <c r="N36" s="11">
        <f t="shared" si="10"/>
        <v>111.89591078066914</v>
      </c>
      <c r="O36" s="11">
        <f t="shared" si="9"/>
        <v>111.15241635687734</v>
      </c>
      <c r="P36" s="11">
        <f t="shared" si="9"/>
        <v>106.13382899628252</v>
      </c>
      <c r="Q36" s="11">
        <f t="shared" si="9"/>
        <v>103.99628252788105</v>
      </c>
      <c r="R36" s="11">
        <f t="shared" si="9"/>
        <v>102.32342007434944</v>
      </c>
      <c r="S36" s="11">
        <f t="shared" si="9"/>
        <v>99.535315985130126</v>
      </c>
      <c r="T36" s="11">
        <f t="shared" si="9"/>
        <v>100</v>
      </c>
      <c r="U36" s="11">
        <f t="shared" si="9"/>
        <v>99.628252788104106</v>
      </c>
      <c r="V36" s="11">
        <f t="shared" si="9"/>
        <v>99.721189591078073</v>
      </c>
      <c r="W36" s="11">
        <f t="shared" si="9"/>
        <v>101.48698884758365</v>
      </c>
      <c r="X36" s="11">
        <f t="shared" si="9"/>
        <v>103.15985130111525</v>
      </c>
      <c r="Y36" s="11">
        <f t="shared" si="9"/>
        <v>105.29739776951672</v>
      </c>
      <c r="Z36" s="11">
        <f t="shared" si="9"/>
        <v>107.62081784386616</v>
      </c>
      <c r="AA36" s="11">
        <f t="shared" si="9"/>
        <v>105.94795539033457</v>
      </c>
      <c r="AB36" s="11">
        <f t="shared" si="9"/>
        <v>104.55390334572492</v>
      </c>
      <c r="AC36" s="11">
        <f t="shared" si="9"/>
        <v>103.06691449814127</v>
      </c>
      <c r="AD36" s="11">
        <f t="shared" si="9"/>
        <v>101.57992565055763</v>
      </c>
      <c r="AE36" s="11">
        <f t="shared" si="11"/>
        <v>101.02230483271374</v>
      </c>
      <c r="AF36" s="11">
        <f t="shared" si="11"/>
        <v>99.070631970260223</v>
      </c>
      <c r="AG36" s="11">
        <f t="shared" si="11"/>
        <v>99.25650557620817</v>
      </c>
      <c r="AH36" s="11">
        <f t="shared" si="11"/>
        <v>100.37174721189592</v>
      </c>
      <c r="AI36" s="11">
        <f t="shared" si="11"/>
        <v>101.3011152416357</v>
      </c>
      <c r="AJ36" s="11">
        <f t="shared" si="11"/>
        <v>102.41635687732342</v>
      </c>
      <c r="AK36" s="11">
        <f t="shared" si="11"/>
        <v>103.90334572490707</v>
      </c>
      <c r="AL36" s="11">
        <f t="shared" si="11"/>
        <v>103.53159851301118</v>
      </c>
      <c r="AM36" s="11">
        <f t="shared" si="11"/>
        <v>103.62453531598514</v>
      </c>
      <c r="AN36" s="11">
        <f t="shared" si="11"/>
        <v>102.60223048327137</v>
      </c>
      <c r="AO36" s="11">
        <f t="shared" si="11"/>
        <v>102.32342007434944</v>
      </c>
      <c r="AP36" s="11">
        <f t="shared" si="11"/>
        <v>100.8364312267658</v>
      </c>
      <c r="AQ36" s="11">
        <f t="shared" si="11"/>
        <v>103.15985130111525</v>
      </c>
      <c r="AR36" s="11">
        <f t="shared" si="11"/>
        <v>100.4646840148699</v>
      </c>
      <c r="AS36" s="11">
        <f t="shared" si="11"/>
        <v>99.535315985130126</v>
      </c>
      <c r="AT36" s="11">
        <f t="shared" si="12"/>
        <v>102.88104089219333</v>
      </c>
      <c r="AU36" s="11">
        <f t="shared" si="12"/>
        <v>100.65055762081785</v>
      </c>
      <c r="AV36" s="11">
        <f t="shared" si="12"/>
        <v>101.11524163568775</v>
      </c>
      <c r="AW36" s="11">
        <f t="shared" si="12"/>
        <v>102.5092936802974</v>
      </c>
      <c r="AX36" s="11">
        <f t="shared" si="12"/>
        <v>102.23048327137548</v>
      </c>
      <c r="AY36" s="11">
        <f t="shared" si="12"/>
        <v>103.99628252788105</v>
      </c>
      <c r="AZ36" s="11">
        <f t="shared" si="12"/>
        <v>102.69516728624536</v>
      </c>
      <c r="BA36" s="11">
        <f t="shared" si="12"/>
        <v>102.04460966542752</v>
      </c>
      <c r="BB36" s="12">
        <f t="shared" si="12"/>
        <v>143.95910780669146</v>
      </c>
      <c r="BC36" s="11">
        <f t="shared" si="12"/>
        <v>101.39405204460968</v>
      </c>
      <c r="BD36" s="11">
        <f t="shared" si="12"/>
        <v>98.04832713754648</v>
      </c>
      <c r="BE36" s="11">
        <f t="shared" si="12"/>
        <v>97.211895910780683</v>
      </c>
      <c r="BF36" s="11">
        <f t="shared" si="12"/>
        <v>102.23048327137548</v>
      </c>
      <c r="BG36" s="11">
        <f t="shared" si="12"/>
        <v>100.18587360594795</v>
      </c>
      <c r="BH36" s="11">
        <f t="shared" si="12"/>
        <v>101.95167286245355</v>
      </c>
      <c r="BI36" s="11">
        <f t="shared" si="12"/>
        <v>101.57992565055763</v>
      </c>
      <c r="BJ36" s="11">
        <f t="shared" si="13"/>
        <v>103.99628252788105</v>
      </c>
      <c r="BK36" s="11">
        <f t="shared" si="13"/>
        <v>105.66914498141264</v>
      </c>
      <c r="BL36" s="11">
        <f t="shared" si="13"/>
        <v>103.25278810408922</v>
      </c>
      <c r="BM36" s="11">
        <f t="shared" si="13"/>
        <v>101.20817843866172</v>
      </c>
      <c r="BN36" s="11">
        <f t="shared" si="13"/>
        <v>99.163568773234203</v>
      </c>
      <c r="BO36" s="11">
        <f t="shared" si="13"/>
        <v>98.141263940520446</v>
      </c>
      <c r="BP36" s="11">
        <f t="shared" si="13"/>
        <v>96.468401486988853</v>
      </c>
      <c r="BQ36" s="11">
        <f t="shared" si="14"/>
        <v>97.118959107806688</v>
      </c>
      <c r="BR36" s="11">
        <f t="shared" si="14"/>
        <v>99.070631970260223</v>
      </c>
      <c r="BS36" s="11">
        <f t="shared" si="14"/>
        <v>100.27881040892193</v>
      </c>
      <c r="BT36" s="11">
        <f t="shared" si="14"/>
        <v>101.39405204460968</v>
      </c>
      <c r="BU36" s="11">
        <f t="shared" si="14"/>
        <v>103.4386617100372</v>
      </c>
      <c r="BV36" s="11">
        <f t="shared" si="14"/>
        <v>105.20446096654274</v>
      </c>
      <c r="BW36" s="11">
        <f t="shared" si="14"/>
        <v>106.59851301115242</v>
      </c>
      <c r="BX36" s="11">
        <f t="shared" si="14"/>
        <v>103.62453531598514</v>
      </c>
      <c r="BY36" s="11">
        <f t="shared" si="14"/>
        <v>102.1375464684015</v>
      </c>
      <c r="BZ36" s="11">
        <f t="shared" si="14"/>
        <v>99.34944237918215</v>
      </c>
      <c r="CA36" s="11">
        <f t="shared" si="14"/>
        <v>98.60594795539032</v>
      </c>
      <c r="CB36" s="11">
        <f t="shared" si="14"/>
        <v>97.026022304832722</v>
      </c>
      <c r="CC36" s="11">
        <f t="shared" si="14"/>
        <v>96.74721189591078</v>
      </c>
      <c r="CD36" s="11">
        <f t="shared" si="14"/>
        <v>97.39776951672863</v>
      </c>
      <c r="CE36" s="11">
        <f t="shared" si="14"/>
        <v>99.442379182156131</v>
      </c>
      <c r="CF36" s="11">
        <f t="shared" si="14"/>
        <v>101.95167286245355</v>
      </c>
      <c r="CG36" s="11">
        <f t="shared" si="14"/>
        <v>103.06691449814127</v>
      </c>
      <c r="CH36" s="11">
        <f t="shared" si="14"/>
        <v>106.50557620817844</v>
      </c>
      <c r="CI36" s="11">
        <f t="shared" si="14"/>
        <v>111.43122676579927</v>
      </c>
      <c r="CJ36" s="11">
        <f t="shared" si="14"/>
        <v>104.27509293680298</v>
      </c>
      <c r="CK36" s="11">
        <f t="shared" si="14"/>
        <v>102.78810408921935</v>
      </c>
      <c r="CL36" s="11">
        <f t="shared" si="14"/>
        <v>103.25278810408922</v>
      </c>
      <c r="CM36" s="11">
        <f t="shared" si="14"/>
        <v>99.163568773234203</v>
      </c>
      <c r="CN36" s="11">
        <f t="shared" si="14"/>
        <v>98.141263940520446</v>
      </c>
      <c r="CO36" s="11">
        <f t="shared" si="14"/>
        <v>97.39776951672863</v>
      </c>
      <c r="CP36" s="11">
        <f t="shared" si="14"/>
        <v>98.141263940520446</v>
      </c>
      <c r="CQ36" s="11">
        <f t="shared" si="14"/>
        <v>100.65055762081785</v>
      </c>
      <c r="CR36" s="11">
        <f t="shared" si="14"/>
        <v>102.60223048327137</v>
      </c>
      <c r="CS36" s="11">
        <f t="shared" si="14"/>
        <v>105.39033457249072</v>
      </c>
      <c r="CT36" s="11">
        <f t="shared" si="14"/>
        <v>111.24535315985131</v>
      </c>
    </row>
    <row r="37" spans="1:98">
      <c r="A37" s="9" t="s">
        <v>34</v>
      </c>
      <c r="B37" s="10">
        <v>10.72</v>
      </c>
      <c r="C37" s="11">
        <f t="shared" si="10"/>
        <v>112.87313432835819</v>
      </c>
      <c r="D37" s="11">
        <f t="shared" si="10"/>
        <v>107.92910447761193</v>
      </c>
      <c r="E37" s="11">
        <f t="shared" si="10"/>
        <v>105.03731343283582</v>
      </c>
      <c r="F37" s="11">
        <f t="shared" si="10"/>
        <v>103.07835820895524</v>
      </c>
      <c r="G37" s="11">
        <f t="shared" si="10"/>
        <v>102.61194029850746</v>
      </c>
      <c r="H37" s="11">
        <f t="shared" si="10"/>
        <v>100.5597014925373</v>
      </c>
      <c r="I37" s="11">
        <f t="shared" si="10"/>
        <v>100.74626865671641</v>
      </c>
      <c r="J37" s="11">
        <f t="shared" si="10"/>
        <v>101.39925373134326</v>
      </c>
      <c r="K37" s="11">
        <f t="shared" si="10"/>
        <v>102.79850746268654</v>
      </c>
      <c r="L37" s="11">
        <f t="shared" si="10"/>
        <v>105.22388059701491</v>
      </c>
      <c r="M37" s="11">
        <f t="shared" si="10"/>
        <v>106.90298507462688</v>
      </c>
      <c r="N37" s="11">
        <f t="shared" si="10"/>
        <v>112.31343283582088</v>
      </c>
      <c r="O37" s="11">
        <f t="shared" si="9"/>
        <v>111.56716417910448</v>
      </c>
      <c r="P37" s="11">
        <f t="shared" si="9"/>
        <v>106.52985074626864</v>
      </c>
      <c r="Q37" s="11">
        <f t="shared" si="9"/>
        <v>104.38432835820895</v>
      </c>
      <c r="R37" s="11">
        <f t="shared" si="9"/>
        <v>102.705223880597</v>
      </c>
      <c r="S37" s="11">
        <f t="shared" si="9"/>
        <v>99.906716417910445</v>
      </c>
      <c r="T37" s="11">
        <f t="shared" si="9"/>
        <v>100.37313432835819</v>
      </c>
      <c r="U37" s="11">
        <f t="shared" si="9"/>
        <v>100</v>
      </c>
      <c r="V37" s="11">
        <f t="shared" si="9"/>
        <v>100.09328358208955</v>
      </c>
      <c r="W37" s="11">
        <f t="shared" si="9"/>
        <v>101.86567164179104</v>
      </c>
      <c r="X37" s="11">
        <f t="shared" si="9"/>
        <v>103.54477611940298</v>
      </c>
      <c r="Y37" s="11">
        <f t="shared" si="9"/>
        <v>105.69029850746267</v>
      </c>
      <c r="Z37" s="11">
        <f t="shared" si="9"/>
        <v>108.02238805970148</v>
      </c>
      <c r="AA37" s="11">
        <f t="shared" si="9"/>
        <v>106.34328358208955</v>
      </c>
      <c r="AB37" s="11">
        <f t="shared" si="9"/>
        <v>104.94402985074626</v>
      </c>
      <c r="AC37" s="11">
        <f t="shared" si="9"/>
        <v>103.45149253731343</v>
      </c>
      <c r="AD37" s="11">
        <f t="shared" si="9"/>
        <v>101.95895522388059</v>
      </c>
      <c r="AE37" s="11">
        <f t="shared" si="11"/>
        <v>101.39925373134326</v>
      </c>
      <c r="AF37" s="11">
        <f t="shared" si="11"/>
        <v>99.440298507462671</v>
      </c>
      <c r="AG37" s="11">
        <f t="shared" si="11"/>
        <v>99.626865671641781</v>
      </c>
      <c r="AH37" s="11">
        <f t="shared" si="11"/>
        <v>100.74626865671641</v>
      </c>
      <c r="AI37" s="11">
        <f t="shared" si="11"/>
        <v>101.67910447761194</v>
      </c>
      <c r="AJ37" s="11">
        <f t="shared" si="11"/>
        <v>102.79850746268654</v>
      </c>
      <c r="AK37" s="11">
        <f t="shared" si="11"/>
        <v>104.29104477611939</v>
      </c>
      <c r="AL37" s="11">
        <f t="shared" si="11"/>
        <v>103.9179104477612</v>
      </c>
      <c r="AM37" s="11">
        <f t="shared" si="11"/>
        <v>104.01119402985076</v>
      </c>
      <c r="AN37" s="11">
        <f t="shared" si="11"/>
        <v>102.98507462686565</v>
      </c>
      <c r="AO37" s="11">
        <f t="shared" si="11"/>
        <v>102.705223880597</v>
      </c>
      <c r="AP37" s="11">
        <f t="shared" si="11"/>
        <v>101.21268656716418</v>
      </c>
      <c r="AQ37" s="11">
        <f t="shared" si="11"/>
        <v>103.54477611940298</v>
      </c>
      <c r="AR37" s="11">
        <f t="shared" si="11"/>
        <v>100.83955223880596</v>
      </c>
      <c r="AS37" s="11">
        <f t="shared" si="11"/>
        <v>99.906716417910445</v>
      </c>
      <c r="AT37" s="11">
        <f t="shared" si="12"/>
        <v>103.26492537313432</v>
      </c>
      <c r="AU37" s="11">
        <f t="shared" si="12"/>
        <v>101.02611940298507</v>
      </c>
      <c r="AV37" s="11">
        <f t="shared" si="12"/>
        <v>101.49253731343283</v>
      </c>
      <c r="AW37" s="11">
        <f t="shared" si="12"/>
        <v>102.8917910447761</v>
      </c>
      <c r="AX37" s="11">
        <f t="shared" si="12"/>
        <v>102.61194029850746</v>
      </c>
      <c r="AY37" s="11">
        <f t="shared" si="12"/>
        <v>104.38432835820895</v>
      </c>
      <c r="AZ37" s="11">
        <f t="shared" si="12"/>
        <v>103.07835820895524</v>
      </c>
      <c r="BA37" s="11">
        <f t="shared" si="12"/>
        <v>102.42537313432835</v>
      </c>
      <c r="BB37" s="12">
        <f t="shared" si="12"/>
        <v>144.49626865671641</v>
      </c>
      <c r="BC37" s="11">
        <f t="shared" si="12"/>
        <v>101.77238805970148</v>
      </c>
      <c r="BD37" s="11">
        <f t="shared" si="12"/>
        <v>98.414179104477611</v>
      </c>
      <c r="BE37" s="11">
        <f t="shared" si="12"/>
        <v>97.574626865671647</v>
      </c>
      <c r="BF37" s="11">
        <f t="shared" si="12"/>
        <v>102.61194029850746</v>
      </c>
      <c r="BG37" s="11">
        <f t="shared" si="12"/>
        <v>100.5597014925373</v>
      </c>
      <c r="BH37" s="11">
        <f t="shared" si="12"/>
        <v>102.3320895522388</v>
      </c>
      <c r="BI37" s="11">
        <f t="shared" si="12"/>
        <v>101.95895522388059</v>
      </c>
      <c r="BJ37" s="11">
        <f t="shared" si="13"/>
        <v>104.38432835820895</v>
      </c>
      <c r="BK37" s="11">
        <f t="shared" si="13"/>
        <v>106.06343283582089</v>
      </c>
      <c r="BL37" s="11">
        <f t="shared" si="13"/>
        <v>103.63805970149254</v>
      </c>
      <c r="BM37" s="11">
        <f t="shared" si="13"/>
        <v>101.58582089552239</v>
      </c>
      <c r="BN37" s="11">
        <f t="shared" si="13"/>
        <v>99.533582089552226</v>
      </c>
      <c r="BO37" s="11">
        <f t="shared" si="13"/>
        <v>98.507462686567166</v>
      </c>
      <c r="BP37" s="11">
        <f t="shared" si="13"/>
        <v>96.828358208955223</v>
      </c>
      <c r="BQ37" s="11">
        <f t="shared" si="14"/>
        <v>97.481343283582078</v>
      </c>
      <c r="BR37" s="11">
        <f t="shared" si="14"/>
        <v>99.440298507462671</v>
      </c>
      <c r="BS37" s="11">
        <f t="shared" si="14"/>
        <v>100.65298507462686</v>
      </c>
      <c r="BT37" s="11">
        <f t="shared" si="14"/>
        <v>101.77238805970148</v>
      </c>
      <c r="BU37" s="11">
        <f t="shared" si="14"/>
        <v>103.82462686567165</v>
      </c>
      <c r="BV37" s="11">
        <f t="shared" si="14"/>
        <v>105.59701492537312</v>
      </c>
      <c r="BW37" s="11">
        <f t="shared" si="14"/>
        <v>106.99626865671641</v>
      </c>
      <c r="BX37" s="11">
        <f t="shared" si="14"/>
        <v>104.01119402985076</v>
      </c>
      <c r="BY37" s="11">
        <f t="shared" si="14"/>
        <v>102.51865671641791</v>
      </c>
      <c r="BZ37" s="11">
        <f t="shared" si="14"/>
        <v>99.720149253731321</v>
      </c>
      <c r="CA37" s="11">
        <f t="shared" si="14"/>
        <v>98.973880597014912</v>
      </c>
      <c r="CB37" s="11">
        <f t="shared" si="14"/>
        <v>97.388059701492523</v>
      </c>
      <c r="CC37" s="11">
        <f t="shared" si="14"/>
        <v>97.108208955223873</v>
      </c>
      <c r="CD37" s="11">
        <f t="shared" si="14"/>
        <v>97.761194029850742</v>
      </c>
      <c r="CE37" s="11">
        <f t="shared" si="14"/>
        <v>99.813432835820876</v>
      </c>
      <c r="CF37" s="11">
        <f t="shared" si="14"/>
        <v>102.3320895522388</v>
      </c>
      <c r="CG37" s="11">
        <f t="shared" si="14"/>
        <v>103.45149253731343</v>
      </c>
      <c r="CH37" s="11">
        <f t="shared" si="14"/>
        <v>106.90298507462688</v>
      </c>
      <c r="CI37" s="11">
        <f t="shared" si="14"/>
        <v>111.84701492537312</v>
      </c>
      <c r="CJ37" s="11">
        <f t="shared" si="14"/>
        <v>104.66417910447761</v>
      </c>
      <c r="CK37" s="11">
        <f t="shared" si="14"/>
        <v>103.17164179104476</v>
      </c>
      <c r="CL37" s="11">
        <f t="shared" si="14"/>
        <v>103.63805970149254</v>
      </c>
      <c r="CM37" s="11">
        <f t="shared" si="14"/>
        <v>99.533582089552226</v>
      </c>
      <c r="CN37" s="11">
        <f t="shared" si="14"/>
        <v>98.507462686567166</v>
      </c>
      <c r="CO37" s="11">
        <f t="shared" si="14"/>
        <v>97.761194029850742</v>
      </c>
      <c r="CP37" s="11">
        <f t="shared" si="14"/>
        <v>98.507462686567166</v>
      </c>
      <c r="CQ37" s="11">
        <f t="shared" si="14"/>
        <v>101.02611940298507</v>
      </c>
      <c r="CR37" s="11">
        <f t="shared" si="14"/>
        <v>102.98507462686565</v>
      </c>
      <c r="CS37" s="11">
        <f t="shared" si="14"/>
        <v>105.78358208955223</v>
      </c>
      <c r="CT37" s="11">
        <f t="shared" si="14"/>
        <v>111.66044776119404</v>
      </c>
    </row>
    <row r="38" spans="1:98">
      <c r="A38" s="9" t="s">
        <v>35</v>
      </c>
      <c r="B38" s="10">
        <v>10.73</v>
      </c>
      <c r="C38" s="11">
        <f t="shared" si="10"/>
        <v>112.76794035414723</v>
      </c>
      <c r="D38" s="11">
        <f t="shared" si="10"/>
        <v>107.82851817334576</v>
      </c>
      <c r="E38" s="11">
        <f t="shared" si="10"/>
        <v>104.93942218080147</v>
      </c>
      <c r="F38" s="11">
        <f t="shared" si="10"/>
        <v>102.98229263746505</v>
      </c>
      <c r="G38" s="11">
        <f t="shared" si="10"/>
        <v>102.51630941286113</v>
      </c>
      <c r="H38" s="11">
        <f t="shared" si="10"/>
        <v>100.46598322460389</v>
      </c>
      <c r="I38" s="11">
        <f t="shared" si="10"/>
        <v>100.65237651444548</v>
      </c>
      <c r="J38" s="11">
        <f t="shared" si="10"/>
        <v>101.30475302889094</v>
      </c>
      <c r="K38" s="11">
        <f t="shared" si="10"/>
        <v>102.70270270270269</v>
      </c>
      <c r="L38" s="11">
        <f t="shared" si="10"/>
        <v>105.12581547064303</v>
      </c>
      <c r="M38" s="11">
        <f t="shared" si="10"/>
        <v>106.80335507921714</v>
      </c>
      <c r="N38" s="11">
        <f t="shared" si="10"/>
        <v>112.20876048462254</v>
      </c>
      <c r="O38" s="11">
        <f t="shared" si="9"/>
        <v>111.46318732525629</v>
      </c>
      <c r="P38" s="11">
        <f t="shared" si="9"/>
        <v>106.430568499534</v>
      </c>
      <c r="Q38" s="11">
        <f t="shared" si="9"/>
        <v>104.28704566635601</v>
      </c>
      <c r="R38" s="11">
        <f t="shared" si="9"/>
        <v>102.60950605778191</v>
      </c>
      <c r="S38" s="11">
        <f t="shared" si="9"/>
        <v>99.813606710158439</v>
      </c>
      <c r="T38" s="11">
        <f t="shared" si="9"/>
        <v>100.27958993476234</v>
      </c>
      <c r="U38" s="11">
        <f t="shared" si="9"/>
        <v>99.906803355079219</v>
      </c>
      <c r="V38" s="11">
        <f t="shared" si="9"/>
        <v>100</v>
      </c>
      <c r="W38" s="11">
        <f t="shared" si="9"/>
        <v>101.77073625349486</v>
      </c>
      <c r="X38" s="11">
        <f t="shared" si="9"/>
        <v>103.44827586206895</v>
      </c>
      <c r="Y38" s="11">
        <f t="shared" si="9"/>
        <v>105.59179869524698</v>
      </c>
      <c r="Z38" s="11">
        <f t="shared" si="9"/>
        <v>107.92171481826654</v>
      </c>
      <c r="AA38" s="11">
        <f t="shared" si="9"/>
        <v>106.24417520969244</v>
      </c>
      <c r="AB38" s="11">
        <f t="shared" si="9"/>
        <v>104.84622553588071</v>
      </c>
      <c r="AC38" s="11">
        <f t="shared" si="9"/>
        <v>103.35507921714817</v>
      </c>
      <c r="AD38" s="11">
        <f t="shared" si="9"/>
        <v>101.86393289841564</v>
      </c>
      <c r="AE38" s="11">
        <f t="shared" si="11"/>
        <v>101.30475302889094</v>
      </c>
      <c r="AF38" s="11">
        <f t="shared" si="11"/>
        <v>99.347623485554521</v>
      </c>
      <c r="AG38" s="11">
        <f t="shared" si="11"/>
        <v>99.534016775396083</v>
      </c>
      <c r="AH38" s="11">
        <f t="shared" si="11"/>
        <v>100.65237651444548</v>
      </c>
      <c r="AI38" s="11">
        <f t="shared" si="11"/>
        <v>101.58434296365331</v>
      </c>
      <c r="AJ38" s="11">
        <f t="shared" si="11"/>
        <v>102.70270270270269</v>
      </c>
      <c r="AK38" s="11">
        <f t="shared" si="11"/>
        <v>104.19384902143523</v>
      </c>
      <c r="AL38" s="11">
        <f t="shared" si="11"/>
        <v>103.82106244175209</v>
      </c>
      <c r="AM38" s="11">
        <f t="shared" si="11"/>
        <v>103.91425908667289</v>
      </c>
      <c r="AN38" s="11">
        <f t="shared" si="11"/>
        <v>102.88909599254426</v>
      </c>
      <c r="AO38" s="11">
        <f t="shared" si="11"/>
        <v>102.60950605778191</v>
      </c>
      <c r="AP38" s="11">
        <f t="shared" si="11"/>
        <v>101.1183597390494</v>
      </c>
      <c r="AQ38" s="11">
        <f t="shared" si="11"/>
        <v>103.44827586206895</v>
      </c>
      <c r="AR38" s="11">
        <f t="shared" si="11"/>
        <v>100.74557315936626</v>
      </c>
      <c r="AS38" s="11">
        <f t="shared" si="11"/>
        <v>99.813606710158439</v>
      </c>
      <c r="AT38" s="11">
        <f t="shared" si="12"/>
        <v>103.16868592730661</v>
      </c>
      <c r="AU38" s="11">
        <f t="shared" si="12"/>
        <v>100.93196644920783</v>
      </c>
      <c r="AV38" s="11">
        <f t="shared" si="12"/>
        <v>101.39794967381175</v>
      </c>
      <c r="AW38" s="11">
        <f t="shared" si="12"/>
        <v>102.79589934762348</v>
      </c>
      <c r="AX38" s="11">
        <f t="shared" si="12"/>
        <v>102.51630941286113</v>
      </c>
      <c r="AY38" s="11">
        <f t="shared" si="12"/>
        <v>104.28704566635601</v>
      </c>
      <c r="AZ38" s="11">
        <f t="shared" si="12"/>
        <v>102.98229263746505</v>
      </c>
      <c r="BA38" s="11">
        <f t="shared" si="12"/>
        <v>102.32991612301959</v>
      </c>
      <c r="BB38" s="12">
        <f t="shared" si="12"/>
        <v>144.36160298229262</v>
      </c>
      <c r="BC38" s="11">
        <f t="shared" si="12"/>
        <v>101.67753960857408</v>
      </c>
      <c r="BD38" s="11">
        <f t="shared" si="12"/>
        <v>98.322460391425921</v>
      </c>
      <c r="BE38" s="11">
        <f t="shared" si="12"/>
        <v>97.483690587138867</v>
      </c>
      <c r="BF38" s="11">
        <f t="shared" si="12"/>
        <v>102.51630941286113</v>
      </c>
      <c r="BG38" s="11">
        <f t="shared" si="12"/>
        <v>100.46598322460389</v>
      </c>
      <c r="BH38" s="11">
        <f t="shared" si="12"/>
        <v>102.23671947809878</v>
      </c>
      <c r="BI38" s="11">
        <f t="shared" si="12"/>
        <v>101.86393289841564</v>
      </c>
      <c r="BJ38" s="11">
        <f t="shared" si="13"/>
        <v>104.28704566635601</v>
      </c>
      <c r="BK38" s="11">
        <f t="shared" si="13"/>
        <v>105.96458527493009</v>
      </c>
      <c r="BL38" s="11">
        <f t="shared" si="13"/>
        <v>103.54147250698973</v>
      </c>
      <c r="BM38" s="11">
        <f t="shared" si="13"/>
        <v>101.49114631873253</v>
      </c>
      <c r="BN38" s="11">
        <f t="shared" si="13"/>
        <v>99.440820130475288</v>
      </c>
      <c r="BO38" s="11">
        <f t="shared" si="13"/>
        <v>98.415657036346687</v>
      </c>
      <c r="BP38" s="11">
        <f t="shared" si="13"/>
        <v>96.738117427772607</v>
      </c>
      <c r="BQ38" s="11">
        <f t="shared" si="14"/>
        <v>97.390493942218072</v>
      </c>
      <c r="BR38" s="11">
        <f t="shared" si="14"/>
        <v>99.347623485554521</v>
      </c>
      <c r="BS38" s="11">
        <f t="shared" si="14"/>
        <v>100.5591798695247</v>
      </c>
      <c r="BT38" s="11">
        <f t="shared" si="14"/>
        <v>101.67753960857408</v>
      </c>
      <c r="BU38" s="11">
        <f t="shared" si="14"/>
        <v>103.72786579683131</v>
      </c>
      <c r="BV38" s="11">
        <f t="shared" si="14"/>
        <v>105.4986020503262</v>
      </c>
      <c r="BW38" s="11">
        <f t="shared" si="14"/>
        <v>106.89655172413792</v>
      </c>
      <c r="BX38" s="11">
        <f t="shared" si="14"/>
        <v>103.91425908667289</v>
      </c>
      <c r="BY38" s="11">
        <f t="shared" si="14"/>
        <v>102.42311276794037</v>
      </c>
      <c r="BZ38" s="11">
        <f t="shared" si="14"/>
        <v>99.627213420316863</v>
      </c>
      <c r="CA38" s="11">
        <f t="shared" si="14"/>
        <v>98.881640260950604</v>
      </c>
      <c r="CB38" s="11">
        <f t="shared" si="14"/>
        <v>97.297297297297291</v>
      </c>
      <c r="CC38" s="11">
        <f t="shared" si="14"/>
        <v>97.017707362534949</v>
      </c>
      <c r="CD38" s="11">
        <f t="shared" si="14"/>
        <v>97.670083876980428</v>
      </c>
      <c r="CE38" s="11">
        <f t="shared" si="14"/>
        <v>99.720410065237644</v>
      </c>
      <c r="CF38" s="11">
        <f t="shared" si="14"/>
        <v>102.23671947809878</v>
      </c>
      <c r="CG38" s="11">
        <f t="shared" si="14"/>
        <v>103.35507921714817</v>
      </c>
      <c r="CH38" s="11">
        <f t="shared" si="14"/>
        <v>106.80335507921714</v>
      </c>
      <c r="CI38" s="11">
        <f t="shared" si="14"/>
        <v>111.74277726001864</v>
      </c>
      <c r="CJ38" s="11">
        <f t="shared" si="14"/>
        <v>104.56663560111836</v>
      </c>
      <c r="CK38" s="11">
        <f t="shared" si="14"/>
        <v>103.07548928238583</v>
      </c>
      <c r="CL38" s="11">
        <f t="shared" si="14"/>
        <v>103.54147250698973</v>
      </c>
      <c r="CM38" s="11">
        <f t="shared" si="14"/>
        <v>99.440820130475288</v>
      </c>
      <c r="CN38" s="11">
        <f t="shared" si="14"/>
        <v>98.415657036346687</v>
      </c>
      <c r="CO38" s="11">
        <f t="shared" si="14"/>
        <v>97.670083876980428</v>
      </c>
      <c r="CP38" s="11">
        <f t="shared" si="14"/>
        <v>98.415657036346687</v>
      </c>
      <c r="CQ38" s="11">
        <f t="shared" si="14"/>
        <v>100.93196644920783</v>
      </c>
      <c r="CR38" s="11">
        <f t="shared" si="14"/>
        <v>102.88909599254426</v>
      </c>
      <c r="CS38" s="11">
        <f t="shared" si="14"/>
        <v>105.68499534016776</v>
      </c>
      <c r="CT38" s="11">
        <f t="shared" si="14"/>
        <v>111.55638397017707</v>
      </c>
    </row>
    <row r="39" spans="1:98">
      <c r="A39" s="9" t="s">
        <v>36</v>
      </c>
      <c r="B39" s="10">
        <v>10.92</v>
      </c>
      <c r="C39" s="11">
        <f t="shared" si="10"/>
        <v>110.80586080586082</v>
      </c>
      <c r="D39" s="11">
        <f t="shared" si="10"/>
        <v>105.95238095238095</v>
      </c>
      <c r="E39" s="11">
        <f t="shared" si="10"/>
        <v>103.11355311355311</v>
      </c>
      <c r="F39" s="11">
        <f t="shared" si="10"/>
        <v>101.1904761904762</v>
      </c>
      <c r="G39" s="11">
        <f t="shared" si="10"/>
        <v>100.73260073260073</v>
      </c>
      <c r="H39" s="11">
        <f t="shared" si="10"/>
        <v>98.717948717948715</v>
      </c>
      <c r="I39" s="11">
        <f t="shared" si="10"/>
        <v>98.901098901098905</v>
      </c>
      <c r="J39" s="11">
        <f t="shared" si="10"/>
        <v>99.542124542124526</v>
      </c>
      <c r="K39" s="11">
        <f t="shared" si="10"/>
        <v>100.91575091575092</v>
      </c>
      <c r="L39" s="11">
        <f t="shared" si="10"/>
        <v>103.29670329670328</v>
      </c>
      <c r="M39" s="11">
        <f t="shared" si="10"/>
        <v>104.94505494505495</v>
      </c>
      <c r="N39" s="11">
        <f t="shared" si="10"/>
        <v>110.25641025641025</v>
      </c>
      <c r="O39" s="11">
        <f t="shared" si="9"/>
        <v>109.52380952380953</v>
      </c>
      <c r="P39" s="11">
        <f t="shared" si="9"/>
        <v>104.57875457875458</v>
      </c>
      <c r="Q39" s="11">
        <f t="shared" si="9"/>
        <v>102.47252747252746</v>
      </c>
      <c r="R39" s="11">
        <f t="shared" si="9"/>
        <v>100.82417582417582</v>
      </c>
      <c r="S39" s="11">
        <f t="shared" si="9"/>
        <v>98.07692307692308</v>
      </c>
      <c r="T39" s="11">
        <f t="shared" si="9"/>
        <v>98.534798534798526</v>
      </c>
      <c r="U39" s="11">
        <f t="shared" si="9"/>
        <v>98.168498168498175</v>
      </c>
      <c r="V39" s="11">
        <f t="shared" si="9"/>
        <v>98.26007326007327</v>
      </c>
      <c r="W39" s="11">
        <f t="shared" si="9"/>
        <v>100</v>
      </c>
      <c r="X39" s="11">
        <f t="shared" si="9"/>
        <v>101.64835164835165</v>
      </c>
      <c r="Y39" s="11">
        <f t="shared" si="9"/>
        <v>103.75457875457876</v>
      </c>
      <c r="Z39" s="11">
        <f t="shared" si="9"/>
        <v>106.04395604395604</v>
      </c>
      <c r="AA39" s="11">
        <f t="shared" si="9"/>
        <v>104.39560439560441</v>
      </c>
      <c r="AB39" s="11">
        <f t="shared" si="9"/>
        <v>103.02197802197803</v>
      </c>
      <c r="AC39" s="11">
        <f t="shared" si="9"/>
        <v>101.55677655677655</v>
      </c>
      <c r="AD39" s="11">
        <f t="shared" si="9"/>
        <v>100.09157509157509</v>
      </c>
      <c r="AE39" s="11">
        <f t="shared" si="11"/>
        <v>99.542124542124526</v>
      </c>
      <c r="AF39" s="11">
        <f t="shared" si="11"/>
        <v>97.61904761904762</v>
      </c>
      <c r="AG39" s="11">
        <f t="shared" si="11"/>
        <v>97.802197802197796</v>
      </c>
      <c r="AH39" s="11">
        <f t="shared" si="11"/>
        <v>98.901098901098905</v>
      </c>
      <c r="AI39" s="11">
        <f t="shared" si="11"/>
        <v>99.81684981684981</v>
      </c>
      <c r="AJ39" s="11">
        <f t="shared" si="11"/>
        <v>100.91575091575092</v>
      </c>
      <c r="AK39" s="11">
        <f t="shared" si="11"/>
        <v>102.38095238095238</v>
      </c>
      <c r="AL39" s="11">
        <f t="shared" si="11"/>
        <v>102.01465201465203</v>
      </c>
      <c r="AM39" s="11">
        <f t="shared" si="11"/>
        <v>102.10622710622712</v>
      </c>
      <c r="AN39" s="11">
        <f t="shared" si="11"/>
        <v>101.09890109890109</v>
      </c>
      <c r="AO39" s="11">
        <f t="shared" si="11"/>
        <v>100.82417582417582</v>
      </c>
      <c r="AP39" s="11">
        <f t="shared" si="11"/>
        <v>99.358974358974365</v>
      </c>
      <c r="AQ39" s="11">
        <f t="shared" si="11"/>
        <v>101.64835164835165</v>
      </c>
      <c r="AR39" s="11">
        <f t="shared" si="11"/>
        <v>98.992673992674</v>
      </c>
      <c r="AS39" s="11">
        <f t="shared" si="11"/>
        <v>98.07692307692308</v>
      </c>
      <c r="AT39" s="11">
        <f t="shared" si="12"/>
        <v>101.37362637362637</v>
      </c>
      <c r="AU39" s="11">
        <f t="shared" si="12"/>
        <v>99.175824175824175</v>
      </c>
      <c r="AV39" s="11">
        <f t="shared" si="12"/>
        <v>99.633699633699649</v>
      </c>
      <c r="AW39" s="11">
        <f t="shared" si="12"/>
        <v>101.007326007326</v>
      </c>
      <c r="AX39" s="11">
        <f t="shared" si="12"/>
        <v>100.73260073260073</v>
      </c>
      <c r="AY39" s="11">
        <f t="shared" si="12"/>
        <v>102.47252747252746</v>
      </c>
      <c r="AZ39" s="11">
        <f t="shared" si="12"/>
        <v>101.1904761904762</v>
      </c>
      <c r="BA39" s="11">
        <f t="shared" si="12"/>
        <v>100.54945054945054</v>
      </c>
      <c r="BB39" s="12">
        <f t="shared" si="12"/>
        <v>141.84981684981685</v>
      </c>
      <c r="BC39" s="11">
        <f t="shared" si="12"/>
        <v>99.908424908424905</v>
      </c>
      <c r="BD39" s="11">
        <f t="shared" si="12"/>
        <v>96.61172161172162</v>
      </c>
      <c r="BE39" s="11">
        <f t="shared" si="12"/>
        <v>95.787545787545795</v>
      </c>
      <c r="BF39" s="11">
        <f t="shared" si="12"/>
        <v>100.73260073260073</v>
      </c>
      <c r="BG39" s="11">
        <f t="shared" si="12"/>
        <v>98.717948717948715</v>
      </c>
      <c r="BH39" s="11">
        <f t="shared" si="12"/>
        <v>100.45787545787546</v>
      </c>
      <c r="BI39" s="11">
        <f t="shared" si="12"/>
        <v>100.09157509157509</v>
      </c>
      <c r="BJ39" s="11">
        <f t="shared" si="13"/>
        <v>102.47252747252746</v>
      </c>
      <c r="BK39" s="11">
        <f t="shared" si="13"/>
        <v>104.12087912087911</v>
      </c>
      <c r="BL39" s="11">
        <f t="shared" si="13"/>
        <v>101.73992673992673</v>
      </c>
      <c r="BM39" s="11">
        <f t="shared" si="13"/>
        <v>99.72527472527473</v>
      </c>
      <c r="BN39" s="11">
        <f t="shared" si="13"/>
        <v>97.710622710622701</v>
      </c>
      <c r="BO39" s="11">
        <f t="shared" si="13"/>
        <v>96.703296703296701</v>
      </c>
      <c r="BP39" s="11">
        <f t="shared" si="13"/>
        <v>95.054945054945065</v>
      </c>
      <c r="BQ39" s="11">
        <f t="shared" si="14"/>
        <v>95.695970695970686</v>
      </c>
      <c r="BR39" s="11">
        <f t="shared" si="14"/>
        <v>97.61904761904762</v>
      </c>
      <c r="BS39" s="11">
        <f t="shared" si="14"/>
        <v>98.809523809523796</v>
      </c>
      <c r="BT39" s="11">
        <f t="shared" si="14"/>
        <v>99.908424908424905</v>
      </c>
      <c r="BU39" s="11">
        <f t="shared" si="14"/>
        <v>101.92307692307693</v>
      </c>
      <c r="BV39" s="11">
        <f t="shared" si="14"/>
        <v>103.66300366300368</v>
      </c>
      <c r="BW39" s="11">
        <f t="shared" si="14"/>
        <v>105.03663003663004</v>
      </c>
      <c r="BX39" s="11">
        <f t="shared" si="14"/>
        <v>102.10622710622712</v>
      </c>
      <c r="BY39" s="11">
        <f t="shared" si="14"/>
        <v>100.64102564102564</v>
      </c>
      <c r="BZ39" s="11">
        <f t="shared" si="14"/>
        <v>97.893772893772891</v>
      </c>
      <c r="CA39" s="11">
        <f t="shared" si="14"/>
        <v>97.161172161172161</v>
      </c>
      <c r="CB39" s="11">
        <f t="shared" si="14"/>
        <v>95.604395604395592</v>
      </c>
      <c r="CC39" s="11">
        <f t="shared" si="14"/>
        <v>95.329670329670336</v>
      </c>
      <c r="CD39" s="11">
        <f t="shared" si="14"/>
        <v>95.970695970695971</v>
      </c>
      <c r="CE39" s="11">
        <f t="shared" si="14"/>
        <v>97.985347985347985</v>
      </c>
      <c r="CF39" s="11">
        <f t="shared" si="14"/>
        <v>100.45787545787546</v>
      </c>
      <c r="CG39" s="11">
        <f t="shared" si="14"/>
        <v>101.55677655677655</v>
      </c>
      <c r="CH39" s="11">
        <f t="shared" si="14"/>
        <v>104.94505494505495</v>
      </c>
      <c r="CI39" s="11">
        <f t="shared" si="14"/>
        <v>109.7985347985348</v>
      </c>
      <c r="CJ39" s="11">
        <f t="shared" si="14"/>
        <v>102.74725274725276</v>
      </c>
      <c r="CK39" s="11">
        <f t="shared" si="14"/>
        <v>101.28205128205127</v>
      </c>
      <c r="CL39" s="11">
        <f t="shared" si="14"/>
        <v>101.73992673992673</v>
      </c>
      <c r="CM39" s="11">
        <f t="shared" si="14"/>
        <v>97.710622710622701</v>
      </c>
      <c r="CN39" s="11">
        <f t="shared" si="14"/>
        <v>96.703296703296701</v>
      </c>
      <c r="CO39" s="11">
        <f t="shared" si="14"/>
        <v>95.970695970695971</v>
      </c>
      <c r="CP39" s="11">
        <f t="shared" si="14"/>
        <v>96.703296703296701</v>
      </c>
      <c r="CQ39" s="11">
        <f t="shared" si="14"/>
        <v>99.175824175824175</v>
      </c>
      <c r="CR39" s="11">
        <f t="shared" si="14"/>
        <v>101.09890109890109</v>
      </c>
      <c r="CS39" s="11">
        <f t="shared" si="14"/>
        <v>103.84615384615385</v>
      </c>
      <c r="CT39" s="11">
        <f t="shared" si="14"/>
        <v>109.61538461538463</v>
      </c>
    </row>
    <row r="40" spans="1:98">
      <c r="A40" s="9" t="s">
        <v>37</v>
      </c>
      <c r="B40" s="10">
        <v>11.1</v>
      </c>
      <c r="C40" s="11">
        <f t="shared" si="10"/>
        <v>109.00900900900901</v>
      </c>
      <c r="D40" s="11">
        <f t="shared" si="10"/>
        <v>104.23423423423424</v>
      </c>
      <c r="E40" s="11">
        <f t="shared" si="10"/>
        <v>101.44144144144146</v>
      </c>
      <c r="F40" s="11">
        <f t="shared" si="10"/>
        <v>99.549549549549553</v>
      </c>
      <c r="G40" s="11">
        <f t="shared" si="10"/>
        <v>99.099099099099092</v>
      </c>
      <c r="H40" s="11">
        <f t="shared" si="10"/>
        <v>97.117117117117118</v>
      </c>
      <c r="I40" s="11">
        <f t="shared" si="10"/>
        <v>97.297297297297305</v>
      </c>
      <c r="J40" s="11">
        <f t="shared" si="10"/>
        <v>97.927927927927925</v>
      </c>
      <c r="K40" s="11">
        <f t="shared" si="10"/>
        <v>99.27927927927928</v>
      </c>
      <c r="L40" s="11">
        <f t="shared" si="10"/>
        <v>101.62162162162163</v>
      </c>
      <c r="M40" s="11">
        <f t="shared" si="10"/>
        <v>103.24324324324326</v>
      </c>
      <c r="N40" s="11">
        <f t="shared" si="10"/>
        <v>108.46846846846847</v>
      </c>
      <c r="O40" s="11">
        <f t="shared" si="9"/>
        <v>107.74774774774775</v>
      </c>
      <c r="P40" s="11">
        <f t="shared" si="9"/>
        <v>102.88288288288288</v>
      </c>
      <c r="Q40" s="11">
        <f t="shared" si="9"/>
        <v>100.81081081081081</v>
      </c>
      <c r="R40" s="11">
        <f t="shared" si="9"/>
        <v>99.189189189189193</v>
      </c>
      <c r="S40" s="11">
        <f t="shared" si="9"/>
        <v>96.486486486486498</v>
      </c>
      <c r="T40" s="11">
        <f t="shared" si="9"/>
        <v>96.936936936936931</v>
      </c>
      <c r="U40" s="11">
        <f t="shared" si="9"/>
        <v>96.576576576576585</v>
      </c>
      <c r="V40" s="11">
        <f t="shared" si="9"/>
        <v>96.666666666666686</v>
      </c>
      <c r="W40" s="11">
        <f t="shared" si="9"/>
        <v>98.378378378378386</v>
      </c>
      <c r="X40" s="11">
        <f t="shared" si="9"/>
        <v>100</v>
      </c>
      <c r="Y40" s="11">
        <f t="shared" si="9"/>
        <v>102.07207207207207</v>
      </c>
      <c r="Z40" s="11">
        <f t="shared" si="9"/>
        <v>104.32432432432432</v>
      </c>
      <c r="AA40" s="11">
        <f t="shared" si="9"/>
        <v>102.70270270270272</v>
      </c>
      <c r="AB40" s="11">
        <f t="shared" si="9"/>
        <v>101.35135135135135</v>
      </c>
      <c r="AC40" s="11">
        <f t="shared" si="9"/>
        <v>99.909909909909913</v>
      </c>
      <c r="AD40" s="11">
        <f t="shared" si="9"/>
        <v>98.468468468468473</v>
      </c>
      <c r="AE40" s="11">
        <f t="shared" si="11"/>
        <v>97.927927927927925</v>
      </c>
      <c r="AF40" s="11">
        <f t="shared" si="11"/>
        <v>96.036036036036037</v>
      </c>
      <c r="AG40" s="11">
        <f t="shared" si="11"/>
        <v>96.216216216216225</v>
      </c>
      <c r="AH40" s="11">
        <f t="shared" si="11"/>
        <v>97.297297297297305</v>
      </c>
      <c r="AI40" s="11">
        <f t="shared" si="11"/>
        <v>98.198198198198199</v>
      </c>
      <c r="AJ40" s="11">
        <f t="shared" si="11"/>
        <v>99.27927927927928</v>
      </c>
      <c r="AK40" s="11">
        <f t="shared" si="11"/>
        <v>100.72072072072072</v>
      </c>
      <c r="AL40" s="11">
        <f t="shared" si="11"/>
        <v>100.36036036036037</v>
      </c>
      <c r="AM40" s="11">
        <f t="shared" si="11"/>
        <v>100.45045045045045</v>
      </c>
      <c r="AN40" s="11">
        <f t="shared" si="11"/>
        <v>99.459459459459453</v>
      </c>
      <c r="AO40" s="11">
        <f t="shared" si="11"/>
        <v>99.189189189189193</v>
      </c>
      <c r="AP40" s="11">
        <f t="shared" si="11"/>
        <v>97.747747747747752</v>
      </c>
      <c r="AQ40" s="11">
        <f t="shared" si="11"/>
        <v>100</v>
      </c>
      <c r="AR40" s="11">
        <f t="shared" si="11"/>
        <v>97.387387387387392</v>
      </c>
      <c r="AS40" s="11">
        <f t="shared" si="11"/>
        <v>96.486486486486498</v>
      </c>
      <c r="AT40" s="11">
        <f t="shared" si="12"/>
        <v>99.729729729729726</v>
      </c>
      <c r="AU40" s="11">
        <f t="shared" si="12"/>
        <v>97.567567567567565</v>
      </c>
      <c r="AV40" s="11">
        <f t="shared" si="12"/>
        <v>98.018018018018026</v>
      </c>
      <c r="AW40" s="11">
        <f t="shared" si="12"/>
        <v>99.369369369369366</v>
      </c>
      <c r="AX40" s="11">
        <f t="shared" si="12"/>
        <v>99.099099099099092</v>
      </c>
      <c r="AY40" s="11">
        <f t="shared" si="12"/>
        <v>100.81081081081081</v>
      </c>
      <c r="AZ40" s="11">
        <f t="shared" si="12"/>
        <v>99.549549549549553</v>
      </c>
      <c r="BA40" s="11">
        <f t="shared" si="12"/>
        <v>98.918918918918934</v>
      </c>
      <c r="BB40" s="12">
        <f t="shared" si="12"/>
        <v>139.54954954954954</v>
      </c>
      <c r="BC40" s="11">
        <f t="shared" si="12"/>
        <v>98.2882882882883</v>
      </c>
      <c r="BD40" s="11">
        <f t="shared" si="12"/>
        <v>95.045045045045057</v>
      </c>
      <c r="BE40" s="11">
        <f t="shared" si="12"/>
        <v>94.23423423423425</v>
      </c>
      <c r="BF40" s="11">
        <f t="shared" si="12"/>
        <v>99.099099099099092</v>
      </c>
      <c r="BG40" s="11">
        <f t="shared" si="12"/>
        <v>97.117117117117118</v>
      </c>
      <c r="BH40" s="11">
        <f t="shared" si="12"/>
        <v>98.828828828828847</v>
      </c>
      <c r="BI40" s="11">
        <f t="shared" si="12"/>
        <v>98.468468468468473</v>
      </c>
      <c r="BJ40" s="11">
        <f t="shared" si="13"/>
        <v>100.81081081081081</v>
      </c>
      <c r="BK40" s="11">
        <f t="shared" si="13"/>
        <v>102.43243243243244</v>
      </c>
      <c r="BL40" s="11">
        <f t="shared" si="13"/>
        <v>100.09009009009009</v>
      </c>
      <c r="BM40" s="11">
        <f t="shared" si="13"/>
        <v>98.108108108108112</v>
      </c>
      <c r="BN40" s="11">
        <f t="shared" si="13"/>
        <v>96.126126126126138</v>
      </c>
      <c r="BO40" s="11">
        <f t="shared" si="13"/>
        <v>95.135135135135144</v>
      </c>
      <c r="BP40" s="11">
        <f t="shared" si="13"/>
        <v>93.51351351351353</v>
      </c>
      <c r="BQ40" s="11">
        <f t="shared" si="14"/>
        <v>94.144144144144136</v>
      </c>
      <c r="BR40" s="11">
        <f t="shared" si="14"/>
        <v>96.036036036036037</v>
      </c>
      <c r="BS40" s="11">
        <f t="shared" si="14"/>
        <v>97.207207207207205</v>
      </c>
      <c r="BT40" s="11">
        <f t="shared" si="14"/>
        <v>98.2882882882883</v>
      </c>
      <c r="BU40" s="11">
        <f t="shared" si="14"/>
        <v>100.27027027027029</v>
      </c>
      <c r="BV40" s="11">
        <f t="shared" si="14"/>
        <v>101.98198198198199</v>
      </c>
      <c r="BW40" s="11">
        <f t="shared" si="14"/>
        <v>103.33333333333334</v>
      </c>
      <c r="BX40" s="11">
        <f t="shared" si="14"/>
        <v>100.45045045045045</v>
      </c>
      <c r="BY40" s="11">
        <f t="shared" si="14"/>
        <v>99.00900900900902</v>
      </c>
      <c r="BZ40" s="11">
        <f t="shared" si="14"/>
        <v>96.306306306306297</v>
      </c>
      <c r="CA40" s="11">
        <f t="shared" si="14"/>
        <v>95.585585585585591</v>
      </c>
      <c r="CB40" s="11">
        <f t="shared" si="14"/>
        <v>94.054054054054049</v>
      </c>
      <c r="CC40" s="11">
        <f t="shared" si="14"/>
        <v>93.78378378378379</v>
      </c>
      <c r="CD40" s="11">
        <f t="shared" si="14"/>
        <v>94.414414414414409</v>
      </c>
      <c r="CE40" s="11">
        <f t="shared" si="14"/>
        <v>96.396396396396383</v>
      </c>
      <c r="CF40" s="11">
        <f t="shared" si="14"/>
        <v>98.828828828828847</v>
      </c>
      <c r="CG40" s="11">
        <f t="shared" si="14"/>
        <v>99.909909909909913</v>
      </c>
      <c r="CH40" s="11">
        <f t="shared" si="14"/>
        <v>103.24324324324326</v>
      </c>
      <c r="CI40" s="11">
        <f t="shared" si="14"/>
        <v>108.01801801801803</v>
      </c>
      <c r="CJ40" s="11">
        <f t="shared" si="14"/>
        <v>101.08108108108109</v>
      </c>
      <c r="CK40" s="11">
        <f t="shared" si="14"/>
        <v>99.63963963963964</v>
      </c>
      <c r="CL40" s="11">
        <f t="shared" si="14"/>
        <v>100.09009009009009</v>
      </c>
      <c r="CM40" s="11">
        <f t="shared" si="14"/>
        <v>96.126126126126138</v>
      </c>
      <c r="CN40" s="11">
        <f t="shared" si="14"/>
        <v>95.135135135135144</v>
      </c>
      <c r="CO40" s="11">
        <f t="shared" si="14"/>
        <v>94.414414414414409</v>
      </c>
      <c r="CP40" s="11">
        <f t="shared" si="14"/>
        <v>95.135135135135144</v>
      </c>
      <c r="CQ40" s="11">
        <f t="shared" si="14"/>
        <v>97.567567567567565</v>
      </c>
      <c r="CR40" s="11">
        <f t="shared" si="14"/>
        <v>99.459459459459453</v>
      </c>
      <c r="CS40" s="11">
        <f t="shared" si="14"/>
        <v>102.16216216216216</v>
      </c>
      <c r="CT40" s="11">
        <f t="shared" si="14"/>
        <v>107.83783783783785</v>
      </c>
    </row>
    <row r="41" spans="1:98">
      <c r="A41" s="9" t="s">
        <v>38</v>
      </c>
      <c r="B41" s="10">
        <v>11.33</v>
      </c>
      <c r="C41" s="11">
        <f t="shared" si="10"/>
        <v>106.79611650485437</v>
      </c>
      <c r="D41" s="11">
        <f t="shared" si="10"/>
        <v>102.11827007943512</v>
      </c>
      <c r="E41" s="11">
        <f t="shared" si="10"/>
        <v>99.382171226831417</v>
      </c>
      <c r="F41" s="11">
        <f t="shared" si="10"/>
        <v>97.528684907325697</v>
      </c>
      <c r="G41" s="11">
        <f t="shared" si="10"/>
        <v>97.087378640776706</v>
      </c>
      <c r="H41" s="11">
        <f t="shared" si="10"/>
        <v>95.145631067961162</v>
      </c>
      <c r="I41" s="11">
        <f t="shared" si="10"/>
        <v>95.322153574580767</v>
      </c>
      <c r="J41" s="11">
        <f t="shared" si="10"/>
        <v>95.939982347749336</v>
      </c>
      <c r="K41" s="11">
        <f t="shared" si="10"/>
        <v>97.263901147396297</v>
      </c>
      <c r="L41" s="11">
        <f t="shared" si="10"/>
        <v>99.558693733451008</v>
      </c>
      <c r="M41" s="11">
        <f t="shared" si="10"/>
        <v>101.14739629302736</v>
      </c>
      <c r="N41" s="11">
        <f t="shared" si="10"/>
        <v>106.26654898499557</v>
      </c>
      <c r="O41" s="11">
        <f t="shared" si="9"/>
        <v>105.56045895851722</v>
      </c>
      <c r="P41" s="11">
        <f t="shared" si="9"/>
        <v>100.79435127978817</v>
      </c>
      <c r="Q41" s="11">
        <f t="shared" si="9"/>
        <v>98.764342453662834</v>
      </c>
      <c r="R41" s="11">
        <f t="shared" si="9"/>
        <v>97.175639894086501</v>
      </c>
      <c r="S41" s="11">
        <f t="shared" si="9"/>
        <v>94.527802294792593</v>
      </c>
      <c r="T41" s="11">
        <f t="shared" si="9"/>
        <v>94.969108561341571</v>
      </c>
      <c r="U41" s="11">
        <f t="shared" si="9"/>
        <v>94.616063548102389</v>
      </c>
      <c r="V41" s="11">
        <f t="shared" si="9"/>
        <v>94.704324801412184</v>
      </c>
      <c r="W41" s="11">
        <f t="shared" si="9"/>
        <v>96.381288614298327</v>
      </c>
      <c r="X41" s="11">
        <f t="shared" si="9"/>
        <v>97.969991173874661</v>
      </c>
      <c r="Y41" s="11">
        <f t="shared" si="9"/>
        <v>100</v>
      </c>
      <c r="Z41" s="11">
        <f t="shared" si="9"/>
        <v>102.20653133274493</v>
      </c>
      <c r="AA41" s="11">
        <f t="shared" si="9"/>
        <v>100.61782877316858</v>
      </c>
      <c r="AB41" s="11">
        <f t="shared" si="9"/>
        <v>99.293909973521622</v>
      </c>
      <c r="AC41" s="11">
        <f t="shared" si="9"/>
        <v>97.881729920564879</v>
      </c>
      <c r="AD41" s="11">
        <f t="shared" si="9"/>
        <v>96.469549867608123</v>
      </c>
      <c r="AE41" s="11">
        <f t="shared" si="11"/>
        <v>95.939982347749336</v>
      </c>
      <c r="AF41" s="11">
        <f t="shared" si="11"/>
        <v>94.086496028243602</v>
      </c>
      <c r="AG41" s="11">
        <f t="shared" si="11"/>
        <v>94.263018534863193</v>
      </c>
      <c r="AH41" s="11">
        <f t="shared" si="11"/>
        <v>95.322153574580767</v>
      </c>
      <c r="AI41" s="11">
        <f t="shared" si="11"/>
        <v>96.204766107678736</v>
      </c>
      <c r="AJ41" s="11">
        <f t="shared" si="11"/>
        <v>97.263901147396297</v>
      </c>
      <c r="AK41" s="11">
        <f t="shared" si="11"/>
        <v>98.676081200353039</v>
      </c>
      <c r="AL41" s="11">
        <f t="shared" si="11"/>
        <v>98.323036187113871</v>
      </c>
      <c r="AM41" s="11">
        <f t="shared" si="11"/>
        <v>98.411297440423667</v>
      </c>
      <c r="AN41" s="11">
        <f t="shared" si="11"/>
        <v>97.440423654015888</v>
      </c>
      <c r="AO41" s="11">
        <f t="shared" si="11"/>
        <v>97.175639894086501</v>
      </c>
      <c r="AP41" s="11">
        <f t="shared" si="11"/>
        <v>95.763459841129745</v>
      </c>
      <c r="AQ41" s="11">
        <f t="shared" si="11"/>
        <v>97.969991173874661</v>
      </c>
      <c r="AR41" s="11">
        <f t="shared" si="11"/>
        <v>95.410414827890548</v>
      </c>
      <c r="AS41" s="11">
        <f t="shared" si="11"/>
        <v>94.527802294792593</v>
      </c>
      <c r="AT41" s="11">
        <f t="shared" si="12"/>
        <v>97.705207413945288</v>
      </c>
      <c r="AU41" s="11">
        <f t="shared" si="12"/>
        <v>95.586937334510154</v>
      </c>
      <c r="AV41" s="11">
        <f t="shared" si="12"/>
        <v>96.028243601059131</v>
      </c>
      <c r="AW41" s="11">
        <f t="shared" si="12"/>
        <v>97.352162400706092</v>
      </c>
      <c r="AX41" s="11">
        <f t="shared" si="12"/>
        <v>97.087378640776706</v>
      </c>
      <c r="AY41" s="11">
        <f t="shared" si="12"/>
        <v>98.764342453662834</v>
      </c>
      <c r="AZ41" s="11">
        <f t="shared" si="12"/>
        <v>97.528684907325697</v>
      </c>
      <c r="BA41" s="11">
        <f t="shared" si="12"/>
        <v>96.910856134157115</v>
      </c>
      <c r="BB41" s="12">
        <f t="shared" si="12"/>
        <v>136.71668137687556</v>
      </c>
      <c r="BC41" s="11">
        <f t="shared" si="12"/>
        <v>96.293027360988532</v>
      </c>
      <c r="BD41" s="11">
        <f t="shared" si="12"/>
        <v>93.115622241835837</v>
      </c>
      <c r="BE41" s="11">
        <f t="shared" si="12"/>
        <v>92.321270962047663</v>
      </c>
      <c r="BF41" s="11">
        <f t="shared" si="12"/>
        <v>97.087378640776706</v>
      </c>
      <c r="BG41" s="11">
        <f t="shared" si="12"/>
        <v>95.145631067961162</v>
      </c>
      <c r="BH41" s="11">
        <f t="shared" si="12"/>
        <v>96.822594880847319</v>
      </c>
      <c r="BI41" s="11">
        <f t="shared" si="12"/>
        <v>96.469549867608123</v>
      </c>
      <c r="BJ41" s="11">
        <f t="shared" si="13"/>
        <v>98.764342453662834</v>
      </c>
      <c r="BK41" s="11">
        <f t="shared" si="13"/>
        <v>100.35304501323918</v>
      </c>
      <c r="BL41" s="11">
        <f t="shared" si="13"/>
        <v>98.058252427184456</v>
      </c>
      <c r="BM41" s="11">
        <f t="shared" si="13"/>
        <v>96.116504854368941</v>
      </c>
      <c r="BN41" s="11">
        <f t="shared" si="13"/>
        <v>94.174757281553397</v>
      </c>
      <c r="BO41" s="11">
        <f t="shared" si="13"/>
        <v>93.203883495145632</v>
      </c>
      <c r="BP41" s="11">
        <f t="shared" si="13"/>
        <v>91.615180935569299</v>
      </c>
      <c r="BQ41" s="11">
        <f t="shared" si="14"/>
        <v>92.233009708737853</v>
      </c>
      <c r="BR41" s="11">
        <f t="shared" si="14"/>
        <v>94.086496028243602</v>
      </c>
      <c r="BS41" s="11">
        <f t="shared" si="14"/>
        <v>95.233892321270957</v>
      </c>
      <c r="BT41" s="11">
        <f t="shared" si="14"/>
        <v>96.293027360988532</v>
      </c>
      <c r="BU41" s="11">
        <f t="shared" si="14"/>
        <v>98.234774933804076</v>
      </c>
      <c r="BV41" s="11">
        <f t="shared" si="14"/>
        <v>99.911738746690204</v>
      </c>
      <c r="BW41" s="11">
        <f t="shared" si="14"/>
        <v>101.23565754633717</v>
      </c>
      <c r="BX41" s="11">
        <f t="shared" si="14"/>
        <v>98.411297440423667</v>
      </c>
      <c r="BY41" s="11">
        <f t="shared" si="14"/>
        <v>96.99911738746691</v>
      </c>
      <c r="BZ41" s="11">
        <f t="shared" si="14"/>
        <v>94.351279788172988</v>
      </c>
      <c r="CA41" s="11">
        <f t="shared" si="14"/>
        <v>93.64518976169461</v>
      </c>
      <c r="CB41" s="11">
        <f t="shared" si="14"/>
        <v>92.144748455428058</v>
      </c>
      <c r="CC41" s="11">
        <f t="shared" si="14"/>
        <v>91.879964695498671</v>
      </c>
      <c r="CD41" s="11">
        <f t="shared" si="14"/>
        <v>92.497793468667254</v>
      </c>
      <c r="CE41" s="11">
        <f t="shared" si="14"/>
        <v>94.439541041482784</v>
      </c>
      <c r="CF41" s="11">
        <f t="shared" si="14"/>
        <v>96.822594880847319</v>
      </c>
      <c r="CG41" s="11">
        <f t="shared" si="14"/>
        <v>97.881729920564879</v>
      </c>
      <c r="CH41" s="11">
        <f t="shared" si="14"/>
        <v>101.14739629302736</v>
      </c>
      <c r="CI41" s="11">
        <f t="shared" si="14"/>
        <v>105.8252427184466</v>
      </c>
      <c r="CJ41" s="11">
        <f t="shared" si="14"/>
        <v>99.029126213592235</v>
      </c>
      <c r="CK41" s="11">
        <f t="shared" si="14"/>
        <v>97.616946160635493</v>
      </c>
      <c r="CL41" s="11">
        <f t="shared" si="14"/>
        <v>98.058252427184456</v>
      </c>
      <c r="CM41" s="11">
        <f t="shared" si="14"/>
        <v>94.174757281553397</v>
      </c>
      <c r="CN41" s="11">
        <f t="shared" si="14"/>
        <v>93.203883495145632</v>
      </c>
      <c r="CO41" s="11">
        <f t="shared" si="14"/>
        <v>92.497793468667254</v>
      </c>
      <c r="CP41" s="11">
        <f t="shared" si="14"/>
        <v>93.203883495145632</v>
      </c>
      <c r="CQ41" s="11">
        <f t="shared" si="14"/>
        <v>95.586937334510154</v>
      </c>
      <c r="CR41" s="11">
        <f t="shared" si="14"/>
        <v>97.440423654015888</v>
      </c>
      <c r="CS41" s="11">
        <f t="shared" si="14"/>
        <v>100.08826125330978</v>
      </c>
      <c r="CT41" s="11">
        <f t="shared" si="14"/>
        <v>105.64872021182701</v>
      </c>
    </row>
    <row r="42" spans="1:98">
      <c r="A42" s="9" t="s">
        <v>39</v>
      </c>
      <c r="B42" s="10">
        <v>11.58</v>
      </c>
      <c r="C42" s="11">
        <f t="shared" si="10"/>
        <v>104.49050086355784</v>
      </c>
      <c r="D42" s="11">
        <f t="shared" si="10"/>
        <v>99.91364421416236</v>
      </c>
      <c r="E42" s="11">
        <f t="shared" si="10"/>
        <v>97.236614853195164</v>
      </c>
      <c r="F42" s="11">
        <f t="shared" si="10"/>
        <v>95.423143350604505</v>
      </c>
      <c r="G42" s="11">
        <f t="shared" si="10"/>
        <v>94.991364421416236</v>
      </c>
      <c r="H42" s="11">
        <f t="shared" si="10"/>
        <v>93.091537132987895</v>
      </c>
      <c r="I42" s="11">
        <f t="shared" si="10"/>
        <v>93.264248704663217</v>
      </c>
      <c r="J42" s="11">
        <f t="shared" si="10"/>
        <v>93.868739205526765</v>
      </c>
      <c r="K42" s="11">
        <f t="shared" si="10"/>
        <v>95.164075993091529</v>
      </c>
      <c r="L42" s="11">
        <f t="shared" si="10"/>
        <v>97.409326424870457</v>
      </c>
      <c r="M42" s="11">
        <f t="shared" si="10"/>
        <v>98.963730569948197</v>
      </c>
      <c r="N42" s="11">
        <f t="shared" si="10"/>
        <v>103.97236614853193</v>
      </c>
      <c r="O42" s="11">
        <f t="shared" si="9"/>
        <v>103.28151986183074</v>
      </c>
      <c r="P42" s="11">
        <f t="shared" si="9"/>
        <v>98.618307426597582</v>
      </c>
      <c r="Q42" s="11">
        <f t="shared" si="9"/>
        <v>96.632124352331601</v>
      </c>
      <c r="R42" s="11">
        <f t="shared" si="9"/>
        <v>95.077720207253876</v>
      </c>
      <c r="S42" s="11">
        <f t="shared" si="9"/>
        <v>92.487046632124361</v>
      </c>
      <c r="T42" s="11">
        <f t="shared" si="9"/>
        <v>92.918825561312602</v>
      </c>
      <c r="U42" s="11">
        <f t="shared" si="9"/>
        <v>92.573402417962001</v>
      </c>
      <c r="V42" s="11">
        <f t="shared" si="9"/>
        <v>92.659758203799655</v>
      </c>
      <c r="W42" s="11">
        <f t="shared" si="9"/>
        <v>94.300518134715034</v>
      </c>
      <c r="X42" s="11">
        <f t="shared" si="9"/>
        <v>95.854922279792746</v>
      </c>
      <c r="Y42" s="11">
        <f t="shared" si="9"/>
        <v>97.841105354058726</v>
      </c>
      <c r="Z42" s="11">
        <f t="shared" si="9"/>
        <v>100</v>
      </c>
      <c r="AA42" s="11">
        <f t="shared" si="9"/>
        <v>98.445595854922288</v>
      </c>
      <c r="AB42" s="11">
        <f t="shared" si="9"/>
        <v>97.15025906735751</v>
      </c>
      <c r="AC42" s="11">
        <f t="shared" si="9"/>
        <v>95.768566493955092</v>
      </c>
      <c r="AD42" s="11">
        <f t="shared" si="9"/>
        <v>94.386873920552674</v>
      </c>
      <c r="AE42" s="11">
        <f t="shared" si="11"/>
        <v>93.868739205526765</v>
      </c>
      <c r="AF42" s="11">
        <f t="shared" si="11"/>
        <v>92.055267702936092</v>
      </c>
      <c r="AG42" s="11">
        <f t="shared" si="11"/>
        <v>92.2279792746114</v>
      </c>
      <c r="AH42" s="11">
        <f t="shared" si="11"/>
        <v>93.264248704663217</v>
      </c>
      <c r="AI42" s="11">
        <f t="shared" si="11"/>
        <v>94.127806563039726</v>
      </c>
      <c r="AJ42" s="11">
        <f t="shared" si="11"/>
        <v>95.164075993091529</v>
      </c>
      <c r="AK42" s="11">
        <f t="shared" si="11"/>
        <v>96.545768566493948</v>
      </c>
      <c r="AL42" s="11">
        <f t="shared" si="11"/>
        <v>96.200345423143347</v>
      </c>
      <c r="AM42" s="11">
        <f t="shared" si="11"/>
        <v>96.286701208981</v>
      </c>
      <c r="AN42" s="11">
        <f t="shared" si="11"/>
        <v>95.336787564766837</v>
      </c>
      <c r="AO42" s="11">
        <f t="shared" si="11"/>
        <v>95.077720207253876</v>
      </c>
      <c r="AP42" s="11">
        <f t="shared" si="11"/>
        <v>93.696027633851457</v>
      </c>
      <c r="AQ42" s="11">
        <f t="shared" si="11"/>
        <v>95.854922279792746</v>
      </c>
      <c r="AR42" s="11">
        <f t="shared" si="11"/>
        <v>93.350604490500871</v>
      </c>
      <c r="AS42" s="11">
        <f t="shared" si="11"/>
        <v>92.487046632124361</v>
      </c>
      <c r="AT42" s="11">
        <f t="shared" si="12"/>
        <v>95.595854922279798</v>
      </c>
      <c r="AU42" s="11">
        <f t="shared" si="12"/>
        <v>93.523316062176164</v>
      </c>
      <c r="AV42" s="11">
        <f t="shared" si="12"/>
        <v>93.955094991364433</v>
      </c>
      <c r="AW42" s="11">
        <f t="shared" si="12"/>
        <v>95.250431778929183</v>
      </c>
      <c r="AX42" s="11">
        <f t="shared" si="12"/>
        <v>94.991364421416236</v>
      </c>
      <c r="AY42" s="11">
        <f t="shared" si="12"/>
        <v>96.632124352331601</v>
      </c>
      <c r="AZ42" s="11">
        <f t="shared" si="12"/>
        <v>95.423143350604505</v>
      </c>
      <c r="BA42" s="11">
        <f t="shared" si="12"/>
        <v>94.818652849740943</v>
      </c>
      <c r="BB42" s="12">
        <f t="shared" si="12"/>
        <v>133.7651122625216</v>
      </c>
      <c r="BC42" s="11">
        <f t="shared" si="12"/>
        <v>94.214162348877366</v>
      </c>
      <c r="BD42" s="11">
        <f t="shared" si="12"/>
        <v>91.105354058721943</v>
      </c>
      <c r="BE42" s="11">
        <f t="shared" si="12"/>
        <v>90.328151986183087</v>
      </c>
      <c r="BF42" s="11">
        <f t="shared" si="12"/>
        <v>94.991364421416236</v>
      </c>
      <c r="BG42" s="11">
        <f t="shared" si="12"/>
        <v>93.091537132987895</v>
      </c>
      <c r="BH42" s="11">
        <f t="shared" si="12"/>
        <v>94.732297063903275</v>
      </c>
      <c r="BI42" s="11">
        <f t="shared" si="12"/>
        <v>94.386873920552674</v>
      </c>
      <c r="BJ42" s="11">
        <f t="shared" si="13"/>
        <v>96.632124352331601</v>
      </c>
      <c r="BK42" s="11">
        <f t="shared" si="13"/>
        <v>98.186528497409313</v>
      </c>
      <c r="BL42" s="11">
        <f t="shared" si="13"/>
        <v>95.941278065630385</v>
      </c>
      <c r="BM42" s="11">
        <f t="shared" si="13"/>
        <v>94.041450777202073</v>
      </c>
      <c r="BN42" s="11">
        <f t="shared" si="13"/>
        <v>92.141623488773746</v>
      </c>
      <c r="BO42" s="11">
        <f t="shared" si="13"/>
        <v>91.191709844559583</v>
      </c>
      <c r="BP42" s="11">
        <f t="shared" si="13"/>
        <v>89.637305699481871</v>
      </c>
      <c r="BQ42" s="11">
        <f t="shared" si="14"/>
        <v>90.241796200345419</v>
      </c>
      <c r="BR42" s="11">
        <f t="shared" si="14"/>
        <v>92.055267702936092</v>
      </c>
      <c r="BS42" s="11">
        <f t="shared" si="14"/>
        <v>93.177892918825549</v>
      </c>
      <c r="BT42" s="11">
        <f t="shared" si="14"/>
        <v>94.214162348877366</v>
      </c>
      <c r="BU42" s="11">
        <f t="shared" si="14"/>
        <v>96.113989637305707</v>
      </c>
      <c r="BV42" s="11">
        <f t="shared" si="14"/>
        <v>97.754749568221072</v>
      </c>
      <c r="BW42" s="11">
        <f t="shared" si="14"/>
        <v>99.050086355785837</v>
      </c>
      <c r="BX42" s="11">
        <f t="shared" si="14"/>
        <v>96.286701208981</v>
      </c>
      <c r="BY42" s="11">
        <f t="shared" si="14"/>
        <v>94.905008635578582</v>
      </c>
      <c r="BZ42" s="11">
        <f t="shared" si="14"/>
        <v>92.314335060449054</v>
      </c>
      <c r="CA42" s="11">
        <f t="shared" si="14"/>
        <v>91.623488773747837</v>
      </c>
      <c r="CB42" s="11">
        <f t="shared" si="14"/>
        <v>90.155440414507765</v>
      </c>
      <c r="CC42" s="11">
        <f t="shared" si="14"/>
        <v>89.896373056994818</v>
      </c>
      <c r="CD42" s="11">
        <f t="shared" si="14"/>
        <v>90.500863557858381</v>
      </c>
      <c r="CE42" s="11">
        <f t="shared" si="14"/>
        <v>92.400690846286693</v>
      </c>
      <c r="CF42" s="11">
        <f t="shared" si="14"/>
        <v>94.732297063903275</v>
      </c>
      <c r="CG42" s="11">
        <f t="shared" si="14"/>
        <v>95.768566493955092</v>
      </c>
      <c r="CH42" s="11">
        <f t="shared" si="14"/>
        <v>98.963730569948197</v>
      </c>
      <c r="CI42" s="11">
        <f t="shared" si="14"/>
        <v>103.54058721934369</v>
      </c>
      <c r="CJ42" s="11">
        <f t="shared" si="14"/>
        <v>96.891191709844563</v>
      </c>
      <c r="CK42" s="11">
        <f t="shared" si="14"/>
        <v>95.509499136442145</v>
      </c>
      <c r="CL42" s="11">
        <f t="shared" si="14"/>
        <v>95.941278065630385</v>
      </c>
      <c r="CM42" s="11">
        <f t="shared" si="14"/>
        <v>92.141623488773746</v>
      </c>
      <c r="CN42" s="11">
        <f t="shared" si="14"/>
        <v>91.191709844559583</v>
      </c>
      <c r="CO42" s="11">
        <f t="shared" si="14"/>
        <v>90.500863557858381</v>
      </c>
      <c r="CP42" s="11">
        <f t="shared" si="14"/>
        <v>91.191709844559583</v>
      </c>
      <c r="CQ42" s="11">
        <f t="shared" si="14"/>
        <v>93.523316062176164</v>
      </c>
      <c r="CR42" s="11">
        <f t="shared" si="14"/>
        <v>95.336787564766837</v>
      </c>
      <c r="CS42" s="11">
        <f t="shared" si="14"/>
        <v>97.927461139896366</v>
      </c>
      <c r="CT42" s="11">
        <f t="shared" si="14"/>
        <v>103.3678756476684</v>
      </c>
    </row>
    <row r="43" spans="1:98">
      <c r="A43" s="9" t="s">
        <v>40</v>
      </c>
      <c r="B43" s="10">
        <v>11.4</v>
      </c>
      <c r="C43" s="11">
        <f t="shared" si="10"/>
        <v>106.14035087719299</v>
      </c>
      <c r="D43" s="11">
        <f t="shared" si="10"/>
        <v>101.49122807017544</v>
      </c>
      <c r="E43" s="11">
        <f t="shared" si="10"/>
        <v>98.771929824561397</v>
      </c>
      <c r="F43" s="11">
        <f t="shared" si="10"/>
        <v>96.929824561403507</v>
      </c>
      <c r="G43" s="11">
        <f t="shared" si="10"/>
        <v>96.491228070175438</v>
      </c>
      <c r="H43" s="11">
        <f t="shared" si="10"/>
        <v>94.561403508771917</v>
      </c>
      <c r="I43" s="11">
        <f t="shared" si="10"/>
        <v>94.736842105263165</v>
      </c>
      <c r="J43" s="11">
        <f t="shared" si="10"/>
        <v>95.350877192982438</v>
      </c>
      <c r="K43" s="11">
        <f t="shared" si="10"/>
        <v>96.666666666666657</v>
      </c>
      <c r="L43" s="11">
        <f t="shared" si="10"/>
        <v>98.94736842105263</v>
      </c>
      <c r="M43" s="11">
        <f t="shared" si="10"/>
        <v>100.52631578947368</v>
      </c>
      <c r="N43" s="11">
        <f t="shared" si="10"/>
        <v>105.61403508771929</v>
      </c>
      <c r="O43" s="11">
        <f t="shared" si="9"/>
        <v>104.9122807017544</v>
      </c>
      <c r="P43" s="11">
        <f t="shared" si="9"/>
        <v>100.17543859649123</v>
      </c>
      <c r="Q43" s="11">
        <f t="shared" si="9"/>
        <v>98.157894736842096</v>
      </c>
      <c r="R43" s="11">
        <f t="shared" si="9"/>
        <v>96.578947368421055</v>
      </c>
      <c r="S43" s="11">
        <f t="shared" si="9"/>
        <v>93.94736842105263</v>
      </c>
      <c r="T43" s="11">
        <f t="shared" si="9"/>
        <v>94.385964912280699</v>
      </c>
      <c r="U43" s="11">
        <f t="shared" si="9"/>
        <v>94.035087719298247</v>
      </c>
      <c r="V43" s="11">
        <f t="shared" si="9"/>
        <v>94.122807017543863</v>
      </c>
      <c r="W43" s="11">
        <f t="shared" si="9"/>
        <v>95.78947368421052</v>
      </c>
      <c r="X43" s="11">
        <f t="shared" si="9"/>
        <v>97.368421052631575</v>
      </c>
      <c r="Y43" s="11">
        <f t="shared" si="9"/>
        <v>99.385964912280699</v>
      </c>
      <c r="Z43" s="11">
        <f t="shared" si="9"/>
        <v>101.57894736842105</v>
      </c>
      <c r="AA43" s="11">
        <f t="shared" si="9"/>
        <v>100</v>
      </c>
      <c r="AB43" s="11">
        <f t="shared" si="9"/>
        <v>98.68421052631578</v>
      </c>
      <c r="AC43" s="11">
        <f t="shared" si="9"/>
        <v>97.280701754385959</v>
      </c>
      <c r="AD43" s="11">
        <f t="shared" si="9"/>
        <v>95.877192982456137</v>
      </c>
      <c r="AE43" s="11">
        <f t="shared" si="11"/>
        <v>95.350877192982438</v>
      </c>
      <c r="AF43" s="11">
        <f t="shared" si="11"/>
        <v>93.508771929824562</v>
      </c>
      <c r="AG43" s="11">
        <f t="shared" si="11"/>
        <v>93.68421052631578</v>
      </c>
      <c r="AH43" s="11">
        <f t="shared" si="11"/>
        <v>94.736842105263165</v>
      </c>
      <c r="AI43" s="11">
        <f t="shared" si="11"/>
        <v>95.614035087719301</v>
      </c>
      <c r="AJ43" s="11">
        <f t="shared" si="11"/>
        <v>96.666666666666657</v>
      </c>
      <c r="AK43" s="11">
        <f t="shared" si="11"/>
        <v>98.070175438596479</v>
      </c>
      <c r="AL43" s="11">
        <f t="shared" si="11"/>
        <v>97.719298245614041</v>
      </c>
      <c r="AM43" s="11">
        <f t="shared" si="11"/>
        <v>97.807017543859658</v>
      </c>
      <c r="AN43" s="11">
        <f t="shared" si="11"/>
        <v>96.84210526315789</v>
      </c>
      <c r="AO43" s="11">
        <f t="shared" si="11"/>
        <v>96.578947368421055</v>
      </c>
      <c r="AP43" s="11">
        <f t="shared" si="11"/>
        <v>95.175438596491219</v>
      </c>
      <c r="AQ43" s="11">
        <f t="shared" si="11"/>
        <v>97.368421052631575</v>
      </c>
      <c r="AR43" s="11">
        <f t="shared" si="11"/>
        <v>94.824561403508781</v>
      </c>
      <c r="AS43" s="11">
        <f t="shared" si="11"/>
        <v>93.94736842105263</v>
      </c>
      <c r="AT43" s="11">
        <f t="shared" si="12"/>
        <v>97.10526315789474</v>
      </c>
      <c r="AU43" s="11">
        <f t="shared" si="12"/>
        <v>95</v>
      </c>
      <c r="AV43" s="11">
        <f t="shared" si="12"/>
        <v>95.438596491228083</v>
      </c>
      <c r="AW43" s="11">
        <f t="shared" si="12"/>
        <v>96.754385964912274</v>
      </c>
      <c r="AX43" s="11">
        <f t="shared" si="12"/>
        <v>96.491228070175438</v>
      </c>
      <c r="AY43" s="11">
        <f t="shared" si="12"/>
        <v>98.157894736842096</v>
      </c>
      <c r="AZ43" s="11">
        <f t="shared" si="12"/>
        <v>96.929824561403507</v>
      </c>
      <c r="BA43" s="11">
        <f t="shared" si="12"/>
        <v>96.315789473684205</v>
      </c>
      <c r="BB43" s="12">
        <f t="shared" si="12"/>
        <v>135.87719298245614</v>
      </c>
      <c r="BC43" s="11">
        <f t="shared" si="12"/>
        <v>95.701754385964904</v>
      </c>
      <c r="BD43" s="11">
        <f t="shared" si="12"/>
        <v>92.543859649122808</v>
      </c>
      <c r="BE43" s="11">
        <f t="shared" si="12"/>
        <v>91.754385964912288</v>
      </c>
      <c r="BF43" s="11">
        <f t="shared" si="12"/>
        <v>96.491228070175438</v>
      </c>
      <c r="BG43" s="11">
        <f t="shared" si="12"/>
        <v>94.561403508771917</v>
      </c>
      <c r="BH43" s="11">
        <f t="shared" si="12"/>
        <v>96.228070175438603</v>
      </c>
      <c r="BI43" s="11">
        <f t="shared" si="12"/>
        <v>95.877192982456137</v>
      </c>
      <c r="BJ43" s="11">
        <f t="shared" si="13"/>
        <v>98.157894736842096</v>
      </c>
      <c r="BK43" s="11">
        <f t="shared" si="13"/>
        <v>99.73684210526315</v>
      </c>
      <c r="BL43" s="11">
        <f t="shared" si="13"/>
        <v>97.456140350877192</v>
      </c>
      <c r="BM43" s="11">
        <f t="shared" si="13"/>
        <v>95.526315789473685</v>
      </c>
      <c r="BN43" s="11">
        <f t="shared" si="13"/>
        <v>93.596491228070164</v>
      </c>
      <c r="BO43" s="11">
        <f t="shared" si="13"/>
        <v>92.631578947368425</v>
      </c>
      <c r="BP43" s="11">
        <f t="shared" si="13"/>
        <v>91.05263157894737</v>
      </c>
      <c r="BQ43" s="11">
        <f t="shared" si="14"/>
        <v>91.666666666666657</v>
      </c>
      <c r="BR43" s="11">
        <f t="shared" si="14"/>
        <v>93.508771929824562</v>
      </c>
      <c r="BS43" s="11">
        <f t="shared" si="14"/>
        <v>94.649122807017534</v>
      </c>
      <c r="BT43" s="11">
        <f t="shared" si="14"/>
        <v>95.701754385964904</v>
      </c>
      <c r="BU43" s="11">
        <f t="shared" si="14"/>
        <v>97.631578947368425</v>
      </c>
      <c r="BV43" s="11">
        <f t="shared" si="14"/>
        <v>99.298245614035082</v>
      </c>
      <c r="BW43" s="11">
        <f t="shared" si="14"/>
        <v>100.61403508771932</v>
      </c>
      <c r="BX43" s="11">
        <f t="shared" si="14"/>
        <v>97.807017543859658</v>
      </c>
      <c r="BY43" s="11">
        <f t="shared" si="14"/>
        <v>96.403508771929822</v>
      </c>
      <c r="BZ43" s="11">
        <f t="shared" si="14"/>
        <v>93.771929824561397</v>
      </c>
      <c r="CA43" s="11">
        <f t="shared" si="14"/>
        <v>93.070175438596479</v>
      </c>
      <c r="CB43" s="11">
        <f t="shared" si="14"/>
        <v>91.578947368421055</v>
      </c>
      <c r="CC43" s="11">
        <f t="shared" si="14"/>
        <v>91.315789473684205</v>
      </c>
      <c r="CD43" s="11">
        <f t="shared" si="14"/>
        <v>91.929824561403507</v>
      </c>
      <c r="CE43" s="11">
        <f t="shared" si="14"/>
        <v>93.859649122807014</v>
      </c>
      <c r="CF43" s="11">
        <f t="shared" si="14"/>
        <v>96.228070175438603</v>
      </c>
      <c r="CG43" s="11">
        <f t="shared" si="14"/>
        <v>97.280701754385959</v>
      </c>
      <c r="CH43" s="11">
        <f t="shared" si="14"/>
        <v>100.52631578947368</v>
      </c>
      <c r="CI43" s="11">
        <f t="shared" si="14"/>
        <v>105.17543859649123</v>
      </c>
      <c r="CJ43" s="11">
        <f t="shared" si="14"/>
        <v>98.421052631578959</v>
      </c>
      <c r="CK43" s="11">
        <f t="shared" si="14"/>
        <v>97.017543859649123</v>
      </c>
      <c r="CL43" s="11">
        <f t="shared" si="14"/>
        <v>97.456140350877192</v>
      </c>
      <c r="CM43" s="11">
        <f t="shared" si="14"/>
        <v>93.596491228070164</v>
      </c>
      <c r="CN43" s="11">
        <f t="shared" si="14"/>
        <v>92.631578947368425</v>
      </c>
      <c r="CO43" s="11">
        <f t="shared" ref="CO43:CT58" si="15">(CO$18/$B43)*100</f>
        <v>91.929824561403507</v>
      </c>
      <c r="CP43" s="11">
        <f t="shared" si="15"/>
        <v>92.631578947368425</v>
      </c>
      <c r="CQ43" s="11">
        <f t="shared" si="15"/>
        <v>95</v>
      </c>
      <c r="CR43" s="11">
        <f t="shared" si="15"/>
        <v>96.84210526315789</v>
      </c>
      <c r="CS43" s="11">
        <f t="shared" si="15"/>
        <v>99.473684210526315</v>
      </c>
      <c r="CT43" s="11">
        <f t="shared" si="15"/>
        <v>105</v>
      </c>
    </row>
    <row r="44" spans="1:98">
      <c r="A44" s="9" t="s">
        <v>41</v>
      </c>
      <c r="B44" s="10">
        <v>11.25</v>
      </c>
      <c r="C44" s="11">
        <f t="shared" si="10"/>
        <v>107.55555555555556</v>
      </c>
      <c r="D44" s="11">
        <f t="shared" si="10"/>
        <v>102.84444444444445</v>
      </c>
      <c r="E44" s="11">
        <f t="shared" si="10"/>
        <v>100.08888888888889</v>
      </c>
      <c r="F44" s="11">
        <f t="shared" si="10"/>
        <v>98.222222222222229</v>
      </c>
      <c r="G44" s="11">
        <f t="shared" si="10"/>
        <v>97.777777777777771</v>
      </c>
      <c r="H44" s="11">
        <f t="shared" si="10"/>
        <v>95.822222222222223</v>
      </c>
      <c r="I44" s="11">
        <f t="shared" si="10"/>
        <v>96.000000000000014</v>
      </c>
      <c r="J44" s="11">
        <f t="shared" si="10"/>
        <v>96.62222222222222</v>
      </c>
      <c r="K44" s="11">
        <f t="shared" si="10"/>
        <v>97.955555555555549</v>
      </c>
      <c r="L44" s="11">
        <f t="shared" si="10"/>
        <v>100.26666666666667</v>
      </c>
      <c r="M44" s="11">
        <f t="shared" si="10"/>
        <v>101.86666666666669</v>
      </c>
      <c r="N44" s="11">
        <f t="shared" si="10"/>
        <v>107.02222222222221</v>
      </c>
      <c r="O44" s="11">
        <f t="shared" si="9"/>
        <v>106.31111111111112</v>
      </c>
      <c r="P44" s="11">
        <f t="shared" si="9"/>
        <v>101.51111111111111</v>
      </c>
      <c r="Q44" s="11">
        <f t="shared" si="9"/>
        <v>99.466666666666654</v>
      </c>
      <c r="R44" s="11">
        <f t="shared" si="9"/>
        <v>97.866666666666674</v>
      </c>
      <c r="S44" s="11">
        <f t="shared" si="9"/>
        <v>95.2</v>
      </c>
      <c r="T44" s="11">
        <f t="shared" si="9"/>
        <v>95.644444444444446</v>
      </c>
      <c r="U44" s="11">
        <f t="shared" si="9"/>
        <v>95.288888888888891</v>
      </c>
      <c r="V44" s="11">
        <f t="shared" si="9"/>
        <v>95.37777777777778</v>
      </c>
      <c r="W44" s="11">
        <f t="shared" si="9"/>
        <v>97.066666666666663</v>
      </c>
      <c r="X44" s="11">
        <f t="shared" si="9"/>
        <v>98.666666666666657</v>
      </c>
      <c r="Y44" s="11">
        <f t="shared" si="9"/>
        <v>100.71111111111111</v>
      </c>
      <c r="Z44" s="11">
        <f t="shared" si="9"/>
        <v>102.93333333333334</v>
      </c>
      <c r="AA44" s="11">
        <f t="shared" si="9"/>
        <v>101.33333333333334</v>
      </c>
      <c r="AB44" s="11">
        <f t="shared" si="9"/>
        <v>100</v>
      </c>
      <c r="AC44" s="11">
        <f t="shared" si="9"/>
        <v>98.577777777777769</v>
      </c>
      <c r="AD44" s="11">
        <f t="shared" si="9"/>
        <v>97.155555555555551</v>
      </c>
      <c r="AE44" s="11">
        <f t="shared" si="11"/>
        <v>96.62222222222222</v>
      </c>
      <c r="AF44" s="11">
        <f t="shared" si="11"/>
        <v>94.75555555555556</v>
      </c>
      <c r="AG44" s="11">
        <f t="shared" si="11"/>
        <v>94.933333333333337</v>
      </c>
      <c r="AH44" s="11">
        <f t="shared" si="11"/>
        <v>96.000000000000014</v>
      </c>
      <c r="AI44" s="11">
        <f t="shared" si="11"/>
        <v>96.888888888888886</v>
      </c>
      <c r="AJ44" s="11">
        <f t="shared" si="11"/>
        <v>97.955555555555549</v>
      </c>
      <c r="AK44" s="11">
        <f t="shared" si="11"/>
        <v>99.37777777777778</v>
      </c>
      <c r="AL44" s="11">
        <f t="shared" si="11"/>
        <v>99.022222222222226</v>
      </c>
      <c r="AM44" s="11">
        <f t="shared" si="11"/>
        <v>99.111111111111114</v>
      </c>
      <c r="AN44" s="11">
        <f t="shared" si="11"/>
        <v>98.133333333333326</v>
      </c>
      <c r="AO44" s="11">
        <f t="shared" si="11"/>
        <v>97.866666666666674</v>
      </c>
      <c r="AP44" s="11">
        <f t="shared" si="11"/>
        <v>96.444444444444443</v>
      </c>
      <c r="AQ44" s="11">
        <f t="shared" si="11"/>
        <v>98.666666666666657</v>
      </c>
      <c r="AR44" s="11">
        <f t="shared" si="11"/>
        <v>96.088888888888889</v>
      </c>
      <c r="AS44" s="11">
        <f t="shared" si="11"/>
        <v>95.2</v>
      </c>
      <c r="AT44" s="11">
        <f t="shared" si="12"/>
        <v>98.4</v>
      </c>
      <c r="AU44" s="11">
        <f t="shared" si="12"/>
        <v>96.266666666666666</v>
      </c>
      <c r="AV44" s="11">
        <f t="shared" si="12"/>
        <v>96.711111111111109</v>
      </c>
      <c r="AW44" s="11">
        <f t="shared" si="12"/>
        <v>98.044444444444437</v>
      </c>
      <c r="AX44" s="11">
        <f t="shared" si="12"/>
        <v>97.777777777777771</v>
      </c>
      <c r="AY44" s="11">
        <f t="shared" si="12"/>
        <v>99.466666666666654</v>
      </c>
      <c r="AZ44" s="11">
        <f t="shared" si="12"/>
        <v>98.222222222222229</v>
      </c>
      <c r="BA44" s="11">
        <f t="shared" si="12"/>
        <v>97.600000000000009</v>
      </c>
      <c r="BB44" s="12">
        <f t="shared" si="12"/>
        <v>137.68888888888887</v>
      </c>
      <c r="BC44" s="11">
        <f t="shared" si="12"/>
        <v>96.977777777777774</v>
      </c>
      <c r="BD44" s="11">
        <f t="shared" si="12"/>
        <v>93.777777777777786</v>
      </c>
      <c r="BE44" s="11">
        <f t="shared" si="12"/>
        <v>92.977777777777789</v>
      </c>
      <c r="BF44" s="11">
        <f t="shared" si="12"/>
        <v>97.777777777777771</v>
      </c>
      <c r="BG44" s="11">
        <f t="shared" si="12"/>
        <v>95.822222222222223</v>
      </c>
      <c r="BH44" s="11">
        <f t="shared" si="12"/>
        <v>97.51111111111112</v>
      </c>
      <c r="BI44" s="11">
        <f t="shared" si="12"/>
        <v>97.155555555555551</v>
      </c>
      <c r="BJ44" s="11">
        <f t="shared" si="13"/>
        <v>99.466666666666654</v>
      </c>
      <c r="BK44" s="11">
        <f t="shared" si="13"/>
        <v>101.06666666666666</v>
      </c>
      <c r="BL44" s="11">
        <f t="shared" si="13"/>
        <v>98.755555555555546</v>
      </c>
      <c r="BM44" s="11">
        <f t="shared" si="13"/>
        <v>96.800000000000011</v>
      </c>
      <c r="BN44" s="11">
        <f t="shared" si="13"/>
        <v>94.844444444444449</v>
      </c>
      <c r="BO44" s="11">
        <f t="shared" si="13"/>
        <v>93.866666666666674</v>
      </c>
      <c r="BP44" s="11">
        <f t="shared" si="13"/>
        <v>92.26666666666668</v>
      </c>
      <c r="BQ44" s="11">
        <f t="shared" si="13"/>
        <v>92.888888888888886</v>
      </c>
      <c r="BR44" s="11">
        <f t="shared" si="13"/>
        <v>94.75555555555556</v>
      </c>
      <c r="BS44" s="11">
        <f t="shared" si="13"/>
        <v>95.911111111111097</v>
      </c>
      <c r="BT44" s="11">
        <f t="shared" si="13"/>
        <v>96.977777777777774</v>
      </c>
      <c r="BU44" s="11">
        <f t="shared" si="13"/>
        <v>98.933333333333337</v>
      </c>
      <c r="BV44" s="11">
        <f t="shared" si="13"/>
        <v>100.62222222222223</v>
      </c>
      <c r="BW44" s="11">
        <f t="shared" si="13"/>
        <v>101.95555555555555</v>
      </c>
      <c r="BX44" s="11">
        <f t="shared" si="13"/>
        <v>99.111111111111114</v>
      </c>
      <c r="BY44" s="11">
        <f t="shared" si="13"/>
        <v>97.688888888888897</v>
      </c>
      <c r="BZ44" s="11">
        <f t="shared" ref="BZ44:CO59" si="16">(BZ$18/$B44)*100</f>
        <v>95.022222222222226</v>
      </c>
      <c r="CA44" s="11">
        <f t="shared" si="16"/>
        <v>94.311111111111103</v>
      </c>
      <c r="CB44" s="11">
        <f t="shared" si="16"/>
        <v>92.8</v>
      </c>
      <c r="CC44" s="11">
        <f t="shared" si="16"/>
        <v>92.533333333333331</v>
      </c>
      <c r="CD44" s="11">
        <f t="shared" si="16"/>
        <v>93.155555555555551</v>
      </c>
      <c r="CE44" s="11">
        <f t="shared" si="16"/>
        <v>95.1111111111111</v>
      </c>
      <c r="CF44" s="11">
        <f t="shared" si="16"/>
        <v>97.51111111111112</v>
      </c>
      <c r="CG44" s="11">
        <f t="shared" si="16"/>
        <v>98.577777777777769</v>
      </c>
      <c r="CH44" s="11">
        <f t="shared" si="16"/>
        <v>101.86666666666669</v>
      </c>
      <c r="CI44" s="11">
        <f t="shared" si="16"/>
        <v>106.57777777777777</v>
      </c>
      <c r="CJ44" s="11">
        <f t="shared" si="16"/>
        <v>99.733333333333334</v>
      </c>
      <c r="CK44" s="11">
        <f t="shared" si="16"/>
        <v>98.311111111111117</v>
      </c>
      <c r="CL44" s="11">
        <f t="shared" si="16"/>
        <v>98.755555555555546</v>
      </c>
      <c r="CM44" s="11">
        <f t="shared" si="16"/>
        <v>94.844444444444449</v>
      </c>
      <c r="CN44" s="11">
        <f t="shared" si="16"/>
        <v>93.866666666666674</v>
      </c>
      <c r="CO44" s="11">
        <f t="shared" si="16"/>
        <v>93.155555555555551</v>
      </c>
      <c r="CP44" s="11">
        <f t="shared" si="15"/>
        <v>93.866666666666674</v>
      </c>
      <c r="CQ44" s="11">
        <f t="shared" si="15"/>
        <v>96.266666666666666</v>
      </c>
      <c r="CR44" s="11">
        <f t="shared" si="15"/>
        <v>98.133333333333326</v>
      </c>
      <c r="CS44" s="11">
        <f t="shared" si="15"/>
        <v>100.8</v>
      </c>
      <c r="CT44" s="11">
        <f t="shared" si="15"/>
        <v>106.4</v>
      </c>
    </row>
    <row r="45" spans="1:98">
      <c r="A45" s="9" t="s">
        <v>42</v>
      </c>
      <c r="B45" s="10">
        <v>11.09</v>
      </c>
      <c r="C45" s="11">
        <f t="shared" si="10"/>
        <v>109.107303877367</v>
      </c>
      <c r="D45" s="11">
        <f t="shared" si="10"/>
        <v>104.3282236248873</v>
      </c>
      <c r="E45" s="11">
        <f t="shared" si="10"/>
        <v>101.53291253381424</v>
      </c>
      <c r="F45" s="11">
        <f t="shared" si="10"/>
        <v>99.639314697926068</v>
      </c>
      <c r="G45" s="11">
        <f t="shared" si="10"/>
        <v>99.188458070333638</v>
      </c>
      <c r="H45" s="11">
        <f t="shared" si="10"/>
        <v>97.204688908926968</v>
      </c>
      <c r="I45" s="11">
        <f t="shared" si="10"/>
        <v>97.385031559963949</v>
      </c>
      <c r="J45" s="11">
        <f t="shared" si="10"/>
        <v>98.016230838593316</v>
      </c>
      <c r="K45" s="11">
        <f t="shared" si="10"/>
        <v>99.368800721370604</v>
      </c>
      <c r="L45" s="11">
        <f t="shared" si="10"/>
        <v>101.71325518485122</v>
      </c>
      <c r="M45" s="11">
        <f t="shared" si="10"/>
        <v>103.33633904418396</v>
      </c>
      <c r="N45" s="11">
        <f t="shared" si="10"/>
        <v>108.56627592425608</v>
      </c>
      <c r="O45" s="11">
        <f t="shared" si="9"/>
        <v>107.84490532010823</v>
      </c>
      <c r="P45" s="11">
        <f t="shared" si="9"/>
        <v>102.97565374211001</v>
      </c>
      <c r="Q45" s="11">
        <f t="shared" si="9"/>
        <v>100.90171325518484</v>
      </c>
      <c r="R45" s="11">
        <f t="shared" si="9"/>
        <v>99.278629395852107</v>
      </c>
      <c r="S45" s="11">
        <f t="shared" si="9"/>
        <v>96.573489630297573</v>
      </c>
      <c r="T45" s="11">
        <f t="shared" si="9"/>
        <v>97.024346257889988</v>
      </c>
      <c r="U45" s="11">
        <f t="shared" si="9"/>
        <v>96.663660955816056</v>
      </c>
      <c r="V45" s="11">
        <f t="shared" si="9"/>
        <v>96.753832281334539</v>
      </c>
      <c r="W45" s="11">
        <f t="shared" si="9"/>
        <v>98.46708746618576</v>
      </c>
      <c r="X45" s="11">
        <f t="shared" si="9"/>
        <v>100.09017132551847</v>
      </c>
      <c r="Y45" s="11">
        <f t="shared" si="9"/>
        <v>102.16411181244365</v>
      </c>
      <c r="Z45" s="11">
        <f t="shared" si="9"/>
        <v>104.41839495040577</v>
      </c>
      <c r="AA45" s="11">
        <f t="shared" si="9"/>
        <v>102.79531109107305</v>
      </c>
      <c r="AB45" s="11">
        <f t="shared" si="9"/>
        <v>101.44274120829577</v>
      </c>
      <c r="AC45" s="11">
        <f t="shared" si="9"/>
        <v>100</v>
      </c>
      <c r="AD45" s="11">
        <f t="shared" si="9"/>
        <v>98.557258791704243</v>
      </c>
      <c r="AE45" s="11">
        <f t="shared" si="11"/>
        <v>98.016230838593316</v>
      </c>
      <c r="AF45" s="11">
        <f t="shared" si="11"/>
        <v>96.122633002705143</v>
      </c>
      <c r="AG45" s="11">
        <f t="shared" si="11"/>
        <v>96.302975653742109</v>
      </c>
      <c r="AH45" s="11">
        <f t="shared" si="11"/>
        <v>97.385031559963949</v>
      </c>
      <c r="AI45" s="11">
        <f t="shared" si="11"/>
        <v>98.286744815148779</v>
      </c>
      <c r="AJ45" s="11">
        <f t="shared" si="11"/>
        <v>99.368800721370604</v>
      </c>
      <c r="AK45" s="11">
        <f t="shared" si="11"/>
        <v>100.81154192966638</v>
      </c>
      <c r="AL45" s="11">
        <f t="shared" si="11"/>
        <v>100.45085662759243</v>
      </c>
      <c r="AM45" s="11">
        <f t="shared" si="11"/>
        <v>100.54102795311091</v>
      </c>
      <c r="AN45" s="11">
        <f t="shared" si="11"/>
        <v>99.54914337240757</v>
      </c>
      <c r="AO45" s="11">
        <f t="shared" si="11"/>
        <v>99.278629395852107</v>
      </c>
      <c r="AP45" s="11">
        <f t="shared" si="11"/>
        <v>97.83588818755635</v>
      </c>
      <c r="AQ45" s="11">
        <f t="shared" si="11"/>
        <v>100.09017132551847</v>
      </c>
      <c r="AR45" s="11">
        <f t="shared" si="11"/>
        <v>97.475202885482432</v>
      </c>
      <c r="AS45" s="11">
        <f t="shared" si="11"/>
        <v>96.573489630297573</v>
      </c>
      <c r="AT45" s="11">
        <f t="shared" si="12"/>
        <v>99.819657348963034</v>
      </c>
      <c r="AU45" s="11">
        <f t="shared" si="12"/>
        <v>97.655545536519384</v>
      </c>
      <c r="AV45" s="11">
        <f t="shared" si="12"/>
        <v>98.106402164111813</v>
      </c>
      <c r="AW45" s="11">
        <f t="shared" si="12"/>
        <v>99.458972046889087</v>
      </c>
      <c r="AX45" s="11">
        <f t="shared" si="12"/>
        <v>99.188458070333638</v>
      </c>
      <c r="AY45" s="11">
        <f t="shared" si="12"/>
        <v>100.90171325518484</v>
      </c>
      <c r="AZ45" s="11">
        <f t="shared" si="12"/>
        <v>99.639314697926068</v>
      </c>
      <c r="BA45" s="11">
        <f t="shared" si="12"/>
        <v>99.008115419296672</v>
      </c>
      <c r="BB45" s="12">
        <f t="shared" si="12"/>
        <v>139.67538322813346</v>
      </c>
      <c r="BC45" s="11">
        <f t="shared" si="12"/>
        <v>98.376916140667277</v>
      </c>
      <c r="BD45" s="11">
        <f t="shared" si="12"/>
        <v>95.130748422001815</v>
      </c>
      <c r="BE45" s="11">
        <f t="shared" si="12"/>
        <v>94.319206492335454</v>
      </c>
      <c r="BF45" s="11">
        <f t="shared" si="12"/>
        <v>99.188458070333638</v>
      </c>
      <c r="BG45" s="11">
        <f t="shared" si="12"/>
        <v>97.204688908926968</v>
      </c>
      <c r="BH45" s="11">
        <f t="shared" si="12"/>
        <v>98.917944093778189</v>
      </c>
      <c r="BI45" s="11">
        <f t="shared" si="12"/>
        <v>98.557258791704243</v>
      </c>
      <c r="BJ45" s="11">
        <f t="shared" si="13"/>
        <v>100.90171325518484</v>
      </c>
      <c r="BK45" s="11">
        <f t="shared" si="13"/>
        <v>102.52479711451758</v>
      </c>
      <c r="BL45" s="11">
        <f t="shared" si="13"/>
        <v>100.18034265103697</v>
      </c>
      <c r="BM45" s="11">
        <f t="shared" si="13"/>
        <v>98.196573489630296</v>
      </c>
      <c r="BN45" s="11">
        <f t="shared" si="13"/>
        <v>96.212804328223626</v>
      </c>
      <c r="BO45" s="11">
        <f t="shared" si="13"/>
        <v>95.220919747520298</v>
      </c>
      <c r="BP45" s="11">
        <f t="shared" si="13"/>
        <v>93.597835888187561</v>
      </c>
      <c r="BQ45" s="11">
        <f t="shared" si="13"/>
        <v>94.229035166816942</v>
      </c>
      <c r="BR45" s="11">
        <f t="shared" si="13"/>
        <v>96.122633002705143</v>
      </c>
      <c r="BS45" s="11">
        <f t="shared" si="13"/>
        <v>97.294860234445437</v>
      </c>
      <c r="BT45" s="11">
        <f t="shared" si="13"/>
        <v>98.376916140667277</v>
      </c>
      <c r="BU45" s="11">
        <f t="shared" si="13"/>
        <v>100.36068530207396</v>
      </c>
      <c r="BV45" s="11">
        <f t="shared" si="13"/>
        <v>102.07394048692515</v>
      </c>
      <c r="BW45" s="11">
        <f t="shared" si="13"/>
        <v>103.42651036970246</v>
      </c>
      <c r="BX45" s="11">
        <f t="shared" si="13"/>
        <v>100.54102795311091</v>
      </c>
      <c r="BY45" s="11">
        <f t="shared" si="13"/>
        <v>99.098286744815155</v>
      </c>
      <c r="BZ45" s="11">
        <f t="shared" si="16"/>
        <v>96.393146979260592</v>
      </c>
      <c r="CA45" s="11">
        <f t="shared" si="16"/>
        <v>95.671776375112699</v>
      </c>
      <c r="CB45" s="11">
        <f t="shared" si="16"/>
        <v>94.138863841298459</v>
      </c>
      <c r="CC45" s="11">
        <f t="shared" si="16"/>
        <v>93.86834986474301</v>
      </c>
      <c r="CD45" s="11">
        <f t="shared" si="16"/>
        <v>94.499549143372406</v>
      </c>
      <c r="CE45" s="11">
        <f t="shared" si="16"/>
        <v>96.483318304779075</v>
      </c>
      <c r="CF45" s="11">
        <f t="shared" si="16"/>
        <v>98.917944093778189</v>
      </c>
      <c r="CG45" s="11">
        <f t="shared" si="16"/>
        <v>100</v>
      </c>
      <c r="CH45" s="11">
        <f t="shared" si="16"/>
        <v>103.33633904418396</v>
      </c>
      <c r="CI45" s="11">
        <f t="shared" si="16"/>
        <v>108.11541929666366</v>
      </c>
      <c r="CJ45" s="11">
        <f t="shared" si="16"/>
        <v>101.17222723174031</v>
      </c>
      <c r="CK45" s="11">
        <f t="shared" si="16"/>
        <v>99.729486023444551</v>
      </c>
      <c r="CL45" s="11">
        <f t="shared" si="16"/>
        <v>100.18034265103697</v>
      </c>
      <c r="CM45" s="11">
        <f t="shared" si="16"/>
        <v>96.212804328223626</v>
      </c>
      <c r="CN45" s="11">
        <f t="shared" si="16"/>
        <v>95.220919747520298</v>
      </c>
      <c r="CO45" s="11">
        <f t="shared" si="16"/>
        <v>94.499549143372406</v>
      </c>
      <c r="CP45" s="11">
        <f t="shared" si="15"/>
        <v>95.220919747520298</v>
      </c>
      <c r="CQ45" s="11">
        <f t="shared" si="15"/>
        <v>97.655545536519384</v>
      </c>
      <c r="CR45" s="11">
        <f t="shared" si="15"/>
        <v>99.54914337240757</v>
      </c>
      <c r="CS45" s="11">
        <f t="shared" si="15"/>
        <v>102.25428313796212</v>
      </c>
      <c r="CT45" s="11">
        <f t="shared" si="15"/>
        <v>107.93507664562669</v>
      </c>
    </row>
    <row r="46" spans="1:98">
      <c r="A46" s="9" t="s">
        <v>43</v>
      </c>
      <c r="B46" s="10">
        <v>10.93</v>
      </c>
      <c r="C46" s="11">
        <f t="shared" si="10"/>
        <v>110.70448307410797</v>
      </c>
      <c r="D46" s="11">
        <f t="shared" si="10"/>
        <v>105.85544373284539</v>
      </c>
      <c r="E46" s="11">
        <f t="shared" si="10"/>
        <v>103.0192131747484</v>
      </c>
      <c r="F46" s="11">
        <f t="shared" si="10"/>
        <v>101.09789569990852</v>
      </c>
      <c r="G46" s="11">
        <f t="shared" si="10"/>
        <v>100.64043915827996</v>
      </c>
      <c r="H46" s="11">
        <f t="shared" si="10"/>
        <v>98.627630375114364</v>
      </c>
      <c r="I46" s="11">
        <f t="shared" si="10"/>
        <v>98.810612991765794</v>
      </c>
      <c r="J46" s="11">
        <f t="shared" si="10"/>
        <v>99.45105215004574</v>
      </c>
      <c r="K46" s="11">
        <f t="shared" si="10"/>
        <v>100.82342177493138</v>
      </c>
      <c r="L46" s="11">
        <f t="shared" si="10"/>
        <v>103.20219579139982</v>
      </c>
      <c r="M46" s="11">
        <f t="shared" si="10"/>
        <v>104.8490393412626</v>
      </c>
      <c r="N46" s="11">
        <f t="shared" si="10"/>
        <v>110.15553522415371</v>
      </c>
      <c r="O46" s="11">
        <f t="shared" si="9"/>
        <v>109.42360475754805</v>
      </c>
      <c r="P46" s="11">
        <f t="shared" si="9"/>
        <v>104.48307410795974</v>
      </c>
      <c r="Q46" s="11">
        <f t="shared" si="9"/>
        <v>102.37877401646844</v>
      </c>
      <c r="R46" s="11">
        <f t="shared" si="9"/>
        <v>100.73193046660566</v>
      </c>
      <c r="S46" s="11">
        <f t="shared" si="9"/>
        <v>97.987191216834418</v>
      </c>
      <c r="T46" s="11">
        <f t="shared" si="9"/>
        <v>98.444647758462949</v>
      </c>
      <c r="U46" s="11">
        <f t="shared" si="9"/>
        <v>98.078682525160119</v>
      </c>
      <c r="V46" s="11">
        <f t="shared" si="9"/>
        <v>98.170173833485833</v>
      </c>
      <c r="W46" s="11">
        <f t="shared" si="9"/>
        <v>99.908508691674285</v>
      </c>
      <c r="X46" s="11">
        <f t="shared" si="9"/>
        <v>101.55535224153705</v>
      </c>
      <c r="Y46" s="11">
        <f t="shared" si="9"/>
        <v>103.65965233302836</v>
      </c>
      <c r="Z46" s="11">
        <f t="shared" si="9"/>
        <v>105.9469350411711</v>
      </c>
      <c r="AA46" s="11">
        <f t="shared" si="9"/>
        <v>104.30009149130832</v>
      </c>
      <c r="AB46" s="11">
        <f t="shared" si="9"/>
        <v>102.9277218664227</v>
      </c>
      <c r="AC46" s="11">
        <f t="shared" si="9"/>
        <v>101.46386093321134</v>
      </c>
      <c r="AD46" s="11">
        <f t="shared" si="9"/>
        <v>100</v>
      </c>
      <c r="AE46" s="11">
        <f t="shared" si="11"/>
        <v>99.45105215004574</v>
      </c>
      <c r="AF46" s="11">
        <f t="shared" si="11"/>
        <v>97.529734675205859</v>
      </c>
      <c r="AG46" s="11">
        <f t="shared" si="11"/>
        <v>97.712717291857274</v>
      </c>
      <c r="AH46" s="11">
        <f t="shared" si="11"/>
        <v>98.810612991765794</v>
      </c>
      <c r="AI46" s="11">
        <f t="shared" si="11"/>
        <v>99.72552607502287</v>
      </c>
      <c r="AJ46" s="11">
        <f t="shared" si="11"/>
        <v>100.82342177493138</v>
      </c>
      <c r="AK46" s="11">
        <f t="shared" si="11"/>
        <v>102.28728270814274</v>
      </c>
      <c r="AL46" s="11">
        <f t="shared" si="11"/>
        <v>101.9213174748399</v>
      </c>
      <c r="AM46" s="11">
        <f t="shared" si="11"/>
        <v>102.01280878316561</v>
      </c>
      <c r="AN46" s="11">
        <f t="shared" si="11"/>
        <v>101.00640439158279</v>
      </c>
      <c r="AO46" s="11">
        <f t="shared" si="11"/>
        <v>100.73193046660566</v>
      </c>
      <c r="AP46" s="11">
        <f t="shared" si="11"/>
        <v>99.268069533394339</v>
      </c>
      <c r="AQ46" s="11">
        <f t="shared" si="11"/>
        <v>101.55535224153705</v>
      </c>
      <c r="AR46" s="11">
        <f t="shared" si="11"/>
        <v>98.902104300091494</v>
      </c>
      <c r="AS46" s="11">
        <f t="shared" si="11"/>
        <v>97.987191216834418</v>
      </c>
      <c r="AT46" s="11">
        <f t="shared" si="12"/>
        <v>101.28087831655994</v>
      </c>
      <c r="AU46" s="11">
        <f t="shared" si="12"/>
        <v>99.08508691674291</v>
      </c>
      <c r="AV46" s="11">
        <f t="shared" si="12"/>
        <v>99.542543458371469</v>
      </c>
      <c r="AW46" s="11">
        <f t="shared" si="12"/>
        <v>100.91491308325709</v>
      </c>
      <c r="AX46" s="11">
        <f t="shared" si="12"/>
        <v>100.64043915827996</v>
      </c>
      <c r="AY46" s="11">
        <f t="shared" si="12"/>
        <v>102.37877401646844</v>
      </c>
      <c r="AZ46" s="11">
        <f t="shared" si="12"/>
        <v>101.09789569990852</v>
      </c>
      <c r="BA46" s="11">
        <f t="shared" si="12"/>
        <v>100.45745654162855</v>
      </c>
      <c r="BB46" s="12">
        <f t="shared" si="12"/>
        <v>141.72003659652336</v>
      </c>
      <c r="BC46" s="11">
        <f t="shared" si="12"/>
        <v>99.817017383348585</v>
      </c>
      <c r="BD46" s="11">
        <f t="shared" si="12"/>
        <v>96.523330283623068</v>
      </c>
      <c r="BE46" s="11">
        <f t="shared" si="12"/>
        <v>95.699908508691692</v>
      </c>
      <c r="BF46" s="11">
        <f t="shared" si="12"/>
        <v>100.64043915827996</v>
      </c>
      <c r="BG46" s="11">
        <f t="shared" si="12"/>
        <v>98.627630375114364</v>
      </c>
      <c r="BH46" s="11">
        <f t="shared" si="12"/>
        <v>100.36596523330283</v>
      </c>
      <c r="BI46" s="11">
        <f t="shared" si="12"/>
        <v>100</v>
      </c>
      <c r="BJ46" s="11">
        <f t="shared" si="13"/>
        <v>102.37877401646844</v>
      </c>
      <c r="BK46" s="11">
        <f t="shared" si="13"/>
        <v>104.02561756633119</v>
      </c>
      <c r="BL46" s="11">
        <f t="shared" si="13"/>
        <v>101.64684354986275</v>
      </c>
      <c r="BM46" s="11">
        <f t="shared" si="13"/>
        <v>99.634034766697184</v>
      </c>
      <c r="BN46" s="11">
        <f t="shared" si="13"/>
        <v>97.621225983531573</v>
      </c>
      <c r="BO46" s="11">
        <f t="shared" si="13"/>
        <v>96.614821591948768</v>
      </c>
      <c r="BP46" s="11">
        <f t="shared" si="13"/>
        <v>94.967978042086003</v>
      </c>
      <c r="BQ46" s="11">
        <f t="shared" si="13"/>
        <v>95.608417200365963</v>
      </c>
      <c r="BR46" s="11">
        <f t="shared" si="13"/>
        <v>97.529734675205859</v>
      </c>
      <c r="BS46" s="11">
        <f t="shared" si="13"/>
        <v>98.719121683440065</v>
      </c>
      <c r="BT46" s="11">
        <f t="shared" si="13"/>
        <v>99.817017383348585</v>
      </c>
      <c r="BU46" s="11">
        <f t="shared" si="13"/>
        <v>101.8298261665142</v>
      </c>
      <c r="BV46" s="11">
        <f t="shared" si="13"/>
        <v>103.56816102470265</v>
      </c>
      <c r="BW46" s="11">
        <f t="shared" si="13"/>
        <v>104.94053064958831</v>
      </c>
      <c r="BX46" s="11">
        <f t="shared" si="13"/>
        <v>102.01280878316561</v>
      </c>
      <c r="BY46" s="11">
        <f t="shared" si="13"/>
        <v>100.54894784995425</v>
      </c>
      <c r="BZ46" s="11">
        <f t="shared" si="16"/>
        <v>97.804208600182989</v>
      </c>
      <c r="CA46" s="11">
        <f t="shared" si="16"/>
        <v>97.072278133577299</v>
      </c>
      <c r="CB46" s="11">
        <f t="shared" si="16"/>
        <v>95.516925892040248</v>
      </c>
      <c r="CC46" s="11">
        <f t="shared" si="16"/>
        <v>95.242451967063133</v>
      </c>
      <c r="CD46" s="11">
        <f t="shared" si="16"/>
        <v>95.882891125343093</v>
      </c>
      <c r="CE46" s="11">
        <f t="shared" si="16"/>
        <v>97.895699908508689</v>
      </c>
      <c r="CF46" s="11">
        <f t="shared" si="16"/>
        <v>100.36596523330283</v>
      </c>
      <c r="CG46" s="11">
        <f t="shared" si="16"/>
        <v>101.46386093321134</v>
      </c>
      <c r="CH46" s="11">
        <f t="shared" si="16"/>
        <v>104.8490393412626</v>
      </c>
      <c r="CI46" s="11">
        <f t="shared" si="16"/>
        <v>109.69807868252516</v>
      </c>
      <c r="CJ46" s="11">
        <f t="shared" si="16"/>
        <v>102.65324794144557</v>
      </c>
      <c r="CK46" s="11">
        <f t="shared" si="16"/>
        <v>101.18938700823423</v>
      </c>
      <c r="CL46" s="11">
        <f t="shared" si="16"/>
        <v>101.64684354986275</v>
      </c>
      <c r="CM46" s="11">
        <f t="shared" si="16"/>
        <v>97.621225983531573</v>
      </c>
      <c r="CN46" s="11">
        <f t="shared" si="16"/>
        <v>96.614821591948768</v>
      </c>
      <c r="CO46" s="11">
        <f t="shared" si="16"/>
        <v>95.882891125343093</v>
      </c>
      <c r="CP46" s="11">
        <f t="shared" si="15"/>
        <v>96.614821591948768</v>
      </c>
      <c r="CQ46" s="11">
        <f t="shared" si="15"/>
        <v>99.08508691674291</v>
      </c>
      <c r="CR46" s="11">
        <f t="shared" si="15"/>
        <v>101.00640439158279</v>
      </c>
      <c r="CS46" s="11">
        <f t="shared" si="15"/>
        <v>103.75114364135408</v>
      </c>
      <c r="CT46" s="11">
        <f t="shared" si="15"/>
        <v>109.51509606587375</v>
      </c>
    </row>
    <row r="47" spans="1:98">
      <c r="A47" s="9" t="s">
        <v>44</v>
      </c>
      <c r="B47" s="10">
        <v>10.87</v>
      </c>
      <c r="C47" s="11">
        <f t="shared" si="10"/>
        <v>111.31554737810487</v>
      </c>
      <c r="D47" s="11">
        <f t="shared" si="10"/>
        <v>106.43974241030361</v>
      </c>
      <c r="E47" s="11">
        <f t="shared" si="10"/>
        <v>103.58785648574059</v>
      </c>
      <c r="F47" s="11">
        <f t="shared" si="10"/>
        <v>101.6559337626495</v>
      </c>
      <c r="G47" s="11">
        <f t="shared" si="10"/>
        <v>101.19595216191352</v>
      </c>
      <c r="H47" s="11">
        <f t="shared" si="10"/>
        <v>99.172033118675245</v>
      </c>
      <c r="I47" s="11">
        <f t="shared" si="10"/>
        <v>99.35602575896965</v>
      </c>
      <c r="J47" s="11">
        <f t="shared" si="10"/>
        <v>100</v>
      </c>
      <c r="K47" s="11">
        <f t="shared" si="10"/>
        <v>101.37994480220792</v>
      </c>
      <c r="L47" s="11">
        <f t="shared" si="10"/>
        <v>103.77184912603497</v>
      </c>
      <c r="M47" s="11">
        <f t="shared" si="10"/>
        <v>105.42778288868446</v>
      </c>
      <c r="N47" s="11">
        <f t="shared" si="10"/>
        <v>110.76356945722172</v>
      </c>
      <c r="O47" s="11">
        <f t="shared" si="9"/>
        <v>110.02759889604417</v>
      </c>
      <c r="P47" s="11">
        <f t="shared" si="9"/>
        <v>105.05979760809568</v>
      </c>
      <c r="Q47" s="11">
        <f t="shared" si="9"/>
        <v>102.94388224471021</v>
      </c>
      <c r="R47" s="11">
        <f t="shared" si="9"/>
        <v>101.28794848206073</v>
      </c>
      <c r="S47" s="11">
        <f t="shared" si="9"/>
        <v>98.528058877644909</v>
      </c>
      <c r="T47" s="11">
        <f t="shared" si="9"/>
        <v>98.988040478380867</v>
      </c>
      <c r="U47" s="11">
        <f t="shared" si="9"/>
        <v>98.620055197792098</v>
      </c>
      <c r="V47" s="11">
        <f t="shared" si="9"/>
        <v>98.712051517939287</v>
      </c>
      <c r="W47" s="11">
        <f t="shared" si="9"/>
        <v>100.45998160073597</v>
      </c>
      <c r="X47" s="11">
        <f t="shared" si="9"/>
        <v>102.11591536338547</v>
      </c>
      <c r="Y47" s="11">
        <f t="shared" si="9"/>
        <v>104.23183072677094</v>
      </c>
      <c r="Z47" s="11">
        <f t="shared" si="9"/>
        <v>106.53173873045078</v>
      </c>
      <c r="AA47" s="11">
        <f t="shared" si="9"/>
        <v>104.87580496780129</v>
      </c>
      <c r="AB47" s="11">
        <f t="shared" si="9"/>
        <v>103.49586016559338</v>
      </c>
      <c r="AC47" s="11">
        <f t="shared" si="9"/>
        <v>102.02391904323829</v>
      </c>
      <c r="AD47" s="11">
        <f t="shared" si="9"/>
        <v>100.55197792088317</v>
      </c>
      <c r="AE47" s="11">
        <f t="shared" si="11"/>
        <v>100</v>
      </c>
      <c r="AF47" s="11">
        <f t="shared" si="11"/>
        <v>98.068077276908923</v>
      </c>
      <c r="AG47" s="11">
        <f t="shared" si="11"/>
        <v>98.252069917203329</v>
      </c>
      <c r="AH47" s="11">
        <f t="shared" si="11"/>
        <v>99.35602575896965</v>
      </c>
      <c r="AI47" s="11">
        <f t="shared" si="11"/>
        <v>100.27598896044158</v>
      </c>
      <c r="AJ47" s="11">
        <f t="shared" si="11"/>
        <v>101.37994480220792</v>
      </c>
      <c r="AK47" s="11">
        <f t="shared" si="11"/>
        <v>102.85188592456302</v>
      </c>
      <c r="AL47" s="11">
        <f t="shared" si="11"/>
        <v>102.48390064397425</v>
      </c>
      <c r="AM47" s="11">
        <f t="shared" si="11"/>
        <v>102.57589696412144</v>
      </c>
      <c r="AN47" s="11">
        <f t="shared" si="11"/>
        <v>101.56393744250229</v>
      </c>
      <c r="AO47" s="11">
        <f t="shared" si="11"/>
        <v>101.28794848206073</v>
      </c>
      <c r="AP47" s="11">
        <f t="shared" si="11"/>
        <v>99.816007359705623</v>
      </c>
      <c r="AQ47" s="11">
        <f t="shared" si="11"/>
        <v>102.11591536338547</v>
      </c>
      <c r="AR47" s="11">
        <f t="shared" si="11"/>
        <v>99.448022079116853</v>
      </c>
      <c r="AS47" s="11">
        <f t="shared" si="11"/>
        <v>98.528058877644909</v>
      </c>
      <c r="AT47" s="11">
        <f t="shared" si="12"/>
        <v>101.83992640294389</v>
      </c>
      <c r="AU47" s="11">
        <f t="shared" si="12"/>
        <v>99.632014719411231</v>
      </c>
      <c r="AV47" s="11">
        <f t="shared" si="12"/>
        <v>100.0919963201472</v>
      </c>
      <c r="AW47" s="11">
        <f t="shared" si="12"/>
        <v>101.47194112235512</v>
      </c>
      <c r="AX47" s="11">
        <f t="shared" si="12"/>
        <v>101.19595216191352</v>
      </c>
      <c r="AY47" s="11">
        <f t="shared" si="12"/>
        <v>102.94388224471021</v>
      </c>
      <c r="AZ47" s="11">
        <f t="shared" si="12"/>
        <v>101.6559337626495</v>
      </c>
      <c r="BA47" s="11">
        <f t="shared" si="12"/>
        <v>101.01195952161915</v>
      </c>
      <c r="BB47" s="12">
        <f t="shared" si="12"/>
        <v>142.50229990800369</v>
      </c>
      <c r="BC47" s="11">
        <f t="shared" si="12"/>
        <v>100.36798528058878</v>
      </c>
      <c r="BD47" s="11">
        <f t="shared" si="12"/>
        <v>97.056117755289804</v>
      </c>
      <c r="BE47" s="11">
        <f t="shared" si="12"/>
        <v>96.228150873965063</v>
      </c>
      <c r="BF47" s="11">
        <f t="shared" si="12"/>
        <v>101.19595216191352</v>
      </c>
      <c r="BG47" s="11">
        <f t="shared" si="12"/>
        <v>99.172033118675245</v>
      </c>
      <c r="BH47" s="11">
        <f t="shared" si="12"/>
        <v>100.91996320147196</v>
      </c>
      <c r="BI47" s="11">
        <f t="shared" si="12"/>
        <v>100.55197792088317</v>
      </c>
      <c r="BJ47" s="11">
        <f t="shared" si="13"/>
        <v>102.94388224471021</v>
      </c>
      <c r="BK47" s="11">
        <f t="shared" si="13"/>
        <v>104.59981600735971</v>
      </c>
      <c r="BL47" s="11">
        <f t="shared" si="13"/>
        <v>102.20791168353267</v>
      </c>
      <c r="BM47" s="11">
        <f t="shared" si="13"/>
        <v>100.18399264029441</v>
      </c>
      <c r="BN47" s="11">
        <f t="shared" si="13"/>
        <v>98.160073597056112</v>
      </c>
      <c r="BO47" s="11">
        <f t="shared" si="13"/>
        <v>97.148114075436993</v>
      </c>
      <c r="BP47" s="11">
        <f t="shared" si="13"/>
        <v>95.492180312787497</v>
      </c>
      <c r="BQ47" s="11">
        <f t="shared" si="13"/>
        <v>96.136154553817846</v>
      </c>
      <c r="BR47" s="11">
        <f t="shared" si="13"/>
        <v>98.068077276908923</v>
      </c>
      <c r="BS47" s="11">
        <f t="shared" si="13"/>
        <v>99.264029438822448</v>
      </c>
      <c r="BT47" s="11">
        <f t="shared" si="13"/>
        <v>100.36798528058878</v>
      </c>
      <c r="BU47" s="11">
        <f t="shared" si="13"/>
        <v>102.39190432382705</v>
      </c>
      <c r="BV47" s="11">
        <f t="shared" si="13"/>
        <v>104.13983440662375</v>
      </c>
      <c r="BW47" s="11">
        <f t="shared" si="13"/>
        <v>105.51977920883166</v>
      </c>
      <c r="BX47" s="11">
        <f t="shared" si="13"/>
        <v>102.57589696412144</v>
      </c>
      <c r="BY47" s="11">
        <f t="shared" si="13"/>
        <v>101.10395584176635</v>
      </c>
      <c r="BZ47" s="11">
        <f t="shared" si="16"/>
        <v>98.344066237350518</v>
      </c>
      <c r="CA47" s="11">
        <f t="shared" si="16"/>
        <v>97.608095676172951</v>
      </c>
      <c r="CB47" s="11">
        <f t="shared" si="16"/>
        <v>96.044158233670657</v>
      </c>
      <c r="CC47" s="11">
        <f t="shared" si="16"/>
        <v>95.768169273229077</v>
      </c>
      <c r="CD47" s="11">
        <f t="shared" si="16"/>
        <v>96.412143514259441</v>
      </c>
      <c r="CE47" s="11">
        <f t="shared" si="16"/>
        <v>98.436062557497706</v>
      </c>
      <c r="CF47" s="11">
        <f t="shared" si="16"/>
        <v>100.91996320147196</v>
      </c>
      <c r="CG47" s="11">
        <f t="shared" si="16"/>
        <v>102.02391904323829</v>
      </c>
      <c r="CH47" s="11">
        <f t="shared" si="16"/>
        <v>105.42778288868446</v>
      </c>
      <c r="CI47" s="11">
        <f t="shared" si="16"/>
        <v>110.30358785648575</v>
      </c>
      <c r="CJ47" s="11">
        <f t="shared" si="16"/>
        <v>103.21987120515182</v>
      </c>
      <c r="CK47" s="11">
        <f t="shared" si="16"/>
        <v>101.7479300827967</v>
      </c>
      <c r="CL47" s="11">
        <f t="shared" si="16"/>
        <v>102.20791168353267</v>
      </c>
      <c r="CM47" s="11">
        <f t="shared" si="16"/>
        <v>98.160073597056112</v>
      </c>
      <c r="CN47" s="11">
        <f t="shared" si="16"/>
        <v>97.148114075436993</v>
      </c>
      <c r="CO47" s="11">
        <f t="shared" si="16"/>
        <v>96.412143514259441</v>
      </c>
      <c r="CP47" s="11">
        <f t="shared" si="15"/>
        <v>97.148114075436993</v>
      </c>
      <c r="CQ47" s="11">
        <f t="shared" si="15"/>
        <v>99.632014719411231</v>
      </c>
      <c r="CR47" s="11">
        <f t="shared" si="15"/>
        <v>101.56393744250229</v>
      </c>
      <c r="CS47" s="11">
        <f t="shared" si="15"/>
        <v>104.32382704691814</v>
      </c>
      <c r="CT47" s="11">
        <f t="shared" si="15"/>
        <v>110.11959521619137</v>
      </c>
    </row>
    <row r="48" spans="1:98">
      <c r="A48" s="9" t="s">
        <v>45</v>
      </c>
      <c r="B48" s="10">
        <v>10.66</v>
      </c>
      <c r="C48" s="11">
        <f t="shared" si="10"/>
        <v>113.50844277673546</v>
      </c>
      <c r="D48" s="11">
        <f t="shared" si="10"/>
        <v>108.53658536585367</v>
      </c>
      <c r="E48" s="11">
        <f t="shared" si="10"/>
        <v>105.62851782363978</v>
      </c>
      <c r="F48" s="11">
        <f t="shared" si="10"/>
        <v>103.65853658536585</v>
      </c>
      <c r="G48" s="11">
        <f t="shared" si="10"/>
        <v>103.18949343339587</v>
      </c>
      <c r="H48" s="11">
        <f t="shared" si="10"/>
        <v>101.12570356472794</v>
      </c>
      <c r="I48" s="11">
        <f t="shared" si="10"/>
        <v>101.31332082551596</v>
      </c>
      <c r="J48" s="11">
        <f t="shared" si="10"/>
        <v>101.96998123827392</v>
      </c>
      <c r="K48" s="11">
        <f t="shared" si="10"/>
        <v>103.37711069418386</v>
      </c>
      <c r="L48" s="11">
        <f t="shared" si="10"/>
        <v>105.81613508442776</v>
      </c>
      <c r="M48" s="11">
        <f t="shared" si="10"/>
        <v>107.50469043151971</v>
      </c>
      <c r="N48" s="11">
        <f t="shared" si="10"/>
        <v>112.94559099437147</v>
      </c>
      <c r="O48" s="11">
        <f t="shared" si="9"/>
        <v>112.19512195121952</v>
      </c>
      <c r="P48" s="11">
        <f t="shared" si="9"/>
        <v>107.12945590994372</v>
      </c>
      <c r="Q48" s="11">
        <f t="shared" si="9"/>
        <v>104.9718574108818</v>
      </c>
      <c r="R48" s="11">
        <f t="shared" si="9"/>
        <v>103.28330206378986</v>
      </c>
      <c r="S48" s="11">
        <f t="shared" si="9"/>
        <v>100.46904315196998</v>
      </c>
      <c r="T48" s="11">
        <f t="shared" si="9"/>
        <v>100.93808630393997</v>
      </c>
      <c r="U48" s="11">
        <f t="shared" si="9"/>
        <v>100.56285178236396</v>
      </c>
      <c r="V48" s="11">
        <f t="shared" si="9"/>
        <v>100.65666041275799</v>
      </c>
      <c r="W48" s="11">
        <f t="shared" si="9"/>
        <v>102.4390243902439</v>
      </c>
      <c r="X48" s="11">
        <f t="shared" si="9"/>
        <v>104.12757973733584</v>
      </c>
      <c r="Y48" s="11">
        <f t="shared" si="9"/>
        <v>106.28517823639774</v>
      </c>
      <c r="Z48" s="11">
        <f t="shared" si="9"/>
        <v>108.63039399624765</v>
      </c>
      <c r="AA48" s="11">
        <f t="shared" si="9"/>
        <v>106.94183864915571</v>
      </c>
      <c r="AB48" s="11">
        <f t="shared" si="9"/>
        <v>105.53470919324577</v>
      </c>
      <c r="AC48" s="11">
        <f t="shared" si="9"/>
        <v>104.03377110694183</v>
      </c>
      <c r="AD48" s="11">
        <f t="shared" si="9"/>
        <v>102.5328330206379</v>
      </c>
      <c r="AE48" s="11">
        <f t="shared" si="11"/>
        <v>101.96998123827392</v>
      </c>
      <c r="AF48" s="11">
        <f t="shared" si="11"/>
        <v>100</v>
      </c>
      <c r="AG48" s="11">
        <f t="shared" si="11"/>
        <v>100.187617260788</v>
      </c>
      <c r="AH48" s="11">
        <f t="shared" si="11"/>
        <v>101.31332082551596</v>
      </c>
      <c r="AI48" s="11">
        <f t="shared" si="11"/>
        <v>102.25140712945591</v>
      </c>
      <c r="AJ48" s="11">
        <f t="shared" si="11"/>
        <v>103.37711069418386</v>
      </c>
      <c r="AK48" s="11">
        <f t="shared" si="11"/>
        <v>104.8780487804878</v>
      </c>
      <c r="AL48" s="11">
        <f t="shared" si="11"/>
        <v>104.50281425891181</v>
      </c>
      <c r="AM48" s="11">
        <f t="shared" si="11"/>
        <v>104.59662288930582</v>
      </c>
      <c r="AN48" s="11">
        <f t="shared" si="11"/>
        <v>103.56472795497184</v>
      </c>
      <c r="AO48" s="11">
        <f t="shared" si="11"/>
        <v>103.28330206378986</v>
      </c>
      <c r="AP48" s="11">
        <f t="shared" si="11"/>
        <v>101.78236397748593</v>
      </c>
      <c r="AQ48" s="11">
        <f t="shared" si="11"/>
        <v>104.12757973733584</v>
      </c>
      <c r="AR48" s="11">
        <f t="shared" si="11"/>
        <v>101.40712945590995</v>
      </c>
      <c r="AS48" s="11">
        <f t="shared" si="11"/>
        <v>100.46904315196998</v>
      </c>
      <c r="AT48" s="11">
        <f t="shared" si="12"/>
        <v>103.84615384615385</v>
      </c>
      <c r="AU48" s="11">
        <f t="shared" si="12"/>
        <v>101.59474671669793</v>
      </c>
      <c r="AV48" s="11">
        <f t="shared" si="12"/>
        <v>102.06378986866793</v>
      </c>
      <c r="AW48" s="11">
        <f t="shared" si="12"/>
        <v>103.47091932457786</v>
      </c>
      <c r="AX48" s="11">
        <f t="shared" si="12"/>
        <v>103.18949343339587</v>
      </c>
      <c r="AY48" s="11">
        <f t="shared" si="12"/>
        <v>104.9718574108818</v>
      </c>
      <c r="AZ48" s="11">
        <f t="shared" si="12"/>
        <v>103.65853658536585</v>
      </c>
      <c r="BA48" s="11">
        <f t="shared" si="12"/>
        <v>103.00187617260788</v>
      </c>
      <c r="BB48" s="12">
        <f t="shared" si="12"/>
        <v>145.30956848030019</v>
      </c>
      <c r="BC48" s="11">
        <f t="shared" si="12"/>
        <v>102.34521575984992</v>
      </c>
      <c r="BD48" s="11">
        <f t="shared" si="12"/>
        <v>98.968105065666052</v>
      </c>
      <c r="BE48" s="11">
        <f t="shared" si="12"/>
        <v>98.123827392120077</v>
      </c>
      <c r="BF48" s="11">
        <f t="shared" si="12"/>
        <v>103.18949343339587</v>
      </c>
      <c r="BG48" s="11">
        <f t="shared" si="12"/>
        <v>101.12570356472794</v>
      </c>
      <c r="BH48" s="11">
        <f t="shared" si="12"/>
        <v>102.90806754221389</v>
      </c>
      <c r="BI48" s="11">
        <f t="shared" si="12"/>
        <v>102.5328330206379</v>
      </c>
      <c r="BJ48" s="11">
        <f t="shared" si="13"/>
        <v>104.9718574108818</v>
      </c>
      <c r="BK48" s="11">
        <f t="shared" si="13"/>
        <v>106.66041275797373</v>
      </c>
      <c r="BL48" s="11">
        <f t="shared" si="13"/>
        <v>104.22138836772983</v>
      </c>
      <c r="BM48" s="11">
        <f t="shared" si="13"/>
        <v>102.15759849906192</v>
      </c>
      <c r="BN48" s="11">
        <f t="shared" si="13"/>
        <v>100.09380863039399</v>
      </c>
      <c r="BO48" s="11">
        <f t="shared" si="13"/>
        <v>99.061913696060046</v>
      </c>
      <c r="BP48" s="11">
        <f t="shared" si="13"/>
        <v>97.373358348968111</v>
      </c>
      <c r="BQ48" s="11">
        <f t="shared" si="13"/>
        <v>98.030018761726069</v>
      </c>
      <c r="BR48" s="11">
        <f t="shared" si="13"/>
        <v>100</v>
      </c>
      <c r="BS48" s="11">
        <f t="shared" si="13"/>
        <v>101.21951219512195</v>
      </c>
      <c r="BT48" s="11">
        <f t="shared" si="13"/>
        <v>102.34521575984992</v>
      </c>
      <c r="BU48" s="11">
        <f t="shared" si="13"/>
        <v>104.40900562851783</v>
      </c>
      <c r="BV48" s="11">
        <f t="shared" si="13"/>
        <v>106.19136960600375</v>
      </c>
      <c r="BW48" s="11">
        <f t="shared" si="13"/>
        <v>107.5984990619137</v>
      </c>
      <c r="BX48" s="11">
        <f t="shared" si="13"/>
        <v>104.59662288930582</v>
      </c>
      <c r="BY48" s="11">
        <f t="shared" si="13"/>
        <v>103.09568480300189</v>
      </c>
      <c r="BZ48" s="11">
        <f t="shared" si="16"/>
        <v>100.28142589118198</v>
      </c>
      <c r="CA48" s="11">
        <f t="shared" si="16"/>
        <v>99.530956848030016</v>
      </c>
      <c r="CB48" s="11">
        <f t="shared" si="16"/>
        <v>97.936210131332075</v>
      </c>
      <c r="CC48" s="11">
        <f t="shared" si="16"/>
        <v>97.654784240150093</v>
      </c>
      <c r="CD48" s="11">
        <f t="shared" si="16"/>
        <v>98.311444652908079</v>
      </c>
      <c r="CE48" s="11">
        <f t="shared" si="16"/>
        <v>100.37523452157598</v>
      </c>
      <c r="CF48" s="11">
        <f t="shared" si="16"/>
        <v>102.90806754221389</v>
      </c>
      <c r="CG48" s="11">
        <f t="shared" si="16"/>
        <v>104.03377110694183</v>
      </c>
      <c r="CH48" s="11">
        <f t="shared" si="16"/>
        <v>107.50469043151971</v>
      </c>
      <c r="CI48" s="11">
        <f t="shared" si="16"/>
        <v>112.47654784240152</v>
      </c>
      <c r="CJ48" s="11">
        <f t="shared" si="16"/>
        <v>105.25328330206381</v>
      </c>
      <c r="CK48" s="11">
        <f t="shared" si="16"/>
        <v>103.75234521575985</v>
      </c>
      <c r="CL48" s="11">
        <f t="shared" si="16"/>
        <v>104.22138836772983</v>
      </c>
      <c r="CM48" s="11">
        <f t="shared" si="16"/>
        <v>100.09380863039399</v>
      </c>
      <c r="CN48" s="11">
        <f t="shared" si="16"/>
        <v>99.061913696060046</v>
      </c>
      <c r="CO48" s="11">
        <f t="shared" si="16"/>
        <v>98.311444652908079</v>
      </c>
      <c r="CP48" s="11">
        <f t="shared" si="15"/>
        <v>99.061913696060046</v>
      </c>
      <c r="CQ48" s="11">
        <f t="shared" si="15"/>
        <v>101.59474671669793</v>
      </c>
      <c r="CR48" s="11">
        <f t="shared" si="15"/>
        <v>103.56472795497184</v>
      </c>
      <c r="CS48" s="11">
        <f t="shared" si="15"/>
        <v>106.37898686679175</v>
      </c>
      <c r="CT48" s="11">
        <f t="shared" si="15"/>
        <v>112.28893058161351</v>
      </c>
    </row>
    <row r="49" spans="1:98">
      <c r="A49" s="9" t="s">
        <v>46</v>
      </c>
      <c r="B49" s="10">
        <v>10.68</v>
      </c>
      <c r="C49" s="11">
        <f t="shared" si="10"/>
        <v>113.29588014981273</v>
      </c>
      <c r="D49" s="11">
        <f t="shared" si="10"/>
        <v>108.33333333333334</v>
      </c>
      <c r="E49" s="11">
        <f t="shared" si="10"/>
        <v>105.4307116104869</v>
      </c>
      <c r="F49" s="11">
        <f t="shared" si="10"/>
        <v>103.46441947565543</v>
      </c>
      <c r="G49" s="11">
        <f t="shared" si="10"/>
        <v>102.99625468164794</v>
      </c>
      <c r="H49" s="11">
        <f t="shared" si="10"/>
        <v>100.93632958801497</v>
      </c>
      <c r="I49" s="11">
        <f t="shared" si="10"/>
        <v>101.12359550561798</v>
      </c>
      <c r="J49" s="11">
        <f t="shared" si="10"/>
        <v>101.77902621722845</v>
      </c>
      <c r="K49" s="11">
        <f t="shared" si="10"/>
        <v>103.18352059925093</v>
      </c>
      <c r="L49" s="11">
        <f t="shared" si="10"/>
        <v>105.61797752808988</v>
      </c>
      <c r="M49" s="11">
        <f t="shared" si="10"/>
        <v>107.30337078651687</v>
      </c>
      <c r="N49" s="11">
        <f t="shared" si="10"/>
        <v>112.73408239700373</v>
      </c>
      <c r="O49" s="11">
        <f t="shared" si="9"/>
        <v>111.98501872659176</v>
      </c>
      <c r="P49" s="11">
        <f t="shared" si="9"/>
        <v>106.92883895131087</v>
      </c>
      <c r="Q49" s="11">
        <f t="shared" si="9"/>
        <v>104.7752808988764</v>
      </c>
      <c r="R49" s="11">
        <f t="shared" si="9"/>
        <v>103.08988764044943</v>
      </c>
      <c r="S49" s="11">
        <f t="shared" si="9"/>
        <v>100.28089887640451</v>
      </c>
      <c r="T49" s="11">
        <f t="shared" si="9"/>
        <v>100.74906367041199</v>
      </c>
      <c r="U49" s="11">
        <f t="shared" si="9"/>
        <v>100.374531835206</v>
      </c>
      <c r="V49" s="11">
        <f t="shared" si="9"/>
        <v>100.46816479400749</v>
      </c>
      <c r="W49" s="11">
        <f t="shared" si="9"/>
        <v>102.24719101123596</v>
      </c>
      <c r="X49" s="11">
        <f t="shared" si="9"/>
        <v>103.93258426966293</v>
      </c>
      <c r="Y49" s="11">
        <f t="shared" si="9"/>
        <v>106.08614232209739</v>
      </c>
      <c r="Z49" s="11">
        <f t="shared" si="9"/>
        <v>108.42696629213484</v>
      </c>
      <c r="AA49" s="11">
        <f t="shared" si="9"/>
        <v>106.74157303370788</v>
      </c>
      <c r="AB49" s="11">
        <f t="shared" si="9"/>
        <v>105.3370786516854</v>
      </c>
      <c r="AC49" s="11">
        <f t="shared" si="9"/>
        <v>103.83895131086143</v>
      </c>
      <c r="AD49" s="11">
        <f t="shared" si="9"/>
        <v>102.34082397003745</v>
      </c>
      <c r="AE49" s="11">
        <f t="shared" si="11"/>
        <v>101.77902621722845</v>
      </c>
      <c r="AF49" s="11">
        <f t="shared" si="11"/>
        <v>99.812734082397</v>
      </c>
      <c r="AG49" s="11">
        <f t="shared" si="11"/>
        <v>100</v>
      </c>
      <c r="AH49" s="11">
        <f t="shared" si="11"/>
        <v>101.12359550561798</v>
      </c>
      <c r="AI49" s="11">
        <f t="shared" si="11"/>
        <v>102.05992509363297</v>
      </c>
      <c r="AJ49" s="11">
        <f t="shared" si="11"/>
        <v>103.18352059925093</v>
      </c>
      <c r="AK49" s="11">
        <f t="shared" si="11"/>
        <v>104.68164794007491</v>
      </c>
      <c r="AL49" s="11">
        <f t="shared" si="11"/>
        <v>104.30711610486891</v>
      </c>
      <c r="AM49" s="11">
        <f t="shared" si="11"/>
        <v>104.40074906367043</v>
      </c>
      <c r="AN49" s="11">
        <f t="shared" si="11"/>
        <v>103.37078651685391</v>
      </c>
      <c r="AO49" s="11">
        <f t="shared" si="11"/>
        <v>103.08988764044943</v>
      </c>
      <c r="AP49" s="11">
        <f t="shared" si="11"/>
        <v>101.59176029962546</v>
      </c>
      <c r="AQ49" s="11">
        <f t="shared" si="11"/>
        <v>103.93258426966293</v>
      </c>
      <c r="AR49" s="11">
        <f t="shared" si="11"/>
        <v>101.21722846441948</v>
      </c>
      <c r="AS49" s="11">
        <f t="shared" si="11"/>
        <v>100.28089887640451</v>
      </c>
      <c r="AT49" s="11">
        <f t="shared" si="12"/>
        <v>103.65168539325845</v>
      </c>
      <c r="AU49" s="11">
        <f t="shared" si="12"/>
        <v>101.40449438202248</v>
      </c>
      <c r="AV49" s="11">
        <f t="shared" si="12"/>
        <v>101.87265917602997</v>
      </c>
      <c r="AW49" s="11">
        <f t="shared" si="12"/>
        <v>103.27715355805242</v>
      </c>
      <c r="AX49" s="11">
        <f t="shared" si="12"/>
        <v>102.99625468164794</v>
      </c>
      <c r="AY49" s="11">
        <f t="shared" si="12"/>
        <v>104.7752808988764</v>
      </c>
      <c r="AZ49" s="11">
        <f t="shared" si="12"/>
        <v>103.46441947565543</v>
      </c>
      <c r="BA49" s="11">
        <f t="shared" si="12"/>
        <v>102.80898876404494</v>
      </c>
      <c r="BB49" s="12">
        <f t="shared" si="12"/>
        <v>145.03745318352063</v>
      </c>
      <c r="BC49" s="11">
        <f t="shared" si="12"/>
        <v>102.15355805243446</v>
      </c>
      <c r="BD49" s="11">
        <f t="shared" si="12"/>
        <v>98.782771535580537</v>
      </c>
      <c r="BE49" s="11">
        <f t="shared" si="12"/>
        <v>97.940074906367045</v>
      </c>
      <c r="BF49" s="11">
        <f t="shared" si="12"/>
        <v>102.99625468164794</v>
      </c>
      <c r="BG49" s="11">
        <f t="shared" si="12"/>
        <v>100.93632958801497</v>
      </c>
      <c r="BH49" s="11">
        <f t="shared" si="12"/>
        <v>102.71535580524345</v>
      </c>
      <c r="BI49" s="11">
        <f t="shared" si="12"/>
        <v>102.34082397003745</v>
      </c>
      <c r="BJ49" s="11">
        <f t="shared" si="13"/>
        <v>104.7752808988764</v>
      </c>
      <c r="BK49" s="11">
        <f t="shared" si="13"/>
        <v>106.46067415730336</v>
      </c>
      <c r="BL49" s="11">
        <f t="shared" si="13"/>
        <v>104.02621722846442</v>
      </c>
      <c r="BM49" s="11">
        <f t="shared" si="13"/>
        <v>101.96629213483146</v>
      </c>
      <c r="BN49" s="11">
        <f t="shared" si="13"/>
        <v>99.906367041198507</v>
      </c>
      <c r="BO49" s="11">
        <f t="shared" si="13"/>
        <v>98.876404494382029</v>
      </c>
      <c r="BP49" s="11">
        <f t="shared" si="13"/>
        <v>97.191011235955074</v>
      </c>
      <c r="BQ49" s="11">
        <f t="shared" si="13"/>
        <v>97.846441947565538</v>
      </c>
      <c r="BR49" s="11">
        <f t="shared" si="13"/>
        <v>99.812734082397</v>
      </c>
      <c r="BS49" s="11">
        <f t="shared" si="13"/>
        <v>101.02996254681646</v>
      </c>
      <c r="BT49" s="11">
        <f t="shared" si="13"/>
        <v>102.15355805243446</v>
      </c>
      <c r="BU49" s="11">
        <f t="shared" si="13"/>
        <v>104.21348314606742</v>
      </c>
      <c r="BV49" s="11">
        <f t="shared" si="13"/>
        <v>105.99250936329589</v>
      </c>
      <c r="BW49" s="11">
        <f t="shared" si="13"/>
        <v>107.39700374531836</v>
      </c>
      <c r="BX49" s="11">
        <f t="shared" si="13"/>
        <v>104.40074906367043</v>
      </c>
      <c r="BY49" s="11">
        <f t="shared" si="13"/>
        <v>102.90262172284645</v>
      </c>
      <c r="BZ49" s="11">
        <f t="shared" si="16"/>
        <v>100.09363295880149</v>
      </c>
      <c r="CA49" s="11">
        <f t="shared" si="16"/>
        <v>99.344569288389508</v>
      </c>
      <c r="CB49" s="11">
        <f t="shared" si="16"/>
        <v>97.752808988764045</v>
      </c>
      <c r="CC49" s="11">
        <f t="shared" si="16"/>
        <v>97.471910112359552</v>
      </c>
      <c r="CD49" s="11">
        <f t="shared" si="16"/>
        <v>98.127340823970044</v>
      </c>
      <c r="CE49" s="11">
        <f t="shared" si="16"/>
        <v>100.18726591760299</v>
      </c>
      <c r="CF49" s="11">
        <f t="shared" si="16"/>
        <v>102.71535580524345</v>
      </c>
      <c r="CG49" s="11">
        <f t="shared" si="16"/>
        <v>103.83895131086143</v>
      </c>
      <c r="CH49" s="11">
        <f t="shared" si="16"/>
        <v>107.30337078651687</v>
      </c>
      <c r="CI49" s="11">
        <f t="shared" si="16"/>
        <v>112.26591760299627</v>
      </c>
      <c r="CJ49" s="11">
        <f t="shared" si="16"/>
        <v>105.0561797752809</v>
      </c>
      <c r="CK49" s="11">
        <f t="shared" si="16"/>
        <v>103.55805243445693</v>
      </c>
      <c r="CL49" s="11">
        <f t="shared" si="16"/>
        <v>104.02621722846442</v>
      </c>
      <c r="CM49" s="11">
        <f t="shared" si="16"/>
        <v>99.906367041198507</v>
      </c>
      <c r="CN49" s="11">
        <f t="shared" si="16"/>
        <v>98.876404494382029</v>
      </c>
      <c r="CO49" s="11">
        <f t="shared" si="16"/>
        <v>98.127340823970044</v>
      </c>
      <c r="CP49" s="11">
        <f t="shared" si="15"/>
        <v>98.876404494382029</v>
      </c>
      <c r="CQ49" s="11">
        <f t="shared" si="15"/>
        <v>101.40449438202248</v>
      </c>
      <c r="CR49" s="11">
        <f t="shared" si="15"/>
        <v>103.37078651685391</v>
      </c>
      <c r="CS49" s="11">
        <f t="shared" si="15"/>
        <v>106.17977528089888</v>
      </c>
      <c r="CT49" s="11">
        <f t="shared" si="15"/>
        <v>112.07865168539325</v>
      </c>
    </row>
    <row r="50" spans="1:98">
      <c r="A50" s="9" t="s">
        <v>47</v>
      </c>
      <c r="B50" s="10">
        <v>10.8</v>
      </c>
      <c r="C50" s="11">
        <f t="shared" si="10"/>
        <v>112.03703703703702</v>
      </c>
      <c r="D50" s="11">
        <f t="shared" si="10"/>
        <v>107.12962962962962</v>
      </c>
      <c r="E50" s="11">
        <f t="shared" si="10"/>
        <v>104.25925925925925</v>
      </c>
      <c r="F50" s="11">
        <f t="shared" si="10"/>
        <v>102.31481481481481</v>
      </c>
      <c r="G50" s="11">
        <f t="shared" si="10"/>
        <v>101.85185185185183</v>
      </c>
      <c r="H50" s="11">
        <f t="shared" si="10"/>
        <v>99.814814814814795</v>
      </c>
      <c r="I50" s="11">
        <f t="shared" si="10"/>
        <v>100</v>
      </c>
      <c r="J50" s="11">
        <f t="shared" si="10"/>
        <v>100.64814814814812</v>
      </c>
      <c r="K50" s="11">
        <f t="shared" si="10"/>
        <v>102.03703703703704</v>
      </c>
      <c r="L50" s="11">
        <f t="shared" si="10"/>
        <v>104.44444444444443</v>
      </c>
      <c r="M50" s="11">
        <f t="shared" si="10"/>
        <v>106.11111111111111</v>
      </c>
      <c r="N50" s="11">
        <f t="shared" si="10"/>
        <v>111.48148148148147</v>
      </c>
      <c r="O50" s="11">
        <f t="shared" si="10"/>
        <v>110.74074074074073</v>
      </c>
      <c r="P50" s="11">
        <f t="shared" si="10"/>
        <v>105.74074074074073</v>
      </c>
      <c r="Q50" s="11">
        <f t="shared" si="10"/>
        <v>103.6111111111111</v>
      </c>
      <c r="R50" s="11">
        <f t="shared" si="10"/>
        <v>101.94444444444444</v>
      </c>
      <c r="S50" s="11">
        <f t="shared" ref="S50:AH65" si="17">(S$18/$B50)*100</f>
        <v>99.166666666666671</v>
      </c>
      <c r="T50" s="11">
        <f t="shared" si="17"/>
        <v>99.629629629629619</v>
      </c>
      <c r="U50" s="11">
        <f t="shared" si="17"/>
        <v>99.259259259259252</v>
      </c>
      <c r="V50" s="11">
        <f t="shared" si="17"/>
        <v>99.351851851851848</v>
      </c>
      <c r="W50" s="11">
        <f t="shared" si="17"/>
        <v>101.11111111111111</v>
      </c>
      <c r="X50" s="11">
        <f t="shared" si="17"/>
        <v>102.77777777777777</v>
      </c>
      <c r="Y50" s="11">
        <f t="shared" si="17"/>
        <v>104.9074074074074</v>
      </c>
      <c r="Z50" s="11">
        <f t="shared" si="17"/>
        <v>107.22222222222221</v>
      </c>
      <c r="AA50" s="11">
        <f t="shared" si="17"/>
        <v>105.55555555555556</v>
      </c>
      <c r="AB50" s="11">
        <f t="shared" si="17"/>
        <v>104.16666666666666</v>
      </c>
      <c r="AC50" s="11">
        <f t="shared" si="17"/>
        <v>102.68518518518516</v>
      </c>
      <c r="AD50" s="11">
        <f t="shared" si="17"/>
        <v>101.20370370370368</v>
      </c>
      <c r="AE50" s="11">
        <f t="shared" si="17"/>
        <v>100.64814814814812</v>
      </c>
      <c r="AF50" s="11">
        <f t="shared" si="11"/>
        <v>98.703703703703695</v>
      </c>
      <c r="AG50" s="11">
        <f t="shared" si="11"/>
        <v>98.888888888888886</v>
      </c>
      <c r="AH50" s="11">
        <f t="shared" si="11"/>
        <v>100</v>
      </c>
      <c r="AI50" s="11">
        <f t="shared" si="11"/>
        <v>100.92592592592592</v>
      </c>
      <c r="AJ50" s="11">
        <f t="shared" si="11"/>
        <v>102.03703703703704</v>
      </c>
      <c r="AK50" s="11">
        <f t="shared" si="11"/>
        <v>103.5185185185185</v>
      </c>
      <c r="AL50" s="11">
        <f t="shared" si="11"/>
        <v>103.14814814814814</v>
      </c>
      <c r="AM50" s="11">
        <f t="shared" si="11"/>
        <v>103.24074074074075</v>
      </c>
      <c r="AN50" s="11">
        <f t="shared" si="11"/>
        <v>102.22222222222221</v>
      </c>
      <c r="AO50" s="11">
        <f t="shared" si="11"/>
        <v>101.94444444444444</v>
      </c>
      <c r="AP50" s="11">
        <f t="shared" si="11"/>
        <v>100.46296296296295</v>
      </c>
      <c r="AQ50" s="11">
        <f t="shared" si="11"/>
        <v>102.77777777777777</v>
      </c>
      <c r="AR50" s="11">
        <f t="shared" si="11"/>
        <v>100.0925925925926</v>
      </c>
      <c r="AS50" s="11">
        <f t="shared" si="11"/>
        <v>99.166666666666671</v>
      </c>
      <c r="AT50" s="11">
        <f t="shared" si="12"/>
        <v>102.49999999999999</v>
      </c>
      <c r="AU50" s="11">
        <f t="shared" si="12"/>
        <v>100.27777777777777</v>
      </c>
      <c r="AV50" s="11">
        <f t="shared" si="12"/>
        <v>100.74074074074073</v>
      </c>
      <c r="AW50" s="11">
        <f t="shared" si="12"/>
        <v>102.12962962962962</v>
      </c>
      <c r="AX50" s="11">
        <f t="shared" si="12"/>
        <v>101.85185185185183</v>
      </c>
      <c r="AY50" s="11">
        <f t="shared" si="12"/>
        <v>103.6111111111111</v>
      </c>
      <c r="AZ50" s="11">
        <f t="shared" si="12"/>
        <v>102.31481481481481</v>
      </c>
      <c r="BA50" s="11">
        <f t="shared" si="12"/>
        <v>101.66666666666666</v>
      </c>
      <c r="BB50" s="12">
        <f t="shared" si="12"/>
        <v>143.42592592592592</v>
      </c>
      <c r="BC50" s="11">
        <f t="shared" si="12"/>
        <v>101.0185185185185</v>
      </c>
      <c r="BD50" s="11">
        <f t="shared" si="12"/>
        <v>97.68518518518519</v>
      </c>
      <c r="BE50" s="11">
        <f t="shared" si="12"/>
        <v>96.851851851851862</v>
      </c>
      <c r="BF50" s="11">
        <f t="shared" si="12"/>
        <v>101.85185185185183</v>
      </c>
      <c r="BG50" s="11">
        <f t="shared" si="12"/>
        <v>99.814814814814795</v>
      </c>
      <c r="BH50" s="11">
        <f t="shared" si="12"/>
        <v>101.57407407407408</v>
      </c>
      <c r="BI50" s="11">
        <f t="shared" ref="BI50" si="18">(BI$18/$B50)*100</f>
        <v>101.20370370370368</v>
      </c>
      <c r="BJ50" s="11">
        <f t="shared" si="13"/>
        <v>103.6111111111111</v>
      </c>
      <c r="BK50" s="11">
        <f t="shared" si="13"/>
        <v>105.27777777777776</v>
      </c>
      <c r="BL50" s="11">
        <f t="shared" si="13"/>
        <v>102.87037037037037</v>
      </c>
      <c r="BM50" s="11">
        <f t="shared" si="13"/>
        <v>100.83333333333333</v>
      </c>
      <c r="BN50" s="11">
        <f t="shared" si="13"/>
        <v>98.796296296296291</v>
      </c>
      <c r="BO50" s="11">
        <f t="shared" si="13"/>
        <v>97.777777777777771</v>
      </c>
      <c r="BP50" s="11">
        <f t="shared" si="13"/>
        <v>96.111111111111114</v>
      </c>
      <c r="BQ50" s="11">
        <f t="shared" si="13"/>
        <v>96.759259259259238</v>
      </c>
      <c r="BR50" s="11">
        <f t="shared" si="13"/>
        <v>98.703703703703695</v>
      </c>
      <c r="BS50" s="11">
        <f t="shared" si="13"/>
        <v>99.907407407407391</v>
      </c>
      <c r="BT50" s="11">
        <f t="shared" si="13"/>
        <v>101.0185185185185</v>
      </c>
      <c r="BU50" s="11">
        <f t="shared" si="13"/>
        <v>103.05555555555557</v>
      </c>
      <c r="BV50" s="11">
        <f t="shared" si="13"/>
        <v>104.81481481481481</v>
      </c>
      <c r="BW50" s="11">
        <f t="shared" si="13"/>
        <v>106.20370370370371</v>
      </c>
      <c r="BX50" s="11">
        <f t="shared" si="13"/>
        <v>103.24074074074075</v>
      </c>
      <c r="BY50" s="11">
        <f t="shared" si="13"/>
        <v>101.75925925925927</v>
      </c>
      <c r="BZ50" s="11">
        <f t="shared" si="16"/>
        <v>98.981481481481467</v>
      </c>
      <c r="CA50" s="11">
        <f t="shared" si="16"/>
        <v>98.240740740740733</v>
      </c>
      <c r="CB50" s="11">
        <f t="shared" si="16"/>
        <v>96.666666666666657</v>
      </c>
      <c r="CC50" s="11">
        <f t="shared" si="16"/>
        <v>96.388888888888886</v>
      </c>
      <c r="CD50" s="11">
        <f t="shared" si="16"/>
        <v>97.037037037037038</v>
      </c>
      <c r="CE50" s="11">
        <f t="shared" si="16"/>
        <v>99.074074074074062</v>
      </c>
      <c r="CF50" s="11">
        <f t="shared" si="16"/>
        <v>101.57407407407408</v>
      </c>
      <c r="CG50" s="11">
        <f t="shared" si="16"/>
        <v>102.68518518518516</v>
      </c>
      <c r="CH50" s="11">
        <f t="shared" si="16"/>
        <v>106.11111111111111</v>
      </c>
      <c r="CI50" s="11">
        <f t="shared" si="16"/>
        <v>111.01851851851852</v>
      </c>
      <c r="CJ50" s="11">
        <f t="shared" si="16"/>
        <v>103.8888888888889</v>
      </c>
      <c r="CK50" s="11">
        <f t="shared" si="16"/>
        <v>102.40740740740742</v>
      </c>
      <c r="CL50" s="11">
        <f t="shared" si="16"/>
        <v>102.87037037037037</v>
      </c>
      <c r="CM50" s="11">
        <f t="shared" si="16"/>
        <v>98.796296296296291</v>
      </c>
      <c r="CN50" s="11">
        <f t="shared" si="16"/>
        <v>97.777777777777771</v>
      </c>
      <c r="CO50" s="11">
        <f t="shared" si="16"/>
        <v>97.037037037037038</v>
      </c>
      <c r="CP50" s="11">
        <f t="shared" si="15"/>
        <v>97.777777777777771</v>
      </c>
      <c r="CQ50" s="11">
        <f t="shared" si="15"/>
        <v>100.27777777777777</v>
      </c>
      <c r="CR50" s="11">
        <f t="shared" si="15"/>
        <v>102.22222222222221</v>
      </c>
      <c r="CS50" s="11">
        <f t="shared" si="15"/>
        <v>104.99999999999999</v>
      </c>
      <c r="CT50" s="11">
        <f t="shared" si="15"/>
        <v>110.83333333333334</v>
      </c>
    </row>
    <row r="51" spans="1:98">
      <c r="A51" s="9" t="s">
        <v>48</v>
      </c>
      <c r="B51" s="10">
        <v>10.9</v>
      </c>
      <c r="C51" s="11">
        <f t="shared" si="10"/>
        <v>111.0091743119266</v>
      </c>
      <c r="D51" s="11">
        <f t="shared" si="10"/>
        <v>106.14678899082568</v>
      </c>
      <c r="E51" s="11">
        <f t="shared" si="10"/>
        <v>103.30275229357797</v>
      </c>
      <c r="F51" s="11">
        <f t="shared" si="10"/>
        <v>101.37614678899082</v>
      </c>
      <c r="G51" s="11">
        <f t="shared" si="10"/>
        <v>100.91743119266054</v>
      </c>
      <c r="H51" s="11">
        <f t="shared" si="10"/>
        <v>98.89908256880733</v>
      </c>
      <c r="I51" s="11">
        <f t="shared" si="10"/>
        <v>99.082568807339456</v>
      </c>
      <c r="J51" s="11">
        <f t="shared" si="10"/>
        <v>99.724770642201818</v>
      </c>
      <c r="K51" s="11">
        <f t="shared" si="10"/>
        <v>101.10091743119266</v>
      </c>
      <c r="L51" s="11">
        <f t="shared" si="10"/>
        <v>103.48623853211008</v>
      </c>
      <c r="M51" s="11">
        <f t="shared" si="10"/>
        <v>105.13761467889908</v>
      </c>
      <c r="N51" s="11">
        <f t="shared" si="10"/>
        <v>110.45871559633026</v>
      </c>
      <c r="O51" s="11">
        <f t="shared" si="10"/>
        <v>109.72477064220183</v>
      </c>
      <c r="P51" s="11">
        <f t="shared" si="10"/>
        <v>104.77064220183485</v>
      </c>
      <c r="Q51" s="11">
        <f t="shared" si="10"/>
        <v>102.66055045871558</v>
      </c>
      <c r="R51" s="11">
        <f t="shared" si="10"/>
        <v>101.0091743119266</v>
      </c>
      <c r="S51" s="11">
        <f t="shared" si="17"/>
        <v>98.256880733944968</v>
      </c>
      <c r="T51" s="11">
        <f t="shared" si="17"/>
        <v>98.715596330275218</v>
      </c>
      <c r="U51" s="11">
        <f t="shared" si="17"/>
        <v>98.348623853211009</v>
      </c>
      <c r="V51" s="11">
        <f t="shared" si="17"/>
        <v>98.440366972477065</v>
      </c>
      <c r="W51" s="11">
        <f t="shared" si="17"/>
        <v>100.18348623853211</v>
      </c>
      <c r="X51" s="11">
        <f t="shared" si="17"/>
        <v>101.83486238532109</v>
      </c>
      <c r="Y51" s="11">
        <f t="shared" si="17"/>
        <v>103.94495412844036</v>
      </c>
      <c r="Z51" s="11">
        <f t="shared" si="17"/>
        <v>106.23853211009174</v>
      </c>
      <c r="AA51" s="11">
        <f t="shared" si="17"/>
        <v>104.58715596330275</v>
      </c>
      <c r="AB51" s="11">
        <f t="shared" si="17"/>
        <v>103.21100917431193</v>
      </c>
      <c r="AC51" s="11">
        <f t="shared" si="17"/>
        <v>101.74311926605503</v>
      </c>
      <c r="AD51" s="11">
        <f t="shared" si="17"/>
        <v>100.27522935779815</v>
      </c>
      <c r="AE51" s="11">
        <f t="shared" si="17"/>
        <v>99.724770642201818</v>
      </c>
      <c r="AF51" s="11">
        <f t="shared" si="17"/>
        <v>97.798165137614674</v>
      </c>
      <c r="AG51" s="11">
        <f t="shared" si="17"/>
        <v>97.981651376146786</v>
      </c>
      <c r="AH51" s="11">
        <f t="shared" si="17"/>
        <v>99.082568807339456</v>
      </c>
      <c r="AI51" s="11">
        <f t="shared" ref="AI51:AX66" si="19">(AI$18/$B51)*100</f>
        <v>100</v>
      </c>
      <c r="AJ51" s="11">
        <f t="shared" si="19"/>
        <v>101.10091743119266</v>
      </c>
      <c r="AK51" s="11">
        <f t="shared" si="19"/>
        <v>102.56880733944953</v>
      </c>
      <c r="AL51" s="11">
        <f t="shared" si="19"/>
        <v>102.20183486238533</v>
      </c>
      <c r="AM51" s="11">
        <f t="shared" si="19"/>
        <v>102.29357798165137</v>
      </c>
      <c r="AN51" s="11">
        <f t="shared" si="19"/>
        <v>101.28440366972475</v>
      </c>
      <c r="AO51" s="11">
        <f t="shared" si="19"/>
        <v>101.0091743119266</v>
      </c>
      <c r="AP51" s="11">
        <f t="shared" si="19"/>
        <v>99.541284403669721</v>
      </c>
      <c r="AQ51" s="11">
        <f t="shared" si="19"/>
        <v>101.83486238532109</v>
      </c>
      <c r="AR51" s="11">
        <f t="shared" si="19"/>
        <v>99.174311926605512</v>
      </c>
      <c r="AS51" s="11">
        <f t="shared" si="19"/>
        <v>98.256880733944968</v>
      </c>
      <c r="AT51" s="11">
        <f t="shared" si="19"/>
        <v>101.55963302752293</v>
      </c>
      <c r="AU51" s="11">
        <f t="shared" si="19"/>
        <v>99.357798165137609</v>
      </c>
      <c r="AV51" s="11">
        <f t="shared" si="19"/>
        <v>99.816513761467888</v>
      </c>
      <c r="AW51" s="11">
        <f t="shared" si="19"/>
        <v>101.1926605504587</v>
      </c>
      <c r="AX51" s="11">
        <f t="shared" si="19"/>
        <v>100.91743119266054</v>
      </c>
      <c r="AY51" s="11">
        <f t="shared" ref="AY51:BN66" si="20">(AY$18/$B51)*100</f>
        <v>102.66055045871558</v>
      </c>
      <c r="AZ51" s="11">
        <f t="shared" si="20"/>
        <v>101.37614678899082</v>
      </c>
      <c r="BA51" s="11">
        <f t="shared" si="20"/>
        <v>100.73394495412845</v>
      </c>
      <c r="BB51" s="12">
        <f t="shared" si="20"/>
        <v>142.11009174311926</v>
      </c>
      <c r="BC51" s="11">
        <f t="shared" si="20"/>
        <v>100.09174311926606</v>
      </c>
      <c r="BD51" s="11">
        <f t="shared" si="20"/>
        <v>96.788990825688074</v>
      </c>
      <c r="BE51" s="11">
        <f t="shared" si="20"/>
        <v>95.963302752293572</v>
      </c>
      <c r="BF51" s="11">
        <f t="shared" si="20"/>
        <v>100.91743119266054</v>
      </c>
      <c r="BG51" s="11">
        <f t="shared" si="20"/>
        <v>98.89908256880733</v>
      </c>
      <c r="BH51" s="11">
        <f t="shared" si="20"/>
        <v>100.64220183486239</v>
      </c>
      <c r="BI51" s="11">
        <f t="shared" si="20"/>
        <v>100.27522935779815</v>
      </c>
      <c r="BJ51" s="11">
        <f t="shared" si="20"/>
        <v>102.66055045871558</v>
      </c>
      <c r="BK51" s="11">
        <f t="shared" si="20"/>
        <v>104.31192660550457</v>
      </c>
      <c r="BL51" s="11">
        <f t="shared" si="20"/>
        <v>101.92660550458714</v>
      </c>
      <c r="BM51" s="11">
        <f t="shared" si="20"/>
        <v>99.908256880733944</v>
      </c>
      <c r="BN51" s="11">
        <f t="shared" si="20"/>
        <v>97.88990825688073</v>
      </c>
      <c r="BO51" s="11">
        <f t="shared" ref="BO51:CD66" si="21">(BO$18/$B51)*100</f>
        <v>96.88073394495413</v>
      </c>
      <c r="BP51" s="11">
        <f t="shared" si="21"/>
        <v>95.22935779816514</v>
      </c>
      <c r="BQ51" s="11">
        <f t="shared" si="21"/>
        <v>95.871559633027516</v>
      </c>
      <c r="BR51" s="11">
        <f t="shared" si="21"/>
        <v>97.798165137614674</v>
      </c>
      <c r="BS51" s="11">
        <f t="shared" si="21"/>
        <v>98.990825688073386</v>
      </c>
      <c r="BT51" s="11">
        <f t="shared" si="21"/>
        <v>100.09174311926606</v>
      </c>
      <c r="BU51" s="11">
        <f t="shared" si="21"/>
        <v>102.11009174311927</v>
      </c>
      <c r="BV51" s="11">
        <f t="shared" si="21"/>
        <v>103.8532110091743</v>
      </c>
      <c r="BW51" s="11">
        <f t="shared" si="21"/>
        <v>105.22935779816514</v>
      </c>
      <c r="BX51" s="11">
        <f t="shared" si="21"/>
        <v>102.29357798165137</v>
      </c>
      <c r="BY51" s="11">
        <f t="shared" si="21"/>
        <v>100.82568807339449</v>
      </c>
      <c r="BZ51" s="11">
        <f t="shared" si="21"/>
        <v>98.073394495412842</v>
      </c>
      <c r="CA51" s="11">
        <f t="shared" si="16"/>
        <v>97.339449541284395</v>
      </c>
      <c r="CB51" s="11">
        <f t="shared" si="16"/>
        <v>95.77981651376146</v>
      </c>
      <c r="CC51" s="11">
        <f t="shared" si="16"/>
        <v>95.504587155963307</v>
      </c>
      <c r="CD51" s="11">
        <f t="shared" si="16"/>
        <v>96.146788990825698</v>
      </c>
      <c r="CE51" s="11">
        <f t="shared" si="16"/>
        <v>98.165137614678883</v>
      </c>
      <c r="CF51" s="11">
        <f t="shared" si="16"/>
        <v>100.64220183486239</v>
      </c>
      <c r="CG51" s="11">
        <f t="shared" si="16"/>
        <v>101.74311926605503</v>
      </c>
      <c r="CH51" s="11">
        <f t="shared" si="16"/>
        <v>105.13761467889908</v>
      </c>
      <c r="CI51" s="11">
        <f t="shared" si="16"/>
        <v>110.00000000000001</v>
      </c>
      <c r="CJ51" s="11">
        <f t="shared" si="16"/>
        <v>102.93577981651376</v>
      </c>
      <c r="CK51" s="11">
        <f t="shared" si="16"/>
        <v>101.46788990825688</v>
      </c>
      <c r="CL51" s="11">
        <f t="shared" si="16"/>
        <v>101.92660550458714</v>
      </c>
      <c r="CM51" s="11">
        <f t="shared" si="16"/>
        <v>97.88990825688073</v>
      </c>
      <c r="CN51" s="11">
        <f t="shared" si="16"/>
        <v>96.88073394495413</v>
      </c>
      <c r="CO51" s="11">
        <f t="shared" si="16"/>
        <v>96.146788990825698</v>
      </c>
      <c r="CP51" s="11">
        <f t="shared" si="15"/>
        <v>96.88073394495413</v>
      </c>
      <c r="CQ51" s="11">
        <f t="shared" si="15"/>
        <v>99.357798165137609</v>
      </c>
      <c r="CR51" s="11">
        <f t="shared" si="15"/>
        <v>101.28440366972475</v>
      </c>
      <c r="CS51" s="11">
        <f t="shared" si="15"/>
        <v>104.03669724770641</v>
      </c>
      <c r="CT51" s="11">
        <f t="shared" si="15"/>
        <v>109.81651376146789</v>
      </c>
    </row>
    <row r="52" spans="1:98">
      <c r="A52" s="9" t="s">
        <v>49</v>
      </c>
      <c r="B52" s="10">
        <v>11.02</v>
      </c>
      <c r="C52" s="11">
        <f t="shared" si="10"/>
        <v>109.80036297640655</v>
      </c>
      <c r="D52" s="11">
        <f t="shared" si="10"/>
        <v>104.99092558983666</v>
      </c>
      <c r="E52" s="11">
        <f t="shared" si="10"/>
        <v>102.17785843920146</v>
      </c>
      <c r="F52" s="11">
        <f t="shared" si="10"/>
        <v>100.27223230490019</v>
      </c>
      <c r="G52" s="11">
        <f t="shared" si="10"/>
        <v>99.818511796733205</v>
      </c>
      <c r="H52" s="11">
        <f t="shared" si="10"/>
        <v>97.822141560798542</v>
      </c>
      <c r="I52" s="11">
        <f t="shared" si="10"/>
        <v>98.003629764065352</v>
      </c>
      <c r="J52" s="11">
        <f t="shared" si="10"/>
        <v>98.638838475499085</v>
      </c>
      <c r="K52" s="11">
        <f t="shared" si="10"/>
        <v>100</v>
      </c>
      <c r="L52" s="11">
        <f t="shared" si="10"/>
        <v>102.35934664246824</v>
      </c>
      <c r="M52" s="11">
        <f t="shared" si="10"/>
        <v>103.99274047186935</v>
      </c>
      <c r="N52" s="11">
        <f t="shared" si="10"/>
        <v>109.25589836660616</v>
      </c>
      <c r="O52" s="11">
        <f t="shared" si="10"/>
        <v>108.52994555353904</v>
      </c>
      <c r="P52" s="11">
        <f t="shared" si="10"/>
        <v>103.62976406533575</v>
      </c>
      <c r="Q52" s="11">
        <f t="shared" si="10"/>
        <v>101.5426497277677</v>
      </c>
      <c r="R52" s="11">
        <f t="shared" si="10"/>
        <v>99.909255898366609</v>
      </c>
      <c r="S52" s="11">
        <f t="shared" si="17"/>
        <v>97.186932849364808</v>
      </c>
      <c r="T52" s="11">
        <f t="shared" si="17"/>
        <v>97.640653357531761</v>
      </c>
      <c r="U52" s="11">
        <f t="shared" si="17"/>
        <v>97.277676950998199</v>
      </c>
      <c r="V52" s="11">
        <f t="shared" si="17"/>
        <v>97.368421052631575</v>
      </c>
      <c r="W52" s="11">
        <f t="shared" si="17"/>
        <v>99.092558983666066</v>
      </c>
      <c r="X52" s="11">
        <f t="shared" si="17"/>
        <v>100.72595281306715</v>
      </c>
      <c r="Y52" s="11">
        <f t="shared" si="17"/>
        <v>102.81306715063521</v>
      </c>
      <c r="Z52" s="11">
        <f t="shared" si="17"/>
        <v>105.08166969147005</v>
      </c>
      <c r="AA52" s="11">
        <f t="shared" si="17"/>
        <v>103.44827586206897</v>
      </c>
      <c r="AB52" s="11">
        <f t="shared" si="17"/>
        <v>102.08711433756805</v>
      </c>
      <c r="AC52" s="11">
        <f t="shared" si="17"/>
        <v>100.63520871143376</v>
      </c>
      <c r="AD52" s="11">
        <f t="shared" si="17"/>
        <v>99.183303085299457</v>
      </c>
      <c r="AE52" s="11">
        <f t="shared" si="17"/>
        <v>98.638838475499085</v>
      </c>
      <c r="AF52" s="11">
        <f t="shared" si="17"/>
        <v>96.733212341197827</v>
      </c>
      <c r="AG52" s="11">
        <f t="shared" si="17"/>
        <v>96.914700544464623</v>
      </c>
      <c r="AH52" s="11">
        <f t="shared" si="17"/>
        <v>98.003629764065352</v>
      </c>
      <c r="AI52" s="11">
        <f t="shared" si="19"/>
        <v>98.911070780399285</v>
      </c>
      <c r="AJ52" s="11">
        <f t="shared" si="19"/>
        <v>100</v>
      </c>
      <c r="AK52" s="11">
        <f t="shared" si="19"/>
        <v>101.45190562613431</v>
      </c>
      <c r="AL52" s="11">
        <f t="shared" si="19"/>
        <v>101.08892921960073</v>
      </c>
      <c r="AM52" s="11">
        <f t="shared" si="19"/>
        <v>101.17967332123412</v>
      </c>
      <c r="AN52" s="11">
        <f t="shared" si="19"/>
        <v>100.18148820326678</v>
      </c>
      <c r="AO52" s="11">
        <f t="shared" si="19"/>
        <v>99.909255898366609</v>
      </c>
      <c r="AP52" s="11">
        <f t="shared" si="19"/>
        <v>98.457350272232304</v>
      </c>
      <c r="AQ52" s="11">
        <f t="shared" si="19"/>
        <v>100.72595281306715</v>
      </c>
      <c r="AR52" s="11">
        <f t="shared" si="19"/>
        <v>98.094373865698742</v>
      </c>
      <c r="AS52" s="11">
        <f t="shared" si="19"/>
        <v>97.186932849364808</v>
      </c>
      <c r="AT52" s="11">
        <f t="shared" si="19"/>
        <v>100.45372050816697</v>
      </c>
      <c r="AU52" s="11">
        <f t="shared" si="19"/>
        <v>98.275862068965523</v>
      </c>
      <c r="AV52" s="11">
        <f t="shared" si="19"/>
        <v>98.729582577132504</v>
      </c>
      <c r="AW52" s="11">
        <f t="shared" si="19"/>
        <v>100.09074410163339</v>
      </c>
      <c r="AX52" s="11">
        <f t="shared" si="19"/>
        <v>99.818511796733205</v>
      </c>
      <c r="AY52" s="11">
        <f t="shared" si="20"/>
        <v>101.5426497277677</v>
      </c>
      <c r="AZ52" s="11">
        <f t="shared" si="20"/>
        <v>100.27223230490019</v>
      </c>
      <c r="BA52" s="11">
        <f t="shared" si="20"/>
        <v>99.637023593466438</v>
      </c>
      <c r="BB52" s="12">
        <f t="shared" si="20"/>
        <v>140.56261343012707</v>
      </c>
      <c r="BC52" s="11">
        <f t="shared" si="20"/>
        <v>99.001814882032662</v>
      </c>
      <c r="BD52" s="11">
        <f t="shared" si="20"/>
        <v>95.735027223230489</v>
      </c>
      <c r="BE52" s="11">
        <f t="shared" si="20"/>
        <v>94.918330308529946</v>
      </c>
      <c r="BF52" s="11">
        <f t="shared" si="20"/>
        <v>99.818511796733205</v>
      </c>
      <c r="BG52" s="11">
        <f t="shared" si="20"/>
        <v>97.822141560798542</v>
      </c>
      <c r="BH52" s="11">
        <f t="shared" si="20"/>
        <v>99.546279491833047</v>
      </c>
      <c r="BI52" s="11">
        <f t="shared" si="20"/>
        <v>99.183303085299457</v>
      </c>
      <c r="BJ52" s="11">
        <f t="shared" si="20"/>
        <v>101.5426497277677</v>
      </c>
      <c r="BK52" s="11">
        <f t="shared" si="20"/>
        <v>103.17604355716878</v>
      </c>
      <c r="BL52" s="11">
        <f t="shared" si="20"/>
        <v>100.81669691470054</v>
      </c>
      <c r="BM52" s="11">
        <f t="shared" si="20"/>
        <v>98.820326678765895</v>
      </c>
      <c r="BN52" s="11">
        <f t="shared" si="20"/>
        <v>96.823956442831218</v>
      </c>
      <c r="BO52" s="11">
        <f t="shared" si="21"/>
        <v>95.825771324863894</v>
      </c>
      <c r="BP52" s="11">
        <f t="shared" si="21"/>
        <v>94.192377495462807</v>
      </c>
      <c r="BQ52" s="11">
        <f t="shared" si="21"/>
        <v>94.827586206896555</v>
      </c>
      <c r="BR52" s="11">
        <f t="shared" si="21"/>
        <v>96.733212341197827</v>
      </c>
      <c r="BS52" s="11">
        <f t="shared" si="21"/>
        <v>97.912885662431933</v>
      </c>
      <c r="BT52" s="11">
        <f t="shared" si="21"/>
        <v>99.001814882032662</v>
      </c>
      <c r="BU52" s="11">
        <f t="shared" si="21"/>
        <v>100.99818511796734</v>
      </c>
      <c r="BV52" s="11">
        <f t="shared" si="21"/>
        <v>102.72232304900182</v>
      </c>
      <c r="BW52" s="11">
        <f t="shared" si="21"/>
        <v>104.08348457350274</v>
      </c>
      <c r="BX52" s="11">
        <f t="shared" si="21"/>
        <v>101.17967332123412</v>
      </c>
      <c r="BY52" s="11">
        <f t="shared" si="21"/>
        <v>99.727767695099828</v>
      </c>
      <c r="BZ52" s="11">
        <f t="shared" si="21"/>
        <v>97.005444646097999</v>
      </c>
      <c r="CA52" s="11">
        <f t="shared" si="16"/>
        <v>96.279491833030846</v>
      </c>
      <c r="CB52" s="11">
        <f t="shared" si="16"/>
        <v>94.73684210526315</v>
      </c>
      <c r="CC52" s="11">
        <f t="shared" si="16"/>
        <v>94.464609800362993</v>
      </c>
      <c r="CD52" s="11">
        <f t="shared" si="16"/>
        <v>95.099818511796741</v>
      </c>
      <c r="CE52" s="11">
        <f t="shared" si="16"/>
        <v>97.096188747731389</v>
      </c>
      <c r="CF52" s="11">
        <f t="shared" si="16"/>
        <v>99.546279491833047</v>
      </c>
      <c r="CG52" s="11">
        <f t="shared" si="16"/>
        <v>100.63520871143376</v>
      </c>
      <c r="CH52" s="11">
        <f t="shared" si="16"/>
        <v>103.99274047186935</v>
      </c>
      <c r="CI52" s="11">
        <f t="shared" si="16"/>
        <v>108.80217785843919</v>
      </c>
      <c r="CJ52" s="11">
        <f t="shared" si="16"/>
        <v>101.81488203266788</v>
      </c>
      <c r="CK52" s="11">
        <f t="shared" si="16"/>
        <v>100.36297640653358</v>
      </c>
      <c r="CL52" s="11">
        <f t="shared" si="16"/>
        <v>100.81669691470054</v>
      </c>
      <c r="CM52" s="11">
        <f t="shared" si="16"/>
        <v>96.823956442831218</v>
      </c>
      <c r="CN52" s="11">
        <f t="shared" si="16"/>
        <v>95.825771324863894</v>
      </c>
      <c r="CO52" s="11">
        <f t="shared" si="16"/>
        <v>95.099818511796741</v>
      </c>
      <c r="CP52" s="11">
        <f t="shared" si="15"/>
        <v>95.825771324863894</v>
      </c>
      <c r="CQ52" s="11">
        <f t="shared" si="15"/>
        <v>98.275862068965523</v>
      </c>
      <c r="CR52" s="11">
        <f t="shared" si="15"/>
        <v>100.18148820326678</v>
      </c>
      <c r="CS52" s="11">
        <f t="shared" si="15"/>
        <v>102.9038112522686</v>
      </c>
      <c r="CT52" s="11">
        <f t="shared" si="15"/>
        <v>108.62068965517241</v>
      </c>
    </row>
    <row r="53" spans="1:98">
      <c r="A53" s="9" t="s">
        <v>50</v>
      </c>
      <c r="B53" s="10">
        <v>11.18</v>
      </c>
      <c r="C53" s="11">
        <f t="shared" si="10"/>
        <v>108.22898032200359</v>
      </c>
      <c r="D53" s="11">
        <f t="shared" si="10"/>
        <v>103.48837209302326</v>
      </c>
      <c r="E53" s="11">
        <f t="shared" si="10"/>
        <v>100.71556350626119</v>
      </c>
      <c r="F53" s="11">
        <f t="shared" si="10"/>
        <v>98.83720930232559</v>
      </c>
      <c r="G53" s="11">
        <f t="shared" si="10"/>
        <v>98.389982110912342</v>
      </c>
      <c r="H53" s="11">
        <f t="shared" si="10"/>
        <v>96.422182468694089</v>
      </c>
      <c r="I53" s="11">
        <f t="shared" si="10"/>
        <v>96.601073345259408</v>
      </c>
      <c r="J53" s="11">
        <f t="shared" si="10"/>
        <v>97.227191413237918</v>
      </c>
      <c r="K53" s="11">
        <f t="shared" si="10"/>
        <v>98.568872987477647</v>
      </c>
      <c r="L53" s="11">
        <f t="shared" si="10"/>
        <v>100.89445438282647</v>
      </c>
      <c r="M53" s="11">
        <f t="shared" si="10"/>
        <v>102.50447227191415</v>
      </c>
      <c r="N53" s="11">
        <f t="shared" si="10"/>
        <v>107.69230769230769</v>
      </c>
      <c r="O53" s="11">
        <f t="shared" si="10"/>
        <v>106.97674418604652</v>
      </c>
      <c r="P53" s="11">
        <f t="shared" si="10"/>
        <v>102.14669051878353</v>
      </c>
      <c r="Q53" s="11">
        <f t="shared" si="10"/>
        <v>100.08944543828264</v>
      </c>
      <c r="R53" s="11">
        <f t="shared" si="10"/>
        <v>98.47942754919498</v>
      </c>
      <c r="S53" s="11">
        <f t="shared" si="17"/>
        <v>95.796064400715579</v>
      </c>
      <c r="T53" s="11">
        <f t="shared" si="17"/>
        <v>96.243291592128799</v>
      </c>
      <c r="U53" s="11">
        <f t="shared" si="17"/>
        <v>95.885509838998217</v>
      </c>
      <c r="V53" s="11">
        <f t="shared" si="17"/>
        <v>95.974955277280856</v>
      </c>
      <c r="W53" s="11">
        <f t="shared" si="17"/>
        <v>97.674418604651166</v>
      </c>
      <c r="X53" s="11">
        <f t="shared" si="17"/>
        <v>99.284436493738809</v>
      </c>
      <c r="Y53" s="11">
        <f t="shared" si="17"/>
        <v>101.3416815742397</v>
      </c>
      <c r="Z53" s="11">
        <f t="shared" si="17"/>
        <v>103.57781753130591</v>
      </c>
      <c r="AA53" s="11">
        <f t="shared" si="17"/>
        <v>101.96779964221825</v>
      </c>
      <c r="AB53" s="11">
        <f t="shared" si="17"/>
        <v>100.62611806797854</v>
      </c>
      <c r="AC53" s="11">
        <f t="shared" si="17"/>
        <v>99.194991055456171</v>
      </c>
      <c r="AD53" s="11">
        <f t="shared" si="17"/>
        <v>97.763864042933818</v>
      </c>
      <c r="AE53" s="11">
        <f t="shared" si="17"/>
        <v>97.227191413237918</v>
      </c>
      <c r="AF53" s="11">
        <f t="shared" si="17"/>
        <v>95.348837209302332</v>
      </c>
      <c r="AG53" s="11">
        <f t="shared" si="17"/>
        <v>95.527728085867622</v>
      </c>
      <c r="AH53" s="11">
        <f t="shared" si="17"/>
        <v>96.601073345259408</v>
      </c>
      <c r="AI53" s="11">
        <f t="shared" si="19"/>
        <v>97.495527728085875</v>
      </c>
      <c r="AJ53" s="11">
        <f t="shared" si="19"/>
        <v>98.568872987477647</v>
      </c>
      <c r="AK53" s="11">
        <f t="shared" si="19"/>
        <v>100</v>
      </c>
      <c r="AL53" s="11">
        <f t="shared" si="19"/>
        <v>99.642218246869419</v>
      </c>
      <c r="AM53" s="11">
        <f t="shared" si="19"/>
        <v>99.731663685152057</v>
      </c>
      <c r="AN53" s="11">
        <f t="shared" si="19"/>
        <v>98.747763864042923</v>
      </c>
      <c r="AO53" s="11">
        <f t="shared" si="19"/>
        <v>98.47942754919498</v>
      </c>
      <c r="AP53" s="11">
        <f t="shared" si="19"/>
        <v>97.048300536672627</v>
      </c>
      <c r="AQ53" s="11">
        <f t="shared" si="19"/>
        <v>99.284436493738809</v>
      </c>
      <c r="AR53" s="11">
        <f t="shared" si="19"/>
        <v>96.690518783542046</v>
      </c>
      <c r="AS53" s="11">
        <f t="shared" si="19"/>
        <v>95.796064400715579</v>
      </c>
      <c r="AT53" s="11">
        <f t="shared" si="19"/>
        <v>99.016100178890881</v>
      </c>
      <c r="AU53" s="11">
        <f t="shared" si="19"/>
        <v>96.869409660107337</v>
      </c>
      <c r="AV53" s="11">
        <f t="shared" si="19"/>
        <v>97.31663685152057</v>
      </c>
      <c r="AW53" s="11">
        <f t="shared" si="19"/>
        <v>98.658318425760285</v>
      </c>
      <c r="AX53" s="11">
        <f t="shared" si="19"/>
        <v>98.389982110912342</v>
      </c>
      <c r="AY53" s="11">
        <f t="shared" si="20"/>
        <v>100.08944543828264</v>
      </c>
      <c r="AZ53" s="11">
        <f t="shared" si="20"/>
        <v>98.83720930232559</v>
      </c>
      <c r="BA53" s="11">
        <f t="shared" si="20"/>
        <v>98.211091234347066</v>
      </c>
      <c r="BB53" s="12">
        <f t="shared" si="20"/>
        <v>138.55098389982112</v>
      </c>
      <c r="BC53" s="11">
        <f t="shared" si="20"/>
        <v>97.584973166368513</v>
      </c>
      <c r="BD53" s="11">
        <f t="shared" si="20"/>
        <v>94.364937388193212</v>
      </c>
      <c r="BE53" s="11">
        <f t="shared" si="20"/>
        <v>93.559928443649383</v>
      </c>
      <c r="BF53" s="11">
        <f t="shared" si="20"/>
        <v>98.389982110912342</v>
      </c>
      <c r="BG53" s="11">
        <f t="shared" si="20"/>
        <v>96.422182468694089</v>
      </c>
      <c r="BH53" s="11">
        <f t="shared" si="20"/>
        <v>98.121645796064399</v>
      </c>
      <c r="BI53" s="11">
        <f t="shared" si="20"/>
        <v>97.763864042933818</v>
      </c>
      <c r="BJ53" s="11">
        <f t="shared" si="20"/>
        <v>100.08944543828264</v>
      </c>
      <c r="BK53" s="11">
        <f t="shared" si="20"/>
        <v>101.6994633273703</v>
      </c>
      <c r="BL53" s="11">
        <f t="shared" si="20"/>
        <v>99.373881932021462</v>
      </c>
      <c r="BM53" s="11">
        <f t="shared" si="20"/>
        <v>97.406082289803237</v>
      </c>
      <c r="BN53" s="11">
        <f t="shared" si="20"/>
        <v>95.43828264758497</v>
      </c>
      <c r="BO53" s="11">
        <f t="shared" si="21"/>
        <v>94.454382826475864</v>
      </c>
      <c r="BP53" s="11">
        <f t="shared" si="21"/>
        <v>92.844364937388207</v>
      </c>
      <c r="BQ53" s="11">
        <f t="shared" si="21"/>
        <v>93.470483005366717</v>
      </c>
      <c r="BR53" s="11">
        <f t="shared" si="21"/>
        <v>95.348837209302332</v>
      </c>
      <c r="BS53" s="11">
        <f t="shared" si="21"/>
        <v>96.511627906976742</v>
      </c>
      <c r="BT53" s="11">
        <f t="shared" si="21"/>
        <v>97.584973166368513</v>
      </c>
      <c r="BU53" s="11">
        <f t="shared" si="21"/>
        <v>99.552772808586781</v>
      </c>
      <c r="BV53" s="11">
        <f t="shared" si="21"/>
        <v>101.25223613595706</v>
      </c>
      <c r="BW53" s="11">
        <f t="shared" si="21"/>
        <v>102.59391771019679</v>
      </c>
      <c r="BX53" s="11">
        <f t="shared" si="21"/>
        <v>99.731663685152057</v>
      </c>
      <c r="BY53" s="11">
        <f t="shared" si="21"/>
        <v>98.300536672629704</v>
      </c>
      <c r="BZ53" s="11">
        <f t="shared" si="21"/>
        <v>95.617173524150274</v>
      </c>
      <c r="CA53" s="11">
        <f t="shared" si="16"/>
        <v>94.901610017889084</v>
      </c>
      <c r="CB53" s="11">
        <f t="shared" si="16"/>
        <v>93.381037567084078</v>
      </c>
      <c r="CC53" s="11">
        <f t="shared" si="16"/>
        <v>93.112701252236135</v>
      </c>
      <c r="CD53" s="11">
        <f t="shared" si="16"/>
        <v>93.738819320214674</v>
      </c>
      <c r="CE53" s="11">
        <f t="shared" si="16"/>
        <v>95.706618962432913</v>
      </c>
      <c r="CF53" s="11">
        <f t="shared" si="16"/>
        <v>98.121645796064399</v>
      </c>
      <c r="CG53" s="11">
        <f t="shared" si="16"/>
        <v>99.194991055456171</v>
      </c>
      <c r="CH53" s="11">
        <f t="shared" si="16"/>
        <v>102.50447227191415</v>
      </c>
      <c r="CI53" s="11">
        <f t="shared" si="16"/>
        <v>107.24508050089445</v>
      </c>
      <c r="CJ53" s="11">
        <f t="shared" si="16"/>
        <v>100.3577817531306</v>
      </c>
      <c r="CK53" s="11">
        <f t="shared" si="16"/>
        <v>98.926654740608228</v>
      </c>
      <c r="CL53" s="11">
        <f t="shared" si="16"/>
        <v>99.373881932021462</v>
      </c>
      <c r="CM53" s="11">
        <f t="shared" si="16"/>
        <v>95.43828264758497</v>
      </c>
      <c r="CN53" s="11">
        <f t="shared" si="16"/>
        <v>94.454382826475864</v>
      </c>
      <c r="CO53" s="11">
        <f t="shared" si="16"/>
        <v>93.738819320214674</v>
      </c>
      <c r="CP53" s="11">
        <f t="shared" si="15"/>
        <v>94.454382826475864</v>
      </c>
      <c r="CQ53" s="11">
        <f t="shared" si="15"/>
        <v>96.869409660107337</v>
      </c>
      <c r="CR53" s="11">
        <f t="shared" si="15"/>
        <v>98.747763864042923</v>
      </c>
      <c r="CS53" s="11">
        <f t="shared" si="15"/>
        <v>101.43112701252237</v>
      </c>
      <c r="CT53" s="11">
        <f t="shared" si="15"/>
        <v>107.06618962432917</v>
      </c>
    </row>
    <row r="54" spans="1:98">
      <c r="A54" s="9" t="s">
        <v>51</v>
      </c>
      <c r="B54" s="10">
        <v>11.14</v>
      </c>
      <c r="C54" s="11">
        <f t="shared" si="10"/>
        <v>108.61759425493716</v>
      </c>
      <c r="D54" s="11">
        <f t="shared" si="10"/>
        <v>103.85996409335728</v>
      </c>
      <c r="E54" s="11">
        <f t="shared" si="10"/>
        <v>101.07719928186714</v>
      </c>
      <c r="F54" s="11">
        <f t="shared" si="10"/>
        <v>99.192100538599632</v>
      </c>
      <c r="G54" s="11">
        <f t="shared" si="10"/>
        <v>98.74326750448833</v>
      </c>
      <c r="H54" s="11">
        <f t="shared" si="10"/>
        <v>96.768402154398558</v>
      </c>
      <c r="I54" s="11">
        <f t="shared" si="10"/>
        <v>96.94793536804309</v>
      </c>
      <c r="J54" s="11">
        <f t="shared" si="10"/>
        <v>97.576301615798911</v>
      </c>
      <c r="K54" s="11">
        <f t="shared" si="10"/>
        <v>98.922800718132848</v>
      </c>
      <c r="L54" s="11">
        <f t="shared" si="10"/>
        <v>101.25673249551166</v>
      </c>
      <c r="M54" s="11">
        <f t="shared" si="10"/>
        <v>102.87253141831239</v>
      </c>
      <c r="N54" s="11">
        <f t="shared" ref="N54:AC69" si="22">(N$18/$B54)*100</f>
        <v>108.07899461400359</v>
      </c>
      <c r="O54" s="11">
        <f t="shared" si="22"/>
        <v>107.36086175942549</v>
      </c>
      <c r="P54" s="11">
        <f t="shared" si="22"/>
        <v>102.51346499102334</v>
      </c>
      <c r="Q54" s="11">
        <f t="shared" si="22"/>
        <v>100.44883303411129</v>
      </c>
      <c r="R54" s="11">
        <f t="shared" si="22"/>
        <v>98.833034111310582</v>
      </c>
      <c r="S54" s="11">
        <f t="shared" si="22"/>
        <v>96.140035906642723</v>
      </c>
      <c r="T54" s="11">
        <f t="shared" si="22"/>
        <v>96.58886894075404</v>
      </c>
      <c r="U54" s="11">
        <f t="shared" si="22"/>
        <v>96.229802513464989</v>
      </c>
      <c r="V54" s="11">
        <f t="shared" si="22"/>
        <v>96.319569120287255</v>
      </c>
      <c r="W54" s="11">
        <f t="shared" si="22"/>
        <v>98.025134649910228</v>
      </c>
      <c r="X54" s="11">
        <f t="shared" si="22"/>
        <v>99.640933572710949</v>
      </c>
      <c r="Y54" s="11">
        <f t="shared" si="17"/>
        <v>101.70556552962297</v>
      </c>
      <c r="Z54" s="11">
        <f t="shared" si="17"/>
        <v>103.94973070017951</v>
      </c>
      <c r="AA54" s="11">
        <f t="shared" si="17"/>
        <v>102.33393177737882</v>
      </c>
      <c r="AB54" s="11">
        <f t="shared" si="17"/>
        <v>100.98743267504489</v>
      </c>
      <c r="AC54" s="11">
        <f t="shared" si="17"/>
        <v>99.551166965888683</v>
      </c>
      <c r="AD54" s="11">
        <f t="shared" si="17"/>
        <v>98.114901256732495</v>
      </c>
      <c r="AE54" s="11">
        <f t="shared" si="17"/>
        <v>97.576301615798911</v>
      </c>
      <c r="AF54" s="11">
        <f t="shared" si="17"/>
        <v>95.691202872531406</v>
      </c>
      <c r="AG54" s="11">
        <f t="shared" si="17"/>
        <v>95.870736086175938</v>
      </c>
      <c r="AH54" s="11">
        <f t="shared" si="17"/>
        <v>96.94793536804309</v>
      </c>
      <c r="AI54" s="11">
        <f t="shared" si="19"/>
        <v>97.84560143626571</v>
      </c>
      <c r="AJ54" s="11">
        <f t="shared" si="19"/>
        <v>98.922800718132848</v>
      </c>
      <c r="AK54" s="11">
        <f t="shared" si="19"/>
        <v>100.35906642728905</v>
      </c>
      <c r="AL54" s="11">
        <f t="shared" si="19"/>
        <v>100</v>
      </c>
      <c r="AM54" s="11">
        <f t="shared" si="19"/>
        <v>100.08976660682225</v>
      </c>
      <c r="AN54" s="11">
        <f t="shared" si="19"/>
        <v>99.102333931777366</v>
      </c>
      <c r="AO54" s="11">
        <f t="shared" si="19"/>
        <v>98.833034111310582</v>
      </c>
      <c r="AP54" s="11">
        <f t="shared" si="19"/>
        <v>97.396768402154393</v>
      </c>
      <c r="AQ54" s="11">
        <f t="shared" si="19"/>
        <v>99.640933572710949</v>
      </c>
      <c r="AR54" s="11">
        <f t="shared" si="19"/>
        <v>97.037701974865357</v>
      </c>
      <c r="AS54" s="11">
        <f t="shared" si="19"/>
        <v>96.140035906642723</v>
      </c>
      <c r="AT54" s="11">
        <f t="shared" si="19"/>
        <v>99.371633752244165</v>
      </c>
      <c r="AU54" s="11">
        <f t="shared" si="19"/>
        <v>97.217235188509861</v>
      </c>
      <c r="AV54" s="11">
        <f t="shared" si="19"/>
        <v>97.666068222621178</v>
      </c>
      <c r="AW54" s="11">
        <f t="shared" si="19"/>
        <v>99.0125673249551</v>
      </c>
      <c r="AX54" s="11">
        <f t="shared" si="19"/>
        <v>98.74326750448833</v>
      </c>
      <c r="AY54" s="11">
        <f t="shared" si="20"/>
        <v>100.44883303411129</v>
      </c>
      <c r="AZ54" s="11">
        <f t="shared" si="20"/>
        <v>99.192100538599632</v>
      </c>
      <c r="BA54" s="11">
        <f t="shared" si="20"/>
        <v>98.563734290843811</v>
      </c>
      <c r="BB54" s="12">
        <f t="shared" si="20"/>
        <v>139.048473967684</v>
      </c>
      <c r="BC54" s="11">
        <f t="shared" si="20"/>
        <v>97.935368043087962</v>
      </c>
      <c r="BD54" s="11">
        <f t="shared" si="20"/>
        <v>94.703770197486534</v>
      </c>
      <c r="BE54" s="11">
        <f t="shared" si="20"/>
        <v>93.895870736086167</v>
      </c>
      <c r="BF54" s="11">
        <f t="shared" si="20"/>
        <v>98.74326750448833</v>
      </c>
      <c r="BG54" s="11">
        <f t="shared" si="20"/>
        <v>96.768402154398558</v>
      </c>
      <c r="BH54" s="11">
        <f t="shared" si="20"/>
        <v>98.473967684021545</v>
      </c>
      <c r="BI54" s="11">
        <f t="shared" si="20"/>
        <v>98.114901256732495</v>
      </c>
      <c r="BJ54" s="11">
        <f t="shared" si="20"/>
        <v>100.44883303411129</v>
      </c>
      <c r="BK54" s="11">
        <f t="shared" si="20"/>
        <v>102.06463195691202</v>
      </c>
      <c r="BL54" s="11">
        <f t="shared" si="20"/>
        <v>99.730700179533201</v>
      </c>
      <c r="BM54" s="11">
        <f t="shared" si="20"/>
        <v>97.755834829443444</v>
      </c>
      <c r="BN54" s="11">
        <f t="shared" si="20"/>
        <v>95.780969479353672</v>
      </c>
      <c r="BO54" s="11">
        <f t="shared" si="21"/>
        <v>94.7935368043088</v>
      </c>
      <c r="BP54" s="11">
        <f t="shared" si="21"/>
        <v>93.177737881508079</v>
      </c>
      <c r="BQ54" s="11">
        <f t="shared" si="21"/>
        <v>93.8061041292639</v>
      </c>
      <c r="BR54" s="11">
        <f t="shared" si="21"/>
        <v>95.691202872531406</v>
      </c>
      <c r="BS54" s="11">
        <f t="shared" si="21"/>
        <v>96.85816876122081</v>
      </c>
      <c r="BT54" s="11">
        <f t="shared" si="21"/>
        <v>97.935368043087962</v>
      </c>
      <c r="BU54" s="11">
        <f t="shared" si="21"/>
        <v>99.910233393177734</v>
      </c>
      <c r="BV54" s="11">
        <f t="shared" si="21"/>
        <v>101.61579892280072</v>
      </c>
      <c r="BW54" s="11">
        <f t="shared" si="21"/>
        <v>102.96229802513466</v>
      </c>
      <c r="BX54" s="11">
        <f t="shared" si="21"/>
        <v>100.08976660682225</v>
      </c>
      <c r="BY54" s="11">
        <f t="shared" si="21"/>
        <v>98.653500897666063</v>
      </c>
      <c r="BZ54" s="11">
        <f t="shared" si="21"/>
        <v>95.96050269299819</v>
      </c>
      <c r="CA54" s="11">
        <f t="shared" si="16"/>
        <v>95.242369838420089</v>
      </c>
      <c r="CB54" s="11">
        <f t="shared" si="16"/>
        <v>93.716337522441634</v>
      </c>
      <c r="CC54" s="11">
        <f t="shared" si="16"/>
        <v>93.447037701974864</v>
      </c>
      <c r="CD54" s="11">
        <f t="shared" si="16"/>
        <v>94.075403949730699</v>
      </c>
      <c r="CE54" s="11">
        <f t="shared" si="16"/>
        <v>96.050269299820457</v>
      </c>
      <c r="CF54" s="11">
        <f t="shared" si="16"/>
        <v>98.473967684021545</v>
      </c>
      <c r="CG54" s="11">
        <f t="shared" si="16"/>
        <v>99.551166965888683</v>
      </c>
      <c r="CH54" s="11">
        <f t="shared" si="16"/>
        <v>102.87253141831239</v>
      </c>
      <c r="CI54" s="11">
        <f t="shared" si="16"/>
        <v>107.63016157989227</v>
      </c>
      <c r="CJ54" s="11">
        <f t="shared" si="16"/>
        <v>100.71813285457809</v>
      </c>
      <c r="CK54" s="11">
        <f t="shared" si="16"/>
        <v>99.281867145421899</v>
      </c>
      <c r="CL54" s="11">
        <f t="shared" si="16"/>
        <v>99.730700179533201</v>
      </c>
      <c r="CM54" s="11">
        <f t="shared" si="16"/>
        <v>95.780969479353672</v>
      </c>
      <c r="CN54" s="11">
        <f t="shared" si="16"/>
        <v>94.7935368043088</v>
      </c>
      <c r="CO54" s="11">
        <f t="shared" si="16"/>
        <v>94.075403949730699</v>
      </c>
      <c r="CP54" s="11">
        <f t="shared" si="15"/>
        <v>94.7935368043088</v>
      </c>
      <c r="CQ54" s="11">
        <f t="shared" si="15"/>
        <v>97.217235188509861</v>
      </c>
      <c r="CR54" s="11">
        <f t="shared" si="15"/>
        <v>99.102333931777366</v>
      </c>
      <c r="CS54" s="11">
        <f t="shared" si="15"/>
        <v>101.79533213644523</v>
      </c>
      <c r="CT54" s="11">
        <f t="shared" si="15"/>
        <v>107.45062836624774</v>
      </c>
    </row>
    <row r="55" spans="1:98">
      <c r="A55" s="9" t="s">
        <v>52</v>
      </c>
      <c r="B55" s="10">
        <v>11.15</v>
      </c>
      <c r="C55" s="11">
        <f t="shared" ref="C55:R74" si="23">(C$18/$B55)*100</f>
        <v>108.5201793721973</v>
      </c>
      <c r="D55" s="11">
        <f t="shared" si="23"/>
        <v>103.76681614349776</v>
      </c>
      <c r="E55" s="11">
        <f t="shared" si="23"/>
        <v>100.98654708520178</v>
      </c>
      <c r="F55" s="11">
        <f t="shared" si="23"/>
        <v>99.103139013452918</v>
      </c>
      <c r="G55" s="11">
        <f t="shared" si="23"/>
        <v>98.654708520179369</v>
      </c>
      <c r="H55" s="11">
        <f t="shared" si="23"/>
        <v>96.681614349775785</v>
      </c>
      <c r="I55" s="11">
        <f t="shared" si="23"/>
        <v>96.860986547085204</v>
      </c>
      <c r="J55" s="11">
        <f t="shared" si="23"/>
        <v>97.488789237668144</v>
      </c>
      <c r="K55" s="11">
        <f t="shared" si="23"/>
        <v>98.834080717488774</v>
      </c>
      <c r="L55" s="11">
        <f t="shared" si="23"/>
        <v>101.1659192825112</v>
      </c>
      <c r="M55" s="11">
        <f t="shared" si="23"/>
        <v>102.78026905829596</v>
      </c>
      <c r="N55" s="11">
        <f t="shared" si="23"/>
        <v>107.98206278026905</v>
      </c>
      <c r="O55" s="11">
        <f t="shared" si="22"/>
        <v>107.2645739910314</v>
      </c>
      <c r="P55" s="11">
        <f t="shared" si="22"/>
        <v>102.42152466367713</v>
      </c>
      <c r="Q55" s="11">
        <f t="shared" si="22"/>
        <v>100.35874439461882</v>
      </c>
      <c r="R55" s="11">
        <f t="shared" si="22"/>
        <v>98.744394618834079</v>
      </c>
      <c r="S55" s="11">
        <f t="shared" si="22"/>
        <v>96.053811659192831</v>
      </c>
      <c r="T55" s="11">
        <f t="shared" si="22"/>
        <v>96.502242152466366</v>
      </c>
      <c r="U55" s="11">
        <f t="shared" si="22"/>
        <v>96.143497757847541</v>
      </c>
      <c r="V55" s="11">
        <f t="shared" si="22"/>
        <v>96.233183856502251</v>
      </c>
      <c r="W55" s="11">
        <f t="shared" si="22"/>
        <v>97.937219730941706</v>
      </c>
      <c r="X55" s="11">
        <f t="shared" si="22"/>
        <v>99.551569506726452</v>
      </c>
      <c r="Y55" s="11">
        <f t="shared" si="17"/>
        <v>101.61434977578475</v>
      </c>
      <c r="Z55" s="11">
        <f t="shared" si="17"/>
        <v>103.85650224215246</v>
      </c>
      <c r="AA55" s="11">
        <f t="shared" si="17"/>
        <v>102.24215246636771</v>
      </c>
      <c r="AB55" s="11">
        <f t="shared" si="17"/>
        <v>100.89686098654708</v>
      </c>
      <c r="AC55" s="11">
        <f t="shared" si="17"/>
        <v>99.461883408071756</v>
      </c>
      <c r="AD55" s="11">
        <f t="shared" si="17"/>
        <v>98.026905829596416</v>
      </c>
      <c r="AE55" s="11">
        <f t="shared" si="17"/>
        <v>97.488789237668144</v>
      </c>
      <c r="AF55" s="11">
        <f t="shared" si="17"/>
        <v>95.605381165919283</v>
      </c>
      <c r="AG55" s="11">
        <f t="shared" si="17"/>
        <v>95.784753363228688</v>
      </c>
      <c r="AH55" s="11">
        <f t="shared" si="17"/>
        <v>96.860986547085204</v>
      </c>
      <c r="AI55" s="11">
        <f t="shared" si="19"/>
        <v>97.757847533632287</v>
      </c>
      <c r="AJ55" s="11">
        <f t="shared" si="19"/>
        <v>98.834080717488774</v>
      </c>
      <c r="AK55" s="11">
        <f t="shared" si="19"/>
        <v>100.26905829596413</v>
      </c>
      <c r="AL55" s="11">
        <f t="shared" si="19"/>
        <v>99.91031390134529</v>
      </c>
      <c r="AM55" s="11">
        <f t="shared" si="19"/>
        <v>100</v>
      </c>
      <c r="AN55" s="11">
        <f t="shared" si="19"/>
        <v>99.013452914798194</v>
      </c>
      <c r="AO55" s="11">
        <f t="shared" si="19"/>
        <v>98.744394618834079</v>
      </c>
      <c r="AP55" s="11">
        <f t="shared" si="19"/>
        <v>97.309417040358738</v>
      </c>
      <c r="AQ55" s="11">
        <f t="shared" si="19"/>
        <v>99.551569506726452</v>
      </c>
      <c r="AR55" s="11">
        <f t="shared" si="19"/>
        <v>96.950672645739914</v>
      </c>
      <c r="AS55" s="11">
        <f t="shared" si="19"/>
        <v>96.053811659192831</v>
      </c>
      <c r="AT55" s="11">
        <f t="shared" si="19"/>
        <v>99.282511210762337</v>
      </c>
      <c r="AU55" s="11">
        <f t="shared" si="19"/>
        <v>97.130044843049319</v>
      </c>
      <c r="AV55" s="11">
        <f t="shared" si="19"/>
        <v>97.578475336322882</v>
      </c>
      <c r="AW55" s="11">
        <f t="shared" si="19"/>
        <v>98.923766816143484</v>
      </c>
      <c r="AX55" s="11">
        <f t="shared" si="19"/>
        <v>98.654708520179369</v>
      </c>
      <c r="AY55" s="11">
        <f t="shared" si="20"/>
        <v>100.35874439461882</v>
      </c>
      <c r="AZ55" s="11">
        <f t="shared" si="20"/>
        <v>99.103139013452918</v>
      </c>
      <c r="BA55" s="11">
        <f t="shared" si="20"/>
        <v>98.47533632286995</v>
      </c>
      <c r="BB55" s="12">
        <f t="shared" si="20"/>
        <v>138.92376681614348</v>
      </c>
      <c r="BC55" s="11">
        <f t="shared" si="20"/>
        <v>97.847533632286996</v>
      </c>
      <c r="BD55" s="11">
        <f t="shared" si="20"/>
        <v>94.618834080717491</v>
      </c>
      <c r="BE55" s="11">
        <f t="shared" si="20"/>
        <v>93.811659192825118</v>
      </c>
      <c r="BF55" s="11">
        <f t="shared" si="20"/>
        <v>98.654708520179369</v>
      </c>
      <c r="BG55" s="11">
        <f t="shared" si="20"/>
        <v>96.681614349775785</v>
      </c>
      <c r="BH55" s="11">
        <f t="shared" si="20"/>
        <v>98.385650224215254</v>
      </c>
      <c r="BI55" s="11">
        <f t="shared" si="20"/>
        <v>98.026905829596416</v>
      </c>
      <c r="BJ55" s="11">
        <f t="shared" si="20"/>
        <v>100.35874439461882</v>
      </c>
      <c r="BK55" s="11">
        <f t="shared" si="20"/>
        <v>101.97309417040357</v>
      </c>
      <c r="BL55" s="11">
        <f t="shared" si="20"/>
        <v>99.641255605381161</v>
      </c>
      <c r="BM55" s="11">
        <f t="shared" si="20"/>
        <v>97.668161434977591</v>
      </c>
      <c r="BN55" s="11">
        <f t="shared" si="20"/>
        <v>95.695067264573979</v>
      </c>
      <c r="BO55" s="11">
        <f t="shared" si="21"/>
        <v>94.708520179372201</v>
      </c>
      <c r="BP55" s="11">
        <f t="shared" si="21"/>
        <v>93.094170403587455</v>
      </c>
      <c r="BQ55" s="11">
        <f t="shared" si="21"/>
        <v>93.721973094170394</v>
      </c>
      <c r="BR55" s="11">
        <f t="shared" si="21"/>
        <v>95.605381165919283</v>
      </c>
      <c r="BS55" s="11">
        <f t="shared" si="21"/>
        <v>96.77130044843048</v>
      </c>
      <c r="BT55" s="11">
        <f t="shared" si="21"/>
        <v>97.847533632286996</v>
      </c>
      <c r="BU55" s="11">
        <f t="shared" si="21"/>
        <v>99.820627802690581</v>
      </c>
      <c r="BV55" s="11">
        <f t="shared" si="21"/>
        <v>101.52466367713005</v>
      </c>
      <c r="BW55" s="11">
        <f t="shared" si="21"/>
        <v>102.86995515695068</v>
      </c>
      <c r="BX55" s="11">
        <f t="shared" si="21"/>
        <v>100</v>
      </c>
      <c r="BY55" s="11">
        <f t="shared" si="21"/>
        <v>98.56502242152466</v>
      </c>
      <c r="BZ55" s="11">
        <f t="shared" si="21"/>
        <v>95.874439461883398</v>
      </c>
      <c r="CA55" s="11">
        <f t="shared" si="16"/>
        <v>95.156950672645735</v>
      </c>
      <c r="CB55" s="11">
        <f t="shared" si="16"/>
        <v>93.632286995515685</v>
      </c>
      <c r="CC55" s="11">
        <f t="shared" si="16"/>
        <v>93.36322869955157</v>
      </c>
      <c r="CD55" s="11">
        <f t="shared" si="16"/>
        <v>93.991031390134523</v>
      </c>
      <c r="CE55" s="11">
        <f t="shared" si="16"/>
        <v>95.964125560538108</v>
      </c>
      <c r="CF55" s="11">
        <f t="shared" si="16"/>
        <v>98.385650224215254</v>
      </c>
      <c r="CG55" s="11">
        <f t="shared" si="16"/>
        <v>99.461883408071756</v>
      </c>
      <c r="CH55" s="11">
        <f t="shared" si="16"/>
        <v>102.78026905829596</v>
      </c>
      <c r="CI55" s="11">
        <f t="shared" si="16"/>
        <v>107.53363228699551</v>
      </c>
      <c r="CJ55" s="11">
        <f t="shared" si="16"/>
        <v>100.62780269058295</v>
      </c>
      <c r="CK55" s="11">
        <f t="shared" si="16"/>
        <v>99.192825112107627</v>
      </c>
      <c r="CL55" s="11">
        <f t="shared" si="16"/>
        <v>99.641255605381161</v>
      </c>
      <c r="CM55" s="11">
        <f t="shared" si="16"/>
        <v>95.695067264573979</v>
      </c>
      <c r="CN55" s="11">
        <f t="shared" si="16"/>
        <v>94.708520179372201</v>
      </c>
      <c r="CO55" s="11">
        <f t="shared" si="16"/>
        <v>93.991031390134523</v>
      </c>
      <c r="CP55" s="11">
        <f t="shared" si="15"/>
        <v>94.708520179372201</v>
      </c>
      <c r="CQ55" s="11">
        <f t="shared" si="15"/>
        <v>97.130044843049319</v>
      </c>
      <c r="CR55" s="11">
        <f t="shared" si="15"/>
        <v>99.013452914798194</v>
      </c>
      <c r="CS55" s="11">
        <f t="shared" si="15"/>
        <v>101.70403587443946</v>
      </c>
      <c r="CT55" s="11">
        <f t="shared" si="15"/>
        <v>107.35426008968609</v>
      </c>
    </row>
    <row r="56" spans="1:98">
      <c r="A56" s="9" t="s">
        <v>53</v>
      </c>
      <c r="B56" s="10">
        <v>11.04</v>
      </c>
      <c r="C56" s="11">
        <f t="shared" si="23"/>
        <v>109.60144927536233</v>
      </c>
      <c r="D56" s="11">
        <f t="shared" si="23"/>
        <v>104.80072463768117</v>
      </c>
      <c r="E56" s="11">
        <f t="shared" si="23"/>
        <v>101.99275362318841</v>
      </c>
      <c r="F56" s="11">
        <f t="shared" si="23"/>
        <v>100.09057971014495</v>
      </c>
      <c r="G56" s="11">
        <f t="shared" si="23"/>
        <v>99.637681159420296</v>
      </c>
      <c r="H56" s="11">
        <f t="shared" si="23"/>
        <v>97.64492753623189</v>
      </c>
      <c r="I56" s="11">
        <f t="shared" si="23"/>
        <v>97.826086956521749</v>
      </c>
      <c r="J56" s="11">
        <f t="shared" si="23"/>
        <v>98.460144927536234</v>
      </c>
      <c r="K56" s="11">
        <f t="shared" si="23"/>
        <v>99.818840579710141</v>
      </c>
      <c r="L56" s="11">
        <f t="shared" si="23"/>
        <v>102.17391304347827</v>
      </c>
      <c r="M56" s="11">
        <f t="shared" si="23"/>
        <v>103.80434782608697</v>
      </c>
      <c r="N56" s="11">
        <f t="shared" si="23"/>
        <v>109.05797101449275</v>
      </c>
      <c r="O56" s="11">
        <f t="shared" si="22"/>
        <v>108.33333333333334</v>
      </c>
      <c r="P56" s="11">
        <f t="shared" si="22"/>
        <v>103.44202898550725</v>
      </c>
      <c r="Q56" s="11">
        <f t="shared" si="22"/>
        <v>101.35869565217392</v>
      </c>
      <c r="R56" s="11">
        <f t="shared" si="22"/>
        <v>99.728260869565219</v>
      </c>
      <c r="S56" s="11">
        <f t="shared" si="22"/>
        <v>97.010869565217405</v>
      </c>
      <c r="T56" s="11">
        <f t="shared" si="22"/>
        <v>97.463768115942045</v>
      </c>
      <c r="U56" s="11">
        <f t="shared" si="22"/>
        <v>97.101449275362327</v>
      </c>
      <c r="V56" s="11">
        <f t="shared" si="22"/>
        <v>97.192028985507264</v>
      </c>
      <c r="W56" s="11">
        <f t="shared" si="22"/>
        <v>98.913043478260875</v>
      </c>
      <c r="X56" s="11">
        <f t="shared" si="22"/>
        <v>100.54347826086958</v>
      </c>
      <c r="Y56" s="11">
        <f t="shared" si="17"/>
        <v>102.62681159420291</v>
      </c>
      <c r="Z56" s="11">
        <f t="shared" si="17"/>
        <v>104.89130434782609</v>
      </c>
      <c r="AA56" s="11">
        <f t="shared" si="17"/>
        <v>103.2608695652174</v>
      </c>
      <c r="AB56" s="11">
        <f t="shared" si="17"/>
        <v>101.90217391304348</v>
      </c>
      <c r="AC56" s="11">
        <f t="shared" si="17"/>
        <v>100.45289855072464</v>
      </c>
      <c r="AD56" s="11">
        <f t="shared" si="17"/>
        <v>99.003623188405797</v>
      </c>
      <c r="AE56" s="11">
        <f t="shared" si="17"/>
        <v>98.460144927536234</v>
      </c>
      <c r="AF56" s="11">
        <f t="shared" si="17"/>
        <v>96.557971014492765</v>
      </c>
      <c r="AG56" s="11">
        <f t="shared" si="17"/>
        <v>96.739130434782624</v>
      </c>
      <c r="AH56" s="11">
        <f t="shared" si="17"/>
        <v>97.826086956521749</v>
      </c>
      <c r="AI56" s="11">
        <f t="shared" si="19"/>
        <v>98.731884057971016</v>
      </c>
      <c r="AJ56" s="11">
        <f t="shared" si="19"/>
        <v>99.818840579710141</v>
      </c>
      <c r="AK56" s="11">
        <f t="shared" si="19"/>
        <v>101.26811594202898</v>
      </c>
      <c r="AL56" s="11">
        <f t="shared" si="19"/>
        <v>100.90579710144929</v>
      </c>
      <c r="AM56" s="11">
        <f t="shared" si="19"/>
        <v>100.99637681159422</v>
      </c>
      <c r="AN56" s="11">
        <f t="shared" si="19"/>
        <v>100</v>
      </c>
      <c r="AO56" s="11">
        <f t="shared" si="19"/>
        <v>99.728260869565219</v>
      </c>
      <c r="AP56" s="11">
        <f t="shared" si="19"/>
        <v>98.278985507246389</v>
      </c>
      <c r="AQ56" s="11">
        <f t="shared" si="19"/>
        <v>100.54347826086958</v>
      </c>
      <c r="AR56" s="11">
        <f t="shared" si="19"/>
        <v>97.916666666666671</v>
      </c>
      <c r="AS56" s="11">
        <f t="shared" si="19"/>
        <v>97.010869565217405</v>
      </c>
      <c r="AT56" s="11">
        <f t="shared" si="19"/>
        <v>100.2717391304348</v>
      </c>
      <c r="AU56" s="11">
        <f t="shared" si="19"/>
        <v>98.09782608695653</v>
      </c>
      <c r="AV56" s="11">
        <f t="shared" si="19"/>
        <v>98.550724637681171</v>
      </c>
      <c r="AW56" s="11">
        <f t="shared" si="19"/>
        <v>99.909420289855078</v>
      </c>
      <c r="AX56" s="11">
        <f t="shared" si="19"/>
        <v>99.637681159420296</v>
      </c>
      <c r="AY56" s="11">
        <f t="shared" si="20"/>
        <v>101.35869565217392</v>
      </c>
      <c r="AZ56" s="11">
        <f t="shared" si="20"/>
        <v>100.09057971014495</v>
      </c>
      <c r="BA56" s="11">
        <f t="shared" si="20"/>
        <v>99.456521739130437</v>
      </c>
      <c r="BB56" s="12">
        <f t="shared" si="20"/>
        <v>140.30797101449278</v>
      </c>
      <c r="BC56" s="11">
        <f t="shared" si="20"/>
        <v>98.822463768115952</v>
      </c>
      <c r="BD56" s="11">
        <f t="shared" si="20"/>
        <v>95.561594202898576</v>
      </c>
      <c r="BE56" s="11">
        <f t="shared" si="20"/>
        <v>94.746376811594217</v>
      </c>
      <c r="BF56" s="11">
        <f t="shared" si="20"/>
        <v>99.637681159420296</v>
      </c>
      <c r="BG56" s="11">
        <f t="shared" si="20"/>
        <v>97.64492753623189</v>
      </c>
      <c r="BH56" s="11">
        <f t="shared" si="20"/>
        <v>99.365942028985515</v>
      </c>
      <c r="BI56" s="11">
        <f t="shared" si="20"/>
        <v>99.003623188405797</v>
      </c>
      <c r="BJ56" s="11">
        <f t="shared" si="20"/>
        <v>101.35869565217392</v>
      </c>
      <c r="BK56" s="11">
        <f t="shared" si="20"/>
        <v>102.98913043478262</v>
      </c>
      <c r="BL56" s="11">
        <f t="shared" si="20"/>
        <v>100.6340579710145</v>
      </c>
      <c r="BM56" s="11">
        <f t="shared" si="20"/>
        <v>98.641304347826093</v>
      </c>
      <c r="BN56" s="11">
        <f t="shared" si="20"/>
        <v>96.648550724637687</v>
      </c>
      <c r="BO56" s="11">
        <f t="shared" si="21"/>
        <v>95.652173913043498</v>
      </c>
      <c r="BP56" s="11">
        <f t="shared" si="21"/>
        <v>94.021739130434796</v>
      </c>
      <c r="BQ56" s="11">
        <f t="shared" si="21"/>
        <v>94.655797101449281</v>
      </c>
      <c r="BR56" s="11">
        <f t="shared" si="21"/>
        <v>96.557971014492765</v>
      </c>
      <c r="BS56" s="11">
        <f t="shared" si="21"/>
        <v>97.735507246376812</v>
      </c>
      <c r="BT56" s="11">
        <f t="shared" si="21"/>
        <v>98.822463768115952</v>
      </c>
      <c r="BU56" s="11">
        <f t="shared" si="21"/>
        <v>100.81521739130437</v>
      </c>
      <c r="BV56" s="11">
        <f t="shared" si="21"/>
        <v>102.53623188405798</v>
      </c>
      <c r="BW56" s="11">
        <f t="shared" si="21"/>
        <v>103.8949275362319</v>
      </c>
      <c r="BX56" s="11">
        <f t="shared" si="21"/>
        <v>100.99637681159422</v>
      </c>
      <c r="BY56" s="11">
        <f t="shared" si="21"/>
        <v>99.547101449275374</v>
      </c>
      <c r="BZ56" s="11">
        <f t="shared" si="21"/>
        <v>96.829710144927532</v>
      </c>
      <c r="CA56" s="11">
        <f t="shared" si="16"/>
        <v>96.10507246376811</v>
      </c>
      <c r="CB56" s="11">
        <f t="shared" si="16"/>
        <v>94.565217391304344</v>
      </c>
      <c r="CC56" s="11">
        <f t="shared" si="16"/>
        <v>94.293478260869577</v>
      </c>
      <c r="CD56" s="11">
        <f t="shared" si="16"/>
        <v>94.927536231884062</v>
      </c>
      <c r="CE56" s="11">
        <f t="shared" si="16"/>
        <v>96.920289855072468</v>
      </c>
      <c r="CF56" s="11">
        <f t="shared" si="16"/>
        <v>99.365942028985515</v>
      </c>
      <c r="CG56" s="11">
        <f t="shared" si="16"/>
        <v>100.45289855072464</v>
      </c>
      <c r="CH56" s="11">
        <f t="shared" si="16"/>
        <v>103.80434782608697</v>
      </c>
      <c r="CI56" s="11">
        <f t="shared" si="16"/>
        <v>108.60507246376811</v>
      </c>
      <c r="CJ56" s="11">
        <f t="shared" si="16"/>
        <v>101.63043478260872</v>
      </c>
      <c r="CK56" s="11">
        <f t="shared" si="16"/>
        <v>100.18115942028987</v>
      </c>
      <c r="CL56" s="11">
        <f t="shared" si="16"/>
        <v>100.6340579710145</v>
      </c>
      <c r="CM56" s="11">
        <f t="shared" si="16"/>
        <v>96.648550724637687</v>
      </c>
      <c r="CN56" s="11">
        <f t="shared" si="16"/>
        <v>95.652173913043498</v>
      </c>
      <c r="CO56" s="11">
        <f t="shared" si="16"/>
        <v>94.927536231884062</v>
      </c>
      <c r="CP56" s="11">
        <f t="shared" si="15"/>
        <v>95.652173913043498</v>
      </c>
      <c r="CQ56" s="11">
        <f t="shared" si="15"/>
        <v>98.09782608695653</v>
      </c>
      <c r="CR56" s="11">
        <f t="shared" si="15"/>
        <v>100</v>
      </c>
      <c r="CS56" s="11">
        <f t="shared" si="15"/>
        <v>102.71739130434783</v>
      </c>
      <c r="CT56" s="11">
        <f t="shared" si="15"/>
        <v>108.42391304347827</v>
      </c>
    </row>
    <row r="57" spans="1:98">
      <c r="A57" s="9" t="s">
        <v>54</v>
      </c>
      <c r="B57" s="10">
        <v>11.01</v>
      </c>
      <c r="C57" s="11">
        <f t="shared" si="23"/>
        <v>109.90009082652135</v>
      </c>
      <c r="D57" s="11">
        <f t="shared" si="23"/>
        <v>105.08628519527703</v>
      </c>
      <c r="E57" s="11">
        <f t="shared" si="23"/>
        <v>102.27066303360581</v>
      </c>
      <c r="F57" s="11">
        <f t="shared" si="23"/>
        <v>100.36330608537693</v>
      </c>
      <c r="G57" s="11">
        <f t="shared" si="23"/>
        <v>99.909173478655759</v>
      </c>
      <c r="H57" s="11">
        <f t="shared" si="23"/>
        <v>97.910990009082639</v>
      </c>
      <c r="I57" s="11">
        <f t="shared" si="23"/>
        <v>98.09264305177112</v>
      </c>
      <c r="J57" s="11">
        <f t="shared" si="23"/>
        <v>98.728428701180732</v>
      </c>
      <c r="K57" s="11">
        <f t="shared" si="23"/>
        <v>100.09082652134423</v>
      </c>
      <c r="L57" s="11">
        <f t="shared" si="23"/>
        <v>102.45231607629428</v>
      </c>
      <c r="M57" s="11">
        <f t="shared" si="23"/>
        <v>104.08719346049047</v>
      </c>
      <c r="N57" s="11">
        <f t="shared" si="23"/>
        <v>109.35513169845595</v>
      </c>
      <c r="O57" s="11">
        <f t="shared" si="22"/>
        <v>108.6285195277021</v>
      </c>
      <c r="P57" s="11">
        <f t="shared" si="22"/>
        <v>103.72388737511353</v>
      </c>
      <c r="Q57" s="11">
        <f t="shared" si="22"/>
        <v>101.63487738419619</v>
      </c>
      <c r="R57" s="11">
        <f t="shared" si="22"/>
        <v>100</v>
      </c>
      <c r="S57" s="11">
        <f t="shared" si="22"/>
        <v>97.275204359673026</v>
      </c>
      <c r="T57" s="11">
        <f t="shared" si="22"/>
        <v>97.729336966394186</v>
      </c>
      <c r="U57" s="11">
        <f t="shared" si="22"/>
        <v>97.366030881017267</v>
      </c>
      <c r="V57" s="11">
        <f t="shared" si="22"/>
        <v>97.456857402361493</v>
      </c>
      <c r="W57" s="11">
        <f t="shared" si="22"/>
        <v>99.182561307901906</v>
      </c>
      <c r="X57" s="11">
        <f t="shared" si="22"/>
        <v>100.81743869209809</v>
      </c>
      <c r="Y57" s="11">
        <f t="shared" si="17"/>
        <v>102.90644868301544</v>
      </c>
      <c r="Z57" s="11">
        <f t="shared" si="17"/>
        <v>105.17711171662125</v>
      </c>
      <c r="AA57" s="11">
        <f t="shared" si="17"/>
        <v>103.54223433242507</v>
      </c>
      <c r="AB57" s="11">
        <f t="shared" si="17"/>
        <v>102.17983651226159</v>
      </c>
      <c r="AC57" s="11">
        <f t="shared" si="17"/>
        <v>100.72661217075387</v>
      </c>
      <c r="AD57" s="11">
        <f t="shared" si="17"/>
        <v>99.273387829246147</v>
      </c>
      <c r="AE57" s="11">
        <f t="shared" si="17"/>
        <v>98.728428701180732</v>
      </c>
      <c r="AF57" s="11">
        <f t="shared" si="17"/>
        <v>96.821071752951866</v>
      </c>
      <c r="AG57" s="11">
        <f t="shared" si="17"/>
        <v>97.002724795640333</v>
      </c>
      <c r="AH57" s="11">
        <f t="shared" si="17"/>
        <v>98.09264305177112</v>
      </c>
      <c r="AI57" s="11">
        <f t="shared" si="19"/>
        <v>99.000908265213454</v>
      </c>
      <c r="AJ57" s="11">
        <f t="shared" si="19"/>
        <v>100.09082652134423</v>
      </c>
      <c r="AK57" s="11">
        <f t="shared" si="19"/>
        <v>101.54405086285195</v>
      </c>
      <c r="AL57" s="11">
        <f t="shared" si="19"/>
        <v>101.18074477747503</v>
      </c>
      <c r="AM57" s="11">
        <f t="shared" si="19"/>
        <v>101.27157129881925</v>
      </c>
      <c r="AN57" s="11">
        <f t="shared" si="19"/>
        <v>100.27247956403269</v>
      </c>
      <c r="AO57" s="11">
        <f t="shared" si="19"/>
        <v>100</v>
      </c>
      <c r="AP57" s="11">
        <f t="shared" si="19"/>
        <v>98.54677565849228</v>
      </c>
      <c r="AQ57" s="11">
        <f t="shared" si="19"/>
        <v>100.81743869209809</v>
      </c>
      <c r="AR57" s="11">
        <f t="shared" si="19"/>
        <v>98.18346957311536</v>
      </c>
      <c r="AS57" s="11">
        <f t="shared" si="19"/>
        <v>97.275204359673026</v>
      </c>
      <c r="AT57" s="11">
        <f t="shared" si="19"/>
        <v>100.5449591280654</v>
      </c>
      <c r="AU57" s="11">
        <f t="shared" si="19"/>
        <v>98.365122615803813</v>
      </c>
      <c r="AV57" s="11">
        <f t="shared" si="19"/>
        <v>98.819255222524987</v>
      </c>
      <c r="AW57" s="11">
        <f t="shared" si="19"/>
        <v>100.18165304268847</v>
      </c>
      <c r="AX57" s="11">
        <f t="shared" si="19"/>
        <v>99.909173478655759</v>
      </c>
      <c r="AY57" s="11">
        <f t="shared" si="20"/>
        <v>101.63487738419619</v>
      </c>
      <c r="AZ57" s="11">
        <f t="shared" si="20"/>
        <v>100.36330608537693</v>
      </c>
      <c r="BA57" s="11">
        <f t="shared" si="20"/>
        <v>99.727520435967307</v>
      </c>
      <c r="BB57" s="12">
        <f t="shared" si="20"/>
        <v>140.69028156221617</v>
      </c>
      <c r="BC57" s="11">
        <f t="shared" si="20"/>
        <v>99.091734786557666</v>
      </c>
      <c r="BD57" s="11">
        <f t="shared" si="20"/>
        <v>95.821980018165306</v>
      </c>
      <c r="BE57" s="11">
        <f t="shared" si="20"/>
        <v>95.004541326067226</v>
      </c>
      <c r="BF57" s="11">
        <f t="shared" si="20"/>
        <v>99.909173478655759</v>
      </c>
      <c r="BG57" s="11">
        <f t="shared" si="20"/>
        <v>97.910990009082639</v>
      </c>
      <c r="BH57" s="11">
        <f t="shared" si="20"/>
        <v>99.636693914623081</v>
      </c>
      <c r="BI57" s="11">
        <f t="shared" si="20"/>
        <v>99.273387829246147</v>
      </c>
      <c r="BJ57" s="11">
        <f t="shared" si="20"/>
        <v>101.63487738419619</v>
      </c>
      <c r="BK57" s="11">
        <f t="shared" si="20"/>
        <v>103.26975476839237</v>
      </c>
      <c r="BL57" s="11">
        <f t="shared" si="20"/>
        <v>100.90826521344232</v>
      </c>
      <c r="BM57" s="11">
        <f t="shared" si="20"/>
        <v>98.910081743869213</v>
      </c>
      <c r="BN57" s="11">
        <f t="shared" si="20"/>
        <v>96.911898274296092</v>
      </c>
      <c r="BO57" s="11">
        <f t="shared" si="21"/>
        <v>95.912806539509546</v>
      </c>
      <c r="BP57" s="11">
        <f t="shared" si="21"/>
        <v>94.277929155313359</v>
      </c>
      <c r="BQ57" s="11">
        <f t="shared" si="21"/>
        <v>94.913714804722972</v>
      </c>
      <c r="BR57" s="11">
        <f t="shared" si="21"/>
        <v>96.821071752951866</v>
      </c>
      <c r="BS57" s="11">
        <f t="shared" si="21"/>
        <v>98.001816530426879</v>
      </c>
      <c r="BT57" s="11">
        <f t="shared" si="21"/>
        <v>99.091734786557666</v>
      </c>
      <c r="BU57" s="11">
        <f t="shared" si="21"/>
        <v>101.0899182561308</v>
      </c>
      <c r="BV57" s="11">
        <f t="shared" si="21"/>
        <v>102.81562216167121</v>
      </c>
      <c r="BW57" s="11">
        <f t="shared" si="21"/>
        <v>104.17801998183471</v>
      </c>
      <c r="BX57" s="11">
        <f t="shared" si="21"/>
        <v>101.27157129881925</v>
      </c>
      <c r="BY57" s="11">
        <f t="shared" si="21"/>
        <v>99.818346957311547</v>
      </c>
      <c r="BZ57" s="11">
        <f t="shared" si="21"/>
        <v>97.093551316984559</v>
      </c>
      <c r="CA57" s="11">
        <f t="shared" si="16"/>
        <v>96.366939146230706</v>
      </c>
      <c r="CB57" s="11">
        <f t="shared" si="16"/>
        <v>94.822888283378745</v>
      </c>
      <c r="CC57" s="11">
        <f t="shared" si="16"/>
        <v>94.550408719346052</v>
      </c>
      <c r="CD57" s="11">
        <f t="shared" si="16"/>
        <v>95.186194368755679</v>
      </c>
      <c r="CE57" s="11">
        <f t="shared" si="16"/>
        <v>97.184377838328786</v>
      </c>
      <c r="CF57" s="11">
        <f t="shared" si="16"/>
        <v>99.636693914623081</v>
      </c>
      <c r="CG57" s="11">
        <f t="shared" si="16"/>
        <v>100.72661217075387</v>
      </c>
      <c r="CH57" s="11">
        <f t="shared" si="16"/>
        <v>104.08719346049047</v>
      </c>
      <c r="CI57" s="11">
        <f t="shared" si="16"/>
        <v>108.90099909173479</v>
      </c>
      <c r="CJ57" s="11">
        <f t="shared" si="16"/>
        <v>101.90735694822889</v>
      </c>
      <c r="CK57" s="11">
        <f t="shared" si="16"/>
        <v>100.45413260672116</v>
      </c>
      <c r="CL57" s="11">
        <f t="shared" si="16"/>
        <v>100.90826521344232</v>
      </c>
      <c r="CM57" s="11">
        <f t="shared" si="16"/>
        <v>96.911898274296092</v>
      </c>
      <c r="CN57" s="11">
        <f t="shared" si="16"/>
        <v>95.912806539509546</v>
      </c>
      <c r="CO57" s="11">
        <f t="shared" si="16"/>
        <v>95.186194368755679</v>
      </c>
      <c r="CP57" s="11">
        <f t="shared" si="15"/>
        <v>95.912806539509546</v>
      </c>
      <c r="CQ57" s="11">
        <f t="shared" si="15"/>
        <v>98.365122615803813</v>
      </c>
      <c r="CR57" s="11">
        <f t="shared" si="15"/>
        <v>100.27247956403269</v>
      </c>
      <c r="CS57" s="11">
        <f t="shared" si="15"/>
        <v>102.99727520435968</v>
      </c>
      <c r="CT57" s="11">
        <f t="shared" si="15"/>
        <v>108.71934604904634</v>
      </c>
    </row>
    <row r="58" spans="1:98">
      <c r="A58" s="9" t="s">
        <v>55</v>
      </c>
      <c r="B58" s="10">
        <v>10.85</v>
      </c>
      <c r="C58" s="11">
        <f t="shared" si="23"/>
        <v>111.52073732718894</v>
      </c>
      <c r="D58" s="11">
        <f t="shared" si="23"/>
        <v>106.63594470046083</v>
      </c>
      <c r="E58" s="11">
        <f t="shared" si="23"/>
        <v>103.77880184331798</v>
      </c>
      <c r="F58" s="11">
        <f t="shared" si="23"/>
        <v>101.84331797235025</v>
      </c>
      <c r="G58" s="11">
        <f t="shared" si="23"/>
        <v>101.38248847926268</v>
      </c>
      <c r="H58" s="11">
        <f t="shared" si="23"/>
        <v>99.354838709677423</v>
      </c>
      <c r="I58" s="11">
        <f t="shared" si="23"/>
        <v>99.539170506912455</v>
      </c>
      <c r="J58" s="11">
        <f t="shared" si="23"/>
        <v>100.18433179723503</v>
      </c>
      <c r="K58" s="11">
        <f t="shared" si="23"/>
        <v>101.56682027649771</v>
      </c>
      <c r="L58" s="11">
        <f t="shared" si="23"/>
        <v>103.96313364055298</v>
      </c>
      <c r="M58" s="11">
        <f t="shared" si="23"/>
        <v>105.62211981566823</v>
      </c>
      <c r="N58" s="11">
        <f t="shared" si="23"/>
        <v>110.96774193548387</v>
      </c>
      <c r="O58" s="11">
        <f t="shared" si="22"/>
        <v>110.23041474654379</v>
      </c>
      <c r="P58" s="11">
        <f t="shared" si="22"/>
        <v>105.25345622119815</v>
      </c>
      <c r="Q58" s="11">
        <f t="shared" si="22"/>
        <v>103.13364055299539</v>
      </c>
      <c r="R58" s="11">
        <f t="shared" si="22"/>
        <v>101.47465437788019</v>
      </c>
      <c r="S58" s="11">
        <f t="shared" si="22"/>
        <v>98.709677419354847</v>
      </c>
      <c r="T58" s="11">
        <f t="shared" si="22"/>
        <v>99.170506912442406</v>
      </c>
      <c r="U58" s="11">
        <f t="shared" si="22"/>
        <v>98.801843317972356</v>
      </c>
      <c r="V58" s="11">
        <f t="shared" si="22"/>
        <v>98.894009216589879</v>
      </c>
      <c r="W58" s="11">
        <f t="shared" si="22"/>
        <v>100.64516129032259</v>
      </c>
      <c r="X58" s="11">
        <f t="shared" si="22"/>
        <v>102.30414746543779</v>
      </c>
      <c r="Y58" s="11">
        <f t="shared" si="17"/>
        <v>104.42396313364056</v>
      </c>
      <c r="Z58" s="11">
        <f t="shared" si="17"/>
        <v>106.72811059907833</v>
      </c>
      <c r="AA58" s="11">
        <f t="shared" si="17"/>
        <v>105.06912442396315</v>
      </c>
      <c r="AB58" s="11">
        <f t="shared" si="17"/>
        <v>103.68663594470047</v>
      </c>
      <c r="AC58" s="11">
        <f t="shared" si="17"/>
        <v>102.21198156682027</v>
      </c>
      <c r="AD58" s="11">
        <f t="shared" si="17"/>
        <v>100.73732718894009</v>
      </c>
      <c r="AE58" s="11">
        <f t="shared" si="17"/>
        <v>100.18433179723503</v>
      </c>
      <c r="AF58" s="11">
        <f t="shared" si="17"/>
        <v>98.248847926267288</v>
      </c>
      <c r="AG58" s="11">
        <f t="shared" si="17"/>
        <v>98.433179723502306</v>
      </c>
      <c r="AH58" s="11">
        <f t="shared" si="17"/>
        <v>99.539170506912455</v>
      </c>
      <c r="AI58" s="11">
        <f t="shared" si="19"/>
        <v>100.46082949308757</v>
      </c>
      <c r="AJ58" s="11">
        <f t="shared" si="19"/>
        <v>101.56682027649771</v>
      </c>
      <c r="AK58" s="11">
        <f t="shared" si="19"/>
        <v>103.04147465437788</v>
      </c>
      <c r="AL58" s="11">
        <f t="shared" si="19"/>
        <v>102.67281105990784</v>
      </c>
      <c r="AM58" s="11">
        <f t="shared" si="19"/>
        <v>102.76497695852535</v>
      </c>
      <c r="AN58" s="11">
        <f t="shared" si="19"/>
        <v>101.75115207373271</v>
      </c>
      <c r="AO58" s="11">
        <f t="shared" si="19"/>
        <v>101.47465437788019</v>
      </c>
      <c r="AP58" s="11">
        <f t="shared" si="19"/>
        <v>100</v>
      </c>
      <c r="AQ58" s="11">
        <f t="shared" si="19"/>
        <v>102.30414746543779</v>
      </c>
      <c r="AR58" s="11">
        <f t="shared" si="19"/>
        <v>99.631336405529964</v>
      </c>
      <c r="AS58" s="11">
        <f t="shared" si="19"/>
        <v>98.709677419354847</v>
      </c>
      <c r="AT58" s="11">
        <f t="shared" si="19"/>
        <v>102.02764976958525</v>
      </c>
      <c r="AU58" s="11">
        <f t="shared" si="19"/>
        <v>99.815668202764982</v>
      </c>
      <c r="AV58" s="11">
        <f t="shared" si="19"/>
        <v>100.27649769585254</v>
      </c>
      <c r="AW58" s="11">
        <f t="shared" si="19"/>
        <v>101.65898617511519</v>
      </c>
      <c r="AX58" s="11">
        <f t="shared" si="19"/>
        <v>101.38248847926268</v>
      </c>
      <c r="AY58" s="11">
        <f t="shared" si="20"/>
        <v>103.13364055299539</v>
      </c>
      <c r="AZ58" s="11">
        <f t="shared" si="20"/>
        <v>101.84331797235025</v>
      </c>
      <c r="BA58" s="11">
        <f t="shared" si="20"/>
        <v>101.19815668202764</v>
      </c>
      <c r="BB58" s="12">
        <f t="shared" si="20"/>
        <v>142.76497695852535</v>
      </c>
      <c r="BC58" s="11">
        <f t="shared" si="20"/>
        <v>100.55299539170508</v>
      </c>
      <c r="BD58" s="11">
        <f t="shared" si="20"/>
        <v>97.235023041474662</v>
      </c>
      <c r="BE58" s="11">
        <f t="shared" si="20"/>
        <v>96.405529953917053</v>
      </c>
      <c r="BF58" s="11">
        <f t="shared" si="20"/>
        <v>101.38248847926268</v>
      </c>
      <c r="BG58" s="11">
        <f t="shared" si="20"/>
        <v>99.354838709677423</v>
      </c>
      <c r="BH58" s="11">
        <f t="shared" si="20"/>
        <v>101.10599078341014</v>
      </c>
      <c r="BI58" s="11">
        <f t="shared" si="20"/>
        <v>100.73732718894009</v>
      </c>
      <c r="BJ58" s="11">
        <f t="shared" si="20"/>
        <v>103.13364055299539</v>
      </c>
      <c r="BK58" s="11">
        <f t="shared" si="20"/>
        <v>104.7926267281106</v>
      </c>
      <c r="BL58" s="11">
        <f t="shared" si="20"/>
        <v>102.3963133640553</v>
      </c>
      <c r="BM58" s="11">
        <f t="shared" si="20"/>
        <v>100.36866359447005</v>
      </c>
      <c r="BN58" s="11">
        <f t="shared" si="20"/>
        <v>98.341013824884797</v>
      </c>
      <c r="BO58" s="11">
        <f t="shared" si="21"/>
        <v>97.327188940092171</v>
      </c>
      <c r="BP58" s="11">
        <f t="shared" si="21"/>
        <v>95.668202764976968</v>
      </c>
      <c r="BQ58" s="11">
        <f t="shared" si="21"/>
        <v>96.31336405529953</v>
      </c>
      <c r="BR58" s="11">
        <f t="shared" si="21"/>
        <v>98.248847926267288</v>
      </c>
      <c r="BS58" s="11">
        <f t="shared" si="21"/>
        <v>99.447004608294932</v>
      </c>
      <c r="BT58" s="11">
        <f t="shared" si="21"/>
        <v>100.55299539170508</v>
      </c>
      <c r="BU58" s="11">
        <f t="shared" si="21"/>
        <v>102.58064516129033</v>
      </c>
      <c r="BV58" s="11">
        <f t="shared" si="21"/>
        <v>104.33179723502303</v>
      </c>
      <c r="BW58" s="11">
        <f t="shared" si="21"/>
        <v>105.71428571428572</v>
      </c>
      <c r="BX58" s="11">
        <f t="shared" si="21"/>
        <v>102.76497695852535</v>
      </c>
      <c r="BY58" s="11">
        <f t="shared" si="21"/>
        <v>101.29032258064517</v>
      </c>
      <c r="BZ58" s="11">
        <f t="shared" si="21"/>
        <v>98.525345622119815</v>
      </c>
      <c r="CA58" s="11">
        <f t="shared" si="16"/>
        <v>97.78801843317973</v>
      </c>
      <c r="CB58" s="11">
        <f t="shared" si="16"/>
        <v>96.221198156682036</v>
      </c>
      <c r="CC58" s="11">
        <f t="shared" si="16"/>
        <v>95.944700460829495</v>
      </c>
      <c r="CD58" s="11">
        <f t="shared" si="16"/>
        <v>96.589861751152085</v>
      </c>
      <c r="CE58" s="11">
        <f t="shared" si="16"/>
        <v>98.617511520737324</v>
      </c>
      <c r="CF58" s="11">
        <f t="shared" si="16"/>
        <v>101.10599078341014</v>
      </c>
      <c r="CG58" s="11">
        <f t="shared" si="16"/>
        <v>102.21198156682027</v>
      </c>
      <c r="CH58" s="11">
        <f t="shared" si="16"/>
        <v>105.62211981566823</v>
      </c>
      <c r="CI58" s="11">
        <f t="shared" si="16"/>
        <v>110.50691244239633</v>
      </c>
      <c r="CJ58" s="11">
        <f t="shared" si="16"/>
        <v>103.41013824884793</v>
      </c>
      <c r="CK58" s="11">
        <f t="shared" si="16"/>
        <v>101.93548387096776</v>
      </c>
      <c r="CL58" s="11">
        <f t="shared" si="16"/>
        <v>102.3963133640553</v>
      </c>
      <c r="CM58" s="11">
        <f t="shared" si="16"/>
        <v>98.341013824884797</v>
      </c>
      <c r="CN58" s="11">
        <f t="shared" si="16"/>
        <v>97.327188940092171</v>
      </c>
      <c r="CO58" s="11">
        <f t="shared" si="16"/>
        <v>96.589861751152085</v>
      </c>
      <c r="CP58" s="11">
        <f t="shared" si="15"/>
        <v>97.327188940092171</v>
      </c>
      <c r="CQ58" s="11">
        <f t="shared" si="15"/>
        <v>99.815668202764982</v>
      </c>
      <c r="CR58" s="11">
        <f t="shared" si="15"/>
        <v>101.75115207373271</v>
      </c>
      <c r="CS58" s="11">
        <f t="shared" si="15"/>
        <v>104.51612903225806</v>
      </c>
      <c r="CT58" s="11">
        <f t="shared" si="15"/>
        <v>110.3225806451613</v>
      </c>
    </row>
    <row r="59" spans="1:98">
      <c r="A59" s="9" t="s">
        <v>56</v>
      </c>
      <c r="B59" s="10">
        <v>11.1</v>
      </c>
      <c r="C59" s="11">
        <f t="shared" si="23"/>
        <v>109.00900900900901</v>
      </c>
      <c r="D59" s="11">
        <f t="shared" si="23"/>
        <v>104.23423423423424</v>
      </c>
      <c r="E59" s="11">
        <f t="shared" si="23"/>
        <v>101.44144144144146</v>
      </c>
      <c r="F59" s="11">
        <f t="shared" si="23"/>
        <v>99.549549549549553</v>
      </c>
      <c r="G59" s="11">
        <f t="shared" si="23"/>
        <v>99.099099099099092</v>
      </c>
      <c r="H59" s="11">
        <f t="shared" si="23"/>
        <v>97.117117117117118</v>
      </c>
      <c r="I59" s="11">
        <f t="shared" si="23"/>
        <v>97.297297297297305</v>
      </c>
      <c r="J59" s="11">
        <f t="shared" si="23"/>
        <v>97.927927927927925</v>
      </c>
      <c r="K59" s="11">
        <f t="shared" si="23"/>
        <v>99.27927927927928</v>
      </c>
      <c r="L59" s="11">
        <f t="shared" si="23"/>
        <v>101.62162162162163</v>
      </c>
      <c r="M59" s="11">
        <f t="shared" si="23"/>
        <v>103.24324324324326</v>
      </c>
      <c r="N59" s="11">
        <f t="shared" si="23"/>
        <v>108.46846846846847</v>
      </c>
      <c r="O59" s="11">
        <f t="shared" si="22"/>
        <v>107.74774774774775</v>
      </c>
      <c r="P59" s="11">
        <f t="shared" si="22"/>
        <v>102.88288288288288</v>
      </c>
      <c r="Q59" s="11">
        <f t="shared" si="22"/>
        <v>100.81081081081081</v>
      </c>
      <c r="R59" s="11">
        <f t="shared" si="22"/>
        <v>99.189189189189193</v>
      </c>
      <c r="S59" s="11">
        <f t="shared" si="22"/>
        <v>96.486486486486498</v>
      </c>
      <c r="T59" s="11">
        <f t="shared" si="22"/>
        <v>96.936936936936931</v>
      </c>
      <c r="U59" s="11">
        <f t="shared" si="22"/>
        <v>96.576576576576585</v>
      </c>
      <c r="V59" s="11">
        <f t="shared" si="22"/>
        <v>96.666666666666686</v>
      </c>
      <c r="W59" s="11">
        <f t="shared" si="22"/>
        <v>98.378378378378386</v>
      </c>
      <c r="X59" s="11">
        <f t="shared" si="22"/>
        <v>100</v>
      </c>
      <c r="Y59" s="11">
        <f t="shared" si="17"/>
        <v>102.07207207207207</v>
      </c>
      <c r="Z59" s="11">
        <f t="shared" si="17"/>
        <v>104.32432432432432</v>
      </c>
      <c r="AA59" s="11">
        <f t="shared" si="17"/>
        <v>102.70270270270272</v>
      </c>
      <c r="AB59" s="11">
        <f t="shared" si="17"/>
        <v>101.35135135135135</v>
      </c>
      <c r="AC59" s="11">
        <f t="shared" si="17"/>
        <v>99.909909909909913</v>
      </c>
      <c r="AD59" s="11">
        <f t="shared" si="17"/>
        <v>98.468468468468473</v>
      </c>
      <c r="AE59" s="11">
        <f t="shared" si="17"/>
        <v>97.927927927927925</v>
      </c>
      <c r="AF59" s="11">
        <f t="shared" si="17"/>
        <v>96.036036036036037</v>
      </c>
      <c r="AG59" s="11">
        <f t="shared" si="17"/>
        <v>96.216216216216225</v>
      </c>
      <c r="AH59" s="11">
        <f t="shared" si="17"/>
        <v>97.297297297297305</v>
      </c>
      <c r="AI59" s="11">
        <f t="shared" si="19"/>
        <v>98.198198198198199</v>
      </c>
      <c r="AJ59" s="11">
        <f t="shared" si="19"/>
        <v>99.27927927927928</v>
      </c>
      <c r="AK59" s="11">
        <f t="shared" si="19"/>
        <v>100.72072072072072</v>
      </c>
      <c r="AL59" s="11">
        <f t="shared" si="19"/>
        <v>100.36036036036037</v>
      </c>
      <c r="AM59" s="11">
        <f t="shared" si="19"/>
        <v>100.45045045045045</v>
      </c>
      <c r="AN59" s="11">
        <f t="shared" si="19"/>
        <v>99.459459459459453</v>
      </c>
      <c r="AO59" s="11">
        <f t="shared" si="19"/>
        <v>99.189189189189193</v>
      </c>
      <c r="AP59" s="11">
        <f t="shared" si="19"/>
        <v>97.747747747747752</v>
      </c>
      <c r="AQ59" s="11">
        <f t="shared" si="19"/>
        <v>100</v>
      </c>
      <c r="AR59" s="11">
        <f t="shared" si="19"/>
        <v>97.387387387387392</v>
      </c>
      <c r="AS59" s="11">
        <f t="shared" si="19"/>
        <v>96.486486486486498</v>
      </c>
      <c r="AT59" s="11">
        <f t="shared" si="19"/>
        <v>99.729729729729726</v>
      </c>
      <c r="AU59" s="11">
        <f t="shared" si="19"/>
        <v>97.567567567567565</v>
      </c>
      <c r="AV59" s="11">
        <f t="shared" si="19"/>
        <v>98.018018018018026</v>
      </c>
      <c r="AW59" s="11">
        <f t="shared" si="19"/>
        <v>99.369369369369366</v>
      </c>
      <c r="AX59" s="11">
        <f t="shared" si="19"/>
        <v>99.099099099099092</v>
      </c>
      <c r="AY59" s="11">
        <f t="shared" si="20"/>
        <v>100.81081081081081</v>
      </c>
      <c r="AZ59" s="11">
        <f t="shared" si="20"/>
        <v>99.549549549549553</v>
      </c>
      <c r="BA59" s="11">
        <f t="shared" si="20"/>
        <v>98.918918918918934</v>
      </c>
      <c r="BB59" s="12">
        <f t="shared" si="20"/>
        <v>139.54954954954954</v>
      </c>
      <c r="BC59" s="11">
        <f t="shared" si="20"/>
        <v>98.2882882882883</v>
      </c>
      <c r="BD59" s="11">
        <f t="shared" si="20"/>
        <v>95.045045045045057</v>
      </c>
      <c r="BE59" s="11">
        <f t="shared" si="20"/>
        <v>94.23423423423425</v>
      </c>
      <c r="BF59" s="11">
        <f t="shared" si="20"/>
        <v>99.099099099099092</v>
      </c>
      <c r="BG59" s="11">
        <f t="shared" si="20"/>
        <v>97.117117117117118</v>
      </c>
      <c r="BH59" s="11">
        <f t="shared" si="20"/>
        <v>98.828828828828847</v>
      </c>
      <c r="BI59" s="11">
        <f t="shared" si="20"/>
        <v>98.468468468468473</v>
      </c>
      <c r="BJ59" s="11">
        <f t="shared" si="20"/>
        <v>100.81081081081081</v>
      </c>
      <c r="BK59" s="11">
        <f t="shared" si="20"/>
        <v>102.43243243243244</v>
      </c>
      <c r="BL59" s="11">
        <f t="shared" si="20"/>
        <v>100.09009009009009</v>
      </c>
      <c r="BM59" s="11">
        <f t="shared" si="20"/>
        <v>98.108108108108112</v>
      </c>
      <c r="BN59" s="11">
        <f t="shared" si="20"/>
        <v>96.126126126126138</v>
      </c>
      <c r="BO59" s="11">
        <f t="shared" si="21"/>
        <v>95.135135135135144</v>
      </c>
      <c r="BP59" s="11">
        <f t="shared" si="21"/>
        <v>93.51351351351353</v>
      </c>
      <c r="BQ59" s="11">
        <f t="shared" si="21"/>
        <v>94.144144144144136</v>
      </c>
      <c r="BR59" s="11">
        <f t="shared" si="21"/>
        <v>96.036036036036037</v>
      </c>
      <c r="BS59" s="11">
        <f t="shared" si="21"/>
        <v>97.207207207207205</v>
      </c>
      <c r="BT59" s="11">
        <f t="shared" si="21"/>
        <v>98.2882882882883</v>
      </c>
      <c r="BU59" s="11">
        <f t="shared" si="21"/>
        <v>100.27027027027029</v>
      </c>
      <c r="BV59" s="11">
        <f t="shared" si="21"/>
        <v>101.98198198198199</v>
      </c>
      <c r="BW59" s="11">
        <f t="shared" si="21"/>
        <v>103.33333333333334</v>
      </c>
      <c r="BX59" s="11">
        <f t="shared" si="21"/>
        <v>100.45045045045045</v>
      </c>
      <c r="BY59" s="11">
        <f t="shared" si="21"/>
        <v>99.00900900900902</v>
      </c>
      <c r="BZ59" s="11">
        <f t="shared" si="21"/>
        <v>96.306306306306297</v>
      </c>
      <c r="CA59" s="11">
        <f t="shared" si="16"/>
        <v>95.585585585585591</v>
      </c>
      <c r="CB59" s="11">
        <f t="shared" si="16"/>
        <v>94.054054054054049</v>
      </c>
      <c r="CC59" s="11">
        <f t="shared" si="16"/>
        <v>93.78378378378379</v>
      </c>
      <c r="CD59" s="11">
        <f t="shared" si="16"/>
        <v>94.414414414414409</v>
      </c>
      <c r="CE59" s="11">
        <f t="shared" si="16"/>
        <v>96.396396396396383</v>
      </c>
      <c r="CF59" s="11">
        <f t="shared" si="16"/>
        <v>98.828828828828847</v>
      </c>
      <c r="CG59" s="11">
        <f t="shared" si="16"/>
        <v>99.909909909909913</v>
      </c>
      <c r="CH59" s="11">
        <f t="shared" si="16"/>
        <v>103.24324324324326</v>
      </c>
      <c r="CI59" s="11">
        <f t="shared" si="16"/>
        <v>108.01801801801803</v>
      </c>
      <c r="CJ59" s="11">
        <f t="shared" si="16"/>
        <v>101.08108108108109</v>
      </c>
      <c r="CK59" s="11">
        <f t="shared" si="16"/>
        <v>99.63963963963964</v>
      </c>
      <c r="CL59" s="11">
        <f t="shared" si="16"/>
        <v>100.09009009009009</v>
      </c>
      <c r="CM59" s="11">
        <f t="shared" si="16"/>
        <v>96.126126126126138</v>
      </c>
      <c r="CN59" s="11">
        <f t="shared" si="16"/>
        <v>95.135135135135144</v>
      </c>
      <c r="CO59" s="11">
        <f t="shared" si="16"/>
        <v>94.414414414414409</v>
      </c>
      <c r="CP59" s="11">
        <f t="shared" ref="CP59:CT74" si="24">(CP$18/$B59)*100</f>
        <v>95.135135135135144</v>
      </c>
      <c r="CQ59" s="11">
        <f t="shared" si="24"/>
        <v>97.567567567567565</v>
      </c>
      <c r="CR59" s="11">
        <f t="shared" si="24"/>
        <v>99.459459459459453</v>
      </c>
      <c r="CS59" s="11">
        <f t="shared" si="24"/>
        <v>102.16216216216216</v>
      </c>
      <c r="CT59" s="11">
        <f t="shared" si="24"/>
        <v>107.83783783783785</v>
      </c>
    </row>
    <row r="60" spans="1:98">
      <c r="A60" s="9" t="s">
        <v>57</v>
      </c>
      <c r="B60" s="10">
        <v>10.81</v>
      </c>
      <c r="C60" s="11">
        <f t="shared" si="23"/>
        <v>111.93339500462534</v>
      </c>
      <c r="D60" s="11">
        <f t="shared" si="23"/>
        <v>107.03052728954671</v>
      </c>
      <c r="E60" s="11">
        <f t="shared" si="23"/>
        <v>104.16281221091582</v>
      </c>
      <c r="F60" s="11">
        <f t="shared" si="23"/>
        <v>102.22016651248845</v>
      </c>
      <c r="G60" s="11">
        <f t="shared" si="23"/>
        <v>101.75763182238668</v>
      </c>
      <c r="H60" s="11">
        <f t="shared" si="23"/>
        <v>99.722479185938937</v>
      </c>
      <c r="I60" s="11">
        <f t="shared" si="23"/>
        <v>99.90749306197965</v>
      </c>
      <c r="J60" s="11">
        <f t="shared" si="23"/>
        <v>100.5550416281221</v>
      </c>
      <c r="K60" s="11">
        <f t="shared" si="23"/>
        <v>101.94264569842737</v>
      </c>
      <c r="L60" s="11">
        <f t="shared" si="23"/>
        <v>104.34782608695652</v>
      </c>
      <c r="M60" s="11">
        <f t="shared" si="23"/>
        <v>106.01295097132287</v>
      </c>
      <c r="N60" s="11">
        <f t="shared" si="23"/>
        <v>111.37835337650321</v>
      </c>
      <c r="O60" s="11">
        <f t="shared" si="22"/>
        <v>110.63829787234043</v>
      </c>
      <c r="P60" s="11">
        <f t="shared" si="22"/>
        <v>105.64292321924145</v>
      </c>
      <c r="Q60" s="11">
        <f t="shared" si="22"/>
        <v>103.51526364477334</v>
      </c>
      <c r="R60" s="11">
        <f t="shared" si="22"/>
        <v>101.85013876040702</v>
      </c>
      <c r="S60" s="11">
        <f t="shared" si="22"/>
        <v>99.07493061979649</v>
      </c>
      <c r="T60" s="11">
        <f t="shared" si="22"/>
        <v>99.537465309898238</v>
      </c>
      <c r="U60" s="11">
        <f t="shared" si="22"/>
        <v>99.167437557816839</v>
      </c>
      <c r="V60" s="11">
        <f t="shared" si="22"/>
        <v>99.259944495837189</v>
      </c>
      <c r="W60" s="11">
        <f t="shared" si="22"/>
        <v>101.01757631822386</v>
      </c>
      <c r="X60" s="11">
        <f t="shared" si="22"/>
        <v>102.68270120259018</v>
      </c>
      <c r="Y60" s="11">
        <f t="shared" si="17"/>
        <v>104.81036077705828</v>
      </c>
      <c r="Z60" s="11">
        <f t="shared" si="17"/>
        <v>107.12303422756706</v>
      </c>
      <c r="AA60" s="11">
        <f t="shared" si="17"/>
        <v>105.45790934320074</v>
      </c>
      <c r="AB60" s="11">
        <f t="shared" si="17"/>
        <v>104.07030527289547</v>
      </c>
      <c r="AC60" s="11">
        <f t="shared" si="17"/>
        <v>102.59019426456983</v>
      </c>
      <c r="AD60" s="11">
        <f t="shared" si="17"/>
        <v>101.11008325624422</v>
      </c>
      <c r="AE60" s="11">
        <f t="shared" si="17"/>
        <v>100.5550416281221</v>
      </c>
      <c r="AF60" s="11">
        <f t="shared" si="17"/>
        <v>98.612395929694713</v>
      </c>
      <c r="AG60" s="11">
        <f t="shared" si="17"/>
        <v>98.797409805735427</v>
      </c>
      <c r="AH60" s="11">
        <f t="shared" si="17"/>
        <v>99.90749306197965</v>
      </c>
      <c r="AI60" s="11">
        <f t="shared" si="19"/>
        <v>100.83256244218317</v>
      </c>
      <c r="AJ60" s="11">
        <f t="shared" si="19"/>
        <v>101.94264569842737</v>
      </c>
      <c r="AK60" s="11">
        <f t="shared" si="19"/>
        <v>103.42275670675301</v>
      </c>
      <c r="AL60" s="11">
        <f t="shared" si="19"/>
        <v>103.05272895467159</v>
      </c>
      <c r="AM60" s="11">
        <f t="shared" si="19"/>
        <v>103.14523589269196</v>
      </c>
      <c r="AN60" s="11">
        <f t="shared" si="19"/>
        <v>102.12765957446808</v>
      </c>
      <c r="AO60" s="11">
        <f t="shared" si="19"/>
        <v>101.85013876040702</v>
      </c>
      <c r="AP60" s="11">
        <f t="shared" si="19"/>
        <v>100.3700277520814</v>
      </c>
      <c r="AQ60" s="11">
        <f t="shared" si="19"/>
        <v>102.68270120259018</v>
      </c>
      <c r="AR60" s="11">
        <f t="shared" si="19"/>
        <v>100</v>
      </c>
      <c r="AS60" s="11">
        <f t="shared" si="19"/>
        <v>99.07493061979649</v>
      </c>
      <c r="AT60" s="11">
        <f t="shared" si="19"/>
        <v>102.40518038852913</v>
      </c>
      <c r="AU60" s="11">
        <f t="shared" si="19"/>
        <v>100.18501387604071</v>
      </c>
      <c r="AV60" s="11">
        <f t="shared" si="19"/>
        <v>100.64754856614246</v>
      </c>
      <c r="AW60" s="11">
        <f t="shared" si="19"/>
        <v>102.03515263644772</v>
      </c>
      <c r="AX60" s="11">
        <f t="shared" si="19"/>
        <v>101.75763182238668</v>
      </c>
      <c r="AY60" s="11">
        <f t="shared" si="20"/>
        <v>103.51526364477334</v>
      </c>
      <c r="AZ60" s="11">
        <f t="shared" si="20"/>
        <v>102.22016651248845</v>
      </c>
      <c r="BA60" s="11">
        <f t="shared" si="20"/>
        <v>101.57261794634597</v>
      </c>
      <c r="BB60" s="12">
        <f t="shared" si="20"/>
        <v>143.29324699352449</v>
      </c>
      <c r="BC60" s="11">
        <f t="shared" si="20"/>
        <v>100.92506938020351</v>
      </c>
      <c r="BD60" s="11">
        <f t="shared" si="20"/>
        <v>97.594819611470868</v>
      </c>
      <c r="BE60" s="11">
        <f t="shared" si="20"/>
        <v>96.762257169287707</v>
      </c>
      <c r="BF60" s="11">
        <f t="shared" si="20"/>
        <v>101.75763182238668</v>
      </c>
      <c r="BG60" s="11">
        <f t="shared" si="20"/>
        <v>99.722479185938937</v>
      </c>
      <c r="BH60" s="11">
        <f t="shared" si="20"/>
        <v>101.48011100832564</v>
      </c>
      <c r="BI60" s="11">
        <f t="shared" si="20"/>
        <v>101.11008325624422</v>
      </c>
      <c r="BJ60" s="11">
        <f t="shared" si="20"/>
        <v>103.51526364477334</v>
      </c>
      <c r="BK60" s="11">
        <f t="shared" si="20"/>
        <v>105.18038852913966</v>
      </c>
      <c r="BL60" s="11">
        <f t="shared" si="20"/>
        <v>102.77520814061054</v>
      </c>
      <c r="BM60" s="11">
        <f t="shared" si="20"/>
        <v>100.74005550416281</v>
      </c>
      <c r="BN60" s="11">
        <f t="shared" si="20"/>
        <v>98.704902867715077</v>
      </c>
      <c r="BO60" s="11">
        <f t="shared" si="21"/>
        <v>97.687326549491218</v>
      </c>
      <c r="BP60" s="11">
        <f t="shared" si="21"/>
        <v>96.022201665124882</v>
      </c>
      <c r="BQ60" s="11">
        <f t="shared" si="21"/>
        <v>96.669750231267344</v>
      </c>
      <c r="BR60" s="11">
        <f t="shared" si="21"/>
        <v>98.612395929694713</v>
      </c>
      <c r="BS60" s="11">
        <f t="shared" si="21"/>
        <v>99.814986123959287</v>
      </c>
      <c r="BT60" s="11">
        <f t="shared" si="21"/>
        <v>100.92506938020351</v>
      </c>
      <c r="BU60" s="11">
        <f t="shared" si="21"/>
        <v>102.96022201665124</v>
      </c>
      <c r="BV60" s="11">
        <f t="shared" si="21"/>
        <v>104.71785383903793</v>
      </c>
      <c r="BW60" s="11">
        <f t="shared" si="21"/>
        <v>106.1054579093432</v>
      </c>
      <c r="BX60" s="11">
        <f t="shared" si="21"/>
        <v>103.14523589269196</v>
      </c>
      <c r="BY60" s="11">
        <f t="shared" si="21"/>
        <v>101.66512488436632</v>
      </c>
      <c r="BZ60" s="11">
        <f t="shared" si="21"/>
        <v>98.889916743755762</v>
      </c>
      <c r="CA60" s="11">
        <f t="shared" si="21"/>
        <v>98.149861239592965</v>
      </c>
      <c r="CB60" s="11">
        <f t="shared" si="21"/>
        <v>96.57724329324698</v>
      </c>
      <c r="CC60" s="11">
        <f t="shared" si="21"/>
        <v>96.299722479185931</v>
      </c>
      <c r="CD60" s="11">
        <f t="shared" si="21"/>
        <v>96.947271045328392</v>
      </c>
      <c r="CE60" s="11">
        <f t="shared" ref="CE60:CO66" si="25">(CE$18/$B60)*100</f>
        <v>98.982423681776126</v>
      </c>
      <c r="CF60" s="11">
        <f t="shared" si="25"/>
        <v>101.48011100832564</v>
      </c>
      <c r="CG60" s="11">
        <f t="shared" si="25"/>
        <v>102.59019426456983</v>
      </c>
      <c r="CH60" s="11">
        <f t="shared" si="25"/>
        <v>106.01295097132287</v>
      </c>
      <c r="CI60" s="11">
        <f t="shared" si="25"/>
        <v>110.91581868640148</v>
      </c>
      <c r="CJ60" s="11">
        <f t="shared" si="25"/>
        <v>103.79278445883442</v>
      </c>
      <c r="CK60" s="11">
        <f t="shared" si="25"/>
        <v>102.31267345050878</v>
      </c>
      <c r="CL60" s="11">
        <f t="shared" si="25"/>
        <v>102.77520814061054</v>
      </c>
      <c r="CM60" s="11">
        <f t="shared" si="25"/>
        <v>98.704902867715077</v>
      </c>
      <c r="CN60" s="11">
        <f t="shared" si="25"/>
        <v>97.687326549491218</v>
      </c>
      <c r="CO60" s="11">
        <f t="shared" si="25"/>
        <v>96.947271045328392</v>
      </c>
      <c r="CP60" s="11">
        <f t="shared" si="24"/>
        <v>97.687326549491218</v>
      </c>
      <c r="CQ60" s="11">
        <f t="shared" si="24"/>
        <v>100.18501387604071</v>
      </c>
      <c r="CR60" s="11">
        <f t="shared" si="24"/>
        <v>102.12765957446808</v>
      </c>
      <c r="CS60" s="11">
        <f t="shared" si="24"/>
        <v>104.90286771507861</v>
      </c>
      <c r="CT60" s="11">
        <f t="shared" si="24"/>
        <v>110.73080481036077</v>
      </c>
    </row>
    <row r="61" spans="1:98">
      <c r="A61" s="9" t="s">
        <v>58</v>
      </c>
      <c r="B61" s="10">
        <v>10.71</v>
      </c>
      <c r="C61" s="11">
        <f t="shared" si="23"/>
        <v>112.97852474323062</v>
      </c>
      <c r="D61" s="11">
        <f t="shared" si="23"/>
        <v>108.02987861811391</v>
      </c>
      <c r="E61" s="11">
        <f t="shared" si="23"/>
        <v>105.13538748832865</v>
      </c>
      <c r="F61" s="11">
        <f t="shared" si="23"/>
        <v>103.17460317460316</v>
      </c>
      <c r="G61" s="11">
        <f t="shared" si="23"/>
        <v>102.70774976657329</v>
      </c>
      <c r="H61" s="11">
        <f t="shared" si="23"/>
        <v>100.6535947712418</v>
      </c>
      <c r="I61" s="11">
        <f t="shared" si="23"/>
        <v>100.84033613445378</v>
      </c>
      <c r="J61" s="11">
        <f t="shared" si="23"/>
        <v>101.49393090569561</v>
      </c>
      <c r="K61" s="11">
        <f t="shared" si="23"/>
        <v>102.89449112978524</v>
      </c>
      <c r="L61" s="11">
        <f t="shared" si="23"/>
        <v>105.3221288515406</v>
      </c>
      <c r="M61" s="11">
        <f t="shared" si="23"/>
        <v>107.00280112044818</v>
      </c>
      <c r="N61" s="11">
        <f t="shared" si="23"/>
        <v>112.41830065359476</v>
      </c>
      <c r="O61" s="11">
        <f t="shared" si="22"/>
        <v>111.67133520074697</v>
      </c>
      <c r="P61" s="11">
        <f t="shared" si="22"/>
        <v>106.62931839402428</v>
      </c>
      <c r="Q61" s="11">
        <f t="shared" si="22"/>
        <v>104.48179271708682</v>
      </c>
      <c r="R61" s="11">
        <f t="shared" si="22"/>
        <v>102.80112044817926</v>
      </c>
      <c r="S61" s="11">
        <f t="shared" si="22"/>
        <v>100</v>
      </c>
      <c r="T61" s="11">
        <f t="shared" si="22"/>
        <v>100.46685340802988</v>
      </c>
      <c r="U61" s="11">
        <f t="shared" si="22"/>
        <v>100.09337068160598</v>
      </c>
      <c r="V61" s="11">
        <f t="shared" si="22"/>
        <v>100.18674136321195</v>
      </c>
      <c r="W61" s="11">
        <f t="shared" si="22"/>
        <v>101.96078431372548</v>
      </c>
      <c r="X61" s="11">
        <f t="shared" si="22"/>
        <v>103.64145658263304</v>
      </c>
      <c r="Y61" s="11">
        <f t="shared" si="17"/>
        <v>105.7889822595705</v>
      </c>
      <c r="Z61" s="11">
        <f t="shared" si="17"/>
        <v>108.12324929971989</v>
      </c>
      <c r="AA61" s="11">
        <f t="shared" si="17"/>
        <v>106.44257703081233</v>
      </c>
      <c r="AB61" s="11">
        <f t="shared" si="17"/>
        <v>105.04201680672267</v>
      </c>
      <c r="AC61" s="11">
        <f t="shared" si="17"/>
        <v>103.54808590102706</v>
      </c>
      <c r="AD61" s="11">
        <f t="shared" si="17"/>
        <v>102.05415499533146</v>
      </c>
      <c r="AE61" s="11">
        <f t="shared" si="17"/>
        <v>101.49393090569561</v>
      </c>
      <c r="AF61" s="11">
        <f t="shared" si="17"/>
        <v>99.533146591970109</v>
      </c>
      <c r="AG61" s="11">
        <f t="shared" si="17"/>
        <v>99.71988795518206</v>
      </c>
      <c r="AH61" s="11">
        <f t="shared" si="17"/>
        <v>100.84033613445378</v>
      </c>
      <c r="AI61" s="11">
        <f t="shared" si="19"/>
        <v>101.77404295051353</v>
      </c>
      <c r="AJ61" s="11">
        <f t="shared" si="19"/>
        <v>102.89449112978524</v>
      </c>
      <c r="AK61" s="11">
        <f t="shared" si="19"/>
        <v>104.38842203548084</v>
      </c>
      <c r="AL61" s="11">
        <f t="shared" si="19"/>
        <v>104.01493930905697</v>
      </c>
      <c r="AM61" s="11">
        <f t="shared" si="19"/>
        <v>104.10830999066292</v>
      </c>
      <c r="AN61" s="11">
        <f t="shared" si="19"/>
        <v>103.08123249299719</v>
      </c>
      <c r="AO61" s="11">
        <f t="shared" si="19"/>
        <v>102.80112044817926</v>
      </c>
      <c r="AP61" s="11">
        <f t="shared" si="19"/>
        <v>101.30718954248366</v>
      </c>
      <c r="AQ61" s="11">
        <f t="shared" si="19"/>
        <v>103.64145658263304</v>
      </c>
      <c r="AR61" s="11">
        <f t="shared" si="19"/>
        <v>100.93370681605975</v>
      </c>
      <c r="AS61" s="11">
        <f t="shared" si="19"/>
        <v>100</v>
      </c>
      <c r="AT61" s="11">
        <f t="shared" si="19"/>
        <v>103.36134453781511</v>
      </c>
      <c r="AU61" s="11">
        <f t="shared" si="19"/>
        <v>101.1204481792717</v>
      </c>
      <c r="AV61" s="11">
        <f t="shared" si="19"/>
        <v>101.58730158730158</v>
      </c>
      <c r="AW61" s="11">
        <f t="shared" si="19"/>
        <v>102.98786181139121</v>
      </c>
      <c r="AX61" s="11">
        <f t="shared" si="19"/>
        <v>102.70774976657329</v>
      </c>
      <c r="AY61" s="11">
        <f t="shared" si="20"/>
        <v>104.48179271708682</v>
      </c>
      <c r="AZ61" s="11">
        <f t="shared" si="20"/>
        <v>103.17460317460316</v>
      </c>
      <c r="BA61" s="11">
        <f t="shared" si="20"/>
        <v>102.52100840336134</v>
      </c>
      <c r="BB61" s="12">
        <f t="shared" si="20"/>
        <v>144.63118580765638</v>
      </c>
      <c r="BC61" s="11">
        <f t="shared" si="20"/>
        <v>101.86741363211951</v>
      </c>
      <c r="BD61" s="11">
        <f t="shared" si="20"/>
        <v>98.50606909430438</v>
      </c>
      <c r="BE61" s="11">
        <f t="shared" si="20"/>
        <v>97.665732959850601</v>
      </c>
      <c r="BF61" s="11">
        <f t="shared" si="20"/>
        <v>102.70774976657329</v>
      </c>
      <c r="BG61" s="11">
        <f t="shared" si="20"/>
        <v>100.6535947712418</v>
      </c>
      <c r="BH61" s="11">
        <f t="shared" si="20"/>
        <v>102.42763772175536</v>
      </c>
      <c r="BI61" s="11">
        <f t="shared" si="20"/>
        <v>102.05415499533146</v>
      </c>
      <c r="BJ61" s="11">
        <f t="shared" si="20"/>
        <v>104.48179271708682</v>
      </c>
      <c r="BK61" s="11">
        <f t="shared" si="20"/>
        <v>106.16246498599438</v>
      </c>
      <c r="BL61" s="11">
        <f t="shared" si="20"/>
        <v>103.73482726423902</v>
      </c>
      <c r="BM61" s="11">
        <f t="shared" si="20"/>
        <v>101.68067226890756</v>
      </c>
      <c r="BN61" s="11">
        <f t="shared" si="20"/>
        <v>99.626517273576084</v>
      </c>
      <c r="BO61" s="11">
        <f t="shared" si="21"/>
        <v>98.599439775910355</v>
      </c>
      <c r="BP61" s="11">
        <f t="shared" si="21"/>
        <v>96.918767507002798</v>
      </c>
      <c r="BQ61" s="11">
        <f t="shared" si="21"/>
        <v>97.572362278244611</v>
      </c>
      <c r="BR61" s="11">
        <f t="shared" si="21"/>
        <v>99.533146591970109</v>
      </c>
      <c r="BS61" s="11">
        <f t="shared" si="21"/>
        <v>100.74696545284777</v>
      </c>
      <c r="BT61" s="11">
        <f t="shared" si="21"/>
        <v>101.86741363211951</v>
      </c>
      <c r="BU61" s="11">
        <f t="shared" si="21"/>
        <v>103.92156862745099</v>
      </c>
      <c r="BV61" s="11">
        <f t="shared" si="21"/>
        <v>105.69561157796453</v>
      </c>
      <c r="BW61" s="11">
        <f t="shared" si="21"/>
        <v>107.09617180205416</v>
      </c>
      <c r="BX61" s="11">
        <f t="shared" si="21"/>
        <v>104.10830999066292</v>
      </c>
      <c r="BY61" s="11">
        <f t="shared" si="21"/>
        <v>102.61437908496731</v>
      </c>
      <c r="BZ61" s="11">
        <f t="shared" si="21"/>
        <v>99.813258636788035</v>
      </c>
      <c r="CA61" s="11">
        <f t="shared" si="21"/>
        <v>99.066293183940232</v>
      </c>
      <c r="CB61" s="11">
        <f t="shared" si="21"/>
        <v>97.478991596638636</v>
      </c>
      <c r="CC61" s="11">
        <f t="shared" si="21"/>
        <v>97.198879551820724</v>
      </c>
      <c r="CD61" s="11">
        <f t="shared" si="21"/>
        <v>97.852474323062552</v>
      </c>
      <c r="CE61" s="11">
        <f t="shared" si="25"/>
        <v>99.90662931839401</v>
      </c>
      <c r="CF61" s="11">
        <f t="shared" si="25"/>
        <v>102.42763772175536</v>
      </c>
      <c r="CG61" s="11">
        <f t="shared" si="25"/>
        <v>103.54808590102706</v>
      </c>
      <c r="CH61" s="11">
        <f t="shared" si="25"/>
        <v>107.00280112044818</v>
      </c>
      <c r="CI61" s="11">
        <f t="shared" si="25"/>
        <v>111.95144724556489</v>
      </c>
      <c r="CJ61" s="11">
        <f t="shared" si="25"/>
        <v>104.76190476190477</v>
      </c>
      <c r="CK61" s="11">
        <f t="shared" si="25"/>
        <v>103.26797385620914</v>
      </c>
      <c r="CL61" s="11">
        <f t="shared" si="25"/>
        <v>103.73482726423902</v>
      </c>
      <c r="CM61" s="11">
        <f t="shared" si="25"/>
        <v>99.626517273576084</v>
      </c>
      <c r="CN61" s="11">
        <f t="shared" si="25"/>
        <v>98.599439775910355</v>
      </c>
      <c r="CO61" s="11">
        <f t="shared" si="25"/>
        <v>97.852474323062552</v>
      </c>
      <c r="CP61" s="11">
        <f t="shared" si="24"/>
        <v>98.599439775910355</v>
      </c>
      <c r="CQ61" s="11">
        <f t="shared" si="24"/>
        <v>101.1204481792717</v>
      </c>
      <c r="CR61" s="11">
        <f t="shared" si="24"/>
        <v>103.08123249299719</v>
      </c>
      <c r="CS61" s="11">
        <f t="shared" si="24"/>
        <v>105.88235294117648</v>
      </c>
      <c r="CT61" s="11">
        <f t="shared" si="24"/>
        <v>111.76470588235294</v>
      </c>
    </row>
    <row r="62" spans="1:98">
      <c r="A62" s="9" t="s">
        <v>59</v>
      </c>
      <c r="B62" s="10">
        <v>11.07</v>
      </c>
      <c r="C62" s="11">
        <f t="shared" si="23"/>
        <v>109.3044263775971</v>
      </c>
      <c r="D62" s="11">
        <f t="shared" si="23"/>
        <v>104.51671183378501</v>
      </c>
      <c r="E62" s="11">
        <f t="shared" si="23"/>
        <v>101.71635049683829</v>
      </c>
      <c r="F62" s="11">
        <f t="shared" si="23"/>
        <v>99.819331526648597</v>
      </c>
      <c r="G62" s="11">
        <f t="shared" si="23"/>
        <v>99.367660343270089</v>
      </c>
      <c r="H62" s="11">
        <f t="shared" si="23"/>
        <v>97.380307136404682</v>
      </c>
      <c r="I62" s="11">
        <f t="shared" si="23"/>
        <v>97.560975609756113</v>
      </c>
      <c r="J62" s="11">
        <f t="shared" si="23"/>
        <v>98.193315266485996</v>
      </c>
      <c r="K62" s="11">
        <f t="shared" si="23"/>
        <v>99.548328816621492</v>
      </c>
      <c r="L62" s="11">
        <f t="shared" si="23"/>
        <v>101.89701897018971</v>
      </c>
      <c r="M62" s="11">
        <f t="shared" si="23"/>
        <v>103.52303523035231</v>
      </c>
      <c r="N62" s="11">
        <f t="shared" si="23"/>
        <v>108.7624209575429</v>
      </c>
      <c r="O62" s="11">
        <f t="shared" si="22"/>
        <v>108.0397470641373</v>
      </c>
      <c r="P62" s="11">
        <f t="shared" si="22"/>
        <v>103.1616982836495</v>
      </c>
      <c r="Q62" s="11">
        <f t="shared" si="22"/>
        <v>101.08401084010839</v>
      </c>
      <c r="R62" s="11">
        <f t="shared" si="22"/>
        <v>99.45799457994579</v>
      </c>
      <c r="S62" s="11">
        <f t="shared" si="22"/>
        <v>96.747967479674799</v>
      </c>
      <c r="T62" s="11">
        <f t="shared" si="22"/>
        <v>97.199638663053292</v>
      </c>
      <c r="U62" s="11">
        <f t="shared" si="22"/>
        <v>96.8383017163505</v>
      </c>
      <c r="V62" s="11">
        <f t="shared" si="22"/>
        <v>96.928635953026202</v>
      </c>
      <c r="W62" s="11">
        <f t="shared" si="22"/>
        <v>98.64498644986449</v>
      </c>
      <c r="X62" s="11">
        <f t="shared" si="22"/>
        <v>100.27100271002709</v>
      </c>
      <c r="Y62" s="11">
        <f t="shared" si="17"/>
        <v>102.3486901535682</v>
      </c>
      <c r="Z62" s="11">
        <f t="shared" si="17"/>
        <v>104.6070460704607</v>
      </c>
      <c r="AA62" s="11">
        <f t="shared" si="17"/>
        <v>102.98102981029811</v>
      </c>
      <c r="AB62" s="11">
        <f t="shared" si="17"/>
        <v>101.62601626016259</v>
      </c>
      <c r="AC62" s="11">
        <f t="shared" si="17"/>
        <v>100.18066847335139</v>
      </c>
      <c r="AD62" s="11">
        <f t="shared" si="17"/>
        <v>98.735320686540192</v>
      </c>
      <c r="AE62" s="11">
        <f t="shared" si="17"/>
        <v>98.193315266485996</v>
      </c>
      <c r="AF62" s="11">
        <f t="shared" si="17"/>
        <v>96.296296296296291</v>
      </c>
      <c r="AG62" s="11">
        <f t="shared" si="17"/>
        <v>96.476964769647694</v>
      </c>
      <c r="AH62" s="11">
        <f t="shared" si="17"/>
        <v>97.560975609756113</v>
      </c>
      <c r="AI62" s="11">
        <f t="shared" si="19"/>
        <v>98.464317976513087</v>
      </c>
      <c r="AJ62" s="11">
        <f t="shared" si="19"/>
        <v>99.548328816621492</v>
      </c>
      <c r="AK62" s="11">
        <f t="shared" si="19"/>
        <v>100.9936766034327</v>
      </c>
      <c r="AL62" s="11">
        <f t="shared" si="19"/>
        <v>100.63233965672991</v>
      </c>
      <c r="AM62" s="11">
        <f t="shared" si="19"/>
        <v>100.72267389340561</v>
      </c>
      <c r="AN62" s="11">
        <f t="shared" si="19"/>
        <v>99.728997289972881</v>
      </c>
      <c r="AO62" s="11">
        <f t="shared" si="19"/>
        <v>99.45799457994579</v>
      </c>
      <c r="AP62" s="11">
        <f t="shared" si="19"/>
        <v>98.012646793134593</v>
      </c>
      <c r="AQ62" s="11">
        <f t="shared" si="19"/>
        <v>100.27100271002709</v>
      </c>
      <c r="AR62" s="11">
        <f t="shared" si="19"/>
        <v>97.651309846431801</v>
      </c>
      <c r="AS62" s="11">
        <f t="shared" si="19"/>
        <v>96.747967479674799</v>
      </c>
      <c r="AT62" s="11">
        <f t="shared" si="19"/>
        <v>100</v>
      </c>
      <c r="AU62" s="11">
        <f t="shared" si="19"/>
        <v>97.831978319783204</v>
      </c>
      <c r="AV62" s="11">
        <f t="shared" si="19"/>
        <v>98.283649503161712</v>
      </c>
      <c r="AW62" s="11">
        <f t="shared" si="19"/>
        <v>99.638663053297194</v>
      </c>
      <c r="AX62" s="11">
        <f t="shared" si="19"/>
        <v>99.367660343270089</v>
      </c>
      <c r="AY62" s="11">
        <f t="shared" si="20"/>
        <v>101.08401084010839</v>
      </c>
      <c r="AZ62" s="11">
        <f t="shared" si="20"/>
        <v>99.819331526648597</v>
      </c>
      <c r="BA62" s="11">
        <f t="shared" si="20"/>
        <v>99.1869918699187</v>
      </c>
      <c r="BB62" s="12">
        <f t="shared" si="20"/>
        <v>139.92773261065943</v>
      </c>
      <c r="BC62" s="11">
        <f t="shared" si="20"/>
        <v>98.554652213188803</v>
      </c>
      <c r="BD62" s="11">
        <f t="shared" si="20"/>
        <v>95.302619692863601</v>
      </c>
      <c r="BE62" s="11">
        <f t="shared" si="20"/>
        <v>94.489611562782301</v>
      </c>
      <c r="BF62" s="11">
        <f t="shared" si="20"/>
        <v>99.367660343270089</v>
      </c>
      <c r="BG62" s="11">
        <f t="shared" si="20"/>
        <v>97.380307136404682</v>
      </c>
      <c r="BH62" s="11">
        <f t="shared" si="20"/>
        <v>99.096657633242998</v>
      </c>
      <c r="BI62" s="11">
        <f t="shared" si="20"/>
        <v>98.735320686540192</v>
      </c>
      <c r="BJ62" s="11">
        <f t="shared" si="20"/>
        <v>101.08401084010839</v>
      </c>
      <c r="BK62" s="11">
        <f t="shared" si="20"/>
        <v>102.71002710027099</v>
      </c>
      <c r="BL62" s="11">
        <f t="shared" si="20"/>
        <v>100.36133694670279</v>
      </c>
      <c r="BM62" s="11">
        <f t="shared" si="20"/>
        <v>98.373983739837399</v>
      </c>
      <c r="BN62" s="11">
        <f t="shared" si="20"/>
        <v>96.386630532971992</v>
      </c>
      <c r="BO62" s="11">
        <f t="shared" si="21"/>
        <v>95.392953929539289</v>
      </c>
      <c r="BP62" s="11">
        <f t="shared" si="21"/>
        <v>93.766937669376688</v>
      </c>
      <c r="BQ62" s="11">
        <f t="shared" si="21"/>
        <v>94.399277326106585</v>
      </c>
      <c r="BR62" s="11">
        <f t="shared" si="21"/>
        <v>96.296296296296291</v>
      </c>
      <c r="BS62" s="11">
        <f t="shared" si="21"/>
        <v>97.470641373080397</v>
      </c>
      <c r="BT62" s="11">
        <f t="shared" si="21"/>
        <v>98.554652213188803</v>
      </c>
      <c r="BU62" s="11">
        <f t="shared" si="21"/>
        <v>100.54200542005421</v>
      </c>
      <c r="BV62" s="11">
        <f t="shared" si="21"/>
        <v>102.2583559168925</v>
      </c>
      <c r="BW62" s="11">
        <f t="shared" si="21"/>
        <v>103.61336946702802</v>
      </c>
      <c r="BX62" s="11">
        <f t="shared" si="21"/>
        <v>100.72267389340561</v>
      </c>
      <c r="BY62" s="11">
        <f t="shared" si="21"/>
        <v>99.277326106594401</v>
      </c>
      <c r="BZ62" s="11">
        <f t="shared" si="21"/>
        <v>96.567299006323395</v>
      </c>
      <c r="CA62" s="11">
        <f t="shared" si="21"/>
        <v>95.844625112917797</v>
      </c>
      <c r="CB62" s="11">
        <f t="shared" si="21"/>
        <v>94.308943089430883</v>
      </c>
      <c r="CC62" s="11">
        <f t="shared" si="21"/>
        <v>94.037940379403793</v>
      </c>
      <c r="CD62" s="11">
        <f t="shared" si="21"/>
        <v>94.67028003613369</v>
      </c>
      <c r="CE62" s="11">
        <f t="shared" si="25"/>
        <v>96.657633242999083</v>
      </c>
      <c r="CF62" s="11">
        <f t="shared" si="25"/>
        <v>99.096657633242998</v>
      </c>
      <c r="CG62" s="11">
        <f t="shared" si="25"/>
        <v>100.18066847335139</v>
      </c>
      <c r="CH62" s="11">
        <f t="shared" si="25"/>
        <v>103.52303523035231</v>
      </c>
      <c r="CI62" s="11">
        <f t="shared" si="25"/>
        <v>108.31074977416442</v>
      </c>
      <c r="CJ62" s="11">
        <f t="shared" si="25"/>
        <v>101.3550135501355</v>
      </c>
      <c r="CK62" s="11">
        <f t="shared" si="25"/>
        <v>99.909665763324313</v>
      </c>
      <c r="CL62" s="11">
        <f t="shared" si="25"/>
        <v>100.36133694670279</v>
      </c>
      <c r="CM62" s="11">
        <f t="shared" si="25"/>
        <v>96.386630532971992</v>
      </c>
      <c r="CN62" s="11">
        <f t="shared" si="25"/>
        <v>95.392953929539289</v>
      </c>
      <c r="CO62" s="11">
        <f t="shared" si="25"/>
        <v>94.67028003613369</v>
      </c>
      <c r="CP62" s="11">
        <f t="shared" si="24"/>
        <v>95.392953929539289</v>
      </c>
      <c r="CQ62" s="11">
        <f t="shared" si="24"/>
        <v>97.831978319783204</v>
      </c>
      <c r="CR62" s="11">
        <f t="shared" si="24"/>
        <v>99.728997289972881</v>
      </c>
      <c r="CS62" s="11">
        <f t="shared" si="24"/>
        <v>102.4390243902439</v>
      </c>
      <c r="CT62" s="11">
        <f t="shared" si="24"/>
        <v>108.130081300813</v>
      </c>
    </row>
    <row r="63" spans="1:98">
      <c r="A63" s="9" t="s">
        <v>60</v>
      </c>
      <c r="B63" s="10">
        <v>10.83</v>
      </c>
      <c r="C63" s="11">
        <f t="shared" si="23"/>
        <v>111.72668513388734</v>
      </c>
      <c r="D63" s="11">
        <f t="shared" si="23"/>
        <v>106.83287165281625</v>
      </c>
      <c r="E63" s="11">
        <f t="shared" si="23"/>
        <v>103.97045244690675</v>
      </c>
      <c r="F63" s="11">
        <f t="shared" si="23"/>
        <v>102.03139427516159</v>
      </c>
      <c r="G63" s="11">
        <f t="shared" si="23"/>
        <v>101.56971375807942</v>
      </c>
      <c r="H63" s="11">
        <f t="shared" si="23"/>
        <v>99.538319482917814</v>
      </c>
      <c r="I63" s="11">
        <f t="shared" si="23"/>
        <v>99.7229916897507</v>
      </c>
      <c r="J63" s="11">
        <f t="shared" si="23"/>
        <v>100.36934441366574</v>
      </c>
      <c r="K63" s="11">
        <f t="shared" si="23"/>
        <v>101.75438596491229</v>
      </c>
      <c r="L63" s="11">
        <f t="shared" si="23"/>
        <v>104.15512465373959</v>
      </c>
      <c r="M63" s="11">
        <f t="shared" si="23"/>
        <v>105.81717451523546</v>
      </c>
      <c r="N63" s="11">
        <f t="shared" si="23"/>
        <v>111.17266851338871</v>
      </c>
      <c r="O63" s="11">
        <f t="shared" si="22"/>
        <v>110.43397968605726</v>
      </c>
      <c r="P63" s="11">
        <f t="shared" si="22"/>
        <v>105.44783010156971</v>
      </c>
      <c r="Q63" s="11">
        <f t="shared" si="22"/>
        <v>103.32409972299168</v>
      </c>
      <c r="R63" s="11">
        <f t="shared" si="22"/>
        <v>101.66204986149584</v>
      </c>
      <c r="S63" s="11">
        <f t="shared" si="22"/>
        <v>98.891966759002784</v>
      </c>
      <c r="T63" s="11">
        <f t="shared" si="22"/>
        <v>99.353647276084942</v>
      </c>
      <c r="U63" s="11">
        <f t="shared" si="22"/>
        <v>98.984302862419213</v>
      </c>
      <c r="V63" s="11">
        <f t="shared" si="22"/>
        <v>99.076638965835656</v>
      </c>
      <c r="W63" s="11">
        <f t="shared" si="22"/>
        <v>100.83102493074792</v>
      </c>
      <c r="X63" s="11">
        <f t="shared" si="22"/>
        <v>102.49307479224376</v>
      </c>
      <c r="Y63" s="11">
        <f t="shared" si="17"/>
        <v>104.61680517082179</v>
      </c>
      <c r="Z63" s="11">
        <f t="shared" si="17"/>
        <v>106.92520775623268</v>
      </c>
      <c r="AA63" s="11">
        <f t="shared" si="17"/>
        <v>105.26315789473684</v>
      </c>
      <c r="AB63" s="11">
        <f t="shared" si="17"/>
        <v>103.87811634349032</v>
      </c>
      <c r="AC63" s="11">
        <f t="shared" si="17"/>
        <v>102.40073868882733</v>
      </c>
      <c r="AD63" s="11">
        <f t="shared" si="17"/>
        <v>100.92336103416434</v>
      </c>
      <c r="AE63" s="11">
        <f t="shared" si="17"/>
        <v>100.36934441366574</v>
      </c>
      <c r="AF63" s="11">
        <f t="shared" si="17"/>
        <v>98.430286241920598</v>
      </c>
      <c r="AG63" s="11">
        <f t="shared" si="17"/>
        <v>98.61495844875347</v>
      </c>
      <c r="AH63" s="11">
        <f t="shared" si="17"/>
        <v>99.7229916897507</v>
      </c>
      <c r="AI63" s="11">
        <f t="shared" si="19"/>
        <v>100.64635272391504</v>
      </c>
      <c r="AJ63" s="11">
        <f t="shared" si="19"/>
        <v>101.75438596491229</v>
      </c>
      <c r="AK63" s="11">
        <f t="shared" si="19"/>
        <v>103.23176361957525</v>
      </c>
      <c r="AL63" s="11">
        <f t="shared" si="19"/>
        <v>102.8624192059095</v>
      </c>
      <c r="AM63" s="11">
        <f t="shared" si="19"/>
        <v>102.95475530932595</v>
      </c>
      <c r="AN63" s="11">
        <f t="shared" si="19"/>
        <v>101.93905817174513</v>
      </c>
      <c r="AO63" s="11">
        <f t="shared" si="19"/>
        <v>101.66204986149584</v>
      </c>
      <c r="AP63" s="11">
        <f t="shared" si="19"/>
        <v>100.18467220683287</v>
      </c>
      <c r="AQ63" s="11">
        <f t="shared" si="19"/>
        <v>102.49307479224376</v>
      </c>
      <c r="AR63" s="11">
        <f t="shared" si="19"/>
        <v>99.815327793167128</v>
      </c>
      <c r="AS63" s="11">
        <f t="shared" si="19"/>
        <v>98.891966759002784</v>
      </c>
      <c r="AT63" s="11">
        <f t="shared" si="19"/>
        <v>102.21606648199446</v>
      </c>
      <c r="AU63" s="11">
        <f t="shared" si="19"/>
        <v>100</v>
      </c>
      <c r="AV63" s="11">
        <f t="shared" si="19"/>
        <v>100.46168051708217</v>
      </c>
      <c r="AW63" s="11">
        <f t="shared" si="19"/>
        <v>101.8467220683287</v>
      </c>
      <c r="AX63" s="11">
        <f t="shared" si="19"/>
        <v>101.56971375807942</v>
      </c>
      <c r="AY63" s="11">
        <f t="shared" si="20"/>
        <v>103.32409972299168</v>
      </c>
      <c r="AZ63" s="11">
        <f t="shared" si="20"/>
        <v>102.03139427516159</v>
      </c>
      <c r="BA63" s="11">
        <f t="shared" si="20"/>
        <v>101.38504155124654</v>
      </c>
      <c r="BB63" s="12">
        <f t="shared" si="20"/>
        <v>143.02862419205911</v>
      </c>
      <c r="BC63" s="11">
        <f t="shared" si="20"/>
        <v>100.73868882733149</v>
      </c>
      <c r="BD63" s="11">
        <f t="shared" si="20"/>
        <v>97.414589104339797</v>
      </c>
      <c r="BE63" s="11">
        <f t="shared" si="20"/>
        <v>96.583564173591881</v>
      </c>
      <c r="BF63" s="11">
        <f t="shared" si="20"/>
        <v>101.56971375807942</v>
      </c>
      <c r="BG63" s="11">
        <f t="shared" si="20"/>
        <v>99.538319482917814</v>
      </c>
      <c r="BH63" s="11">
        <f t="shared" si="20"/>
        <v>101.29270544783012</v>
      </c>
      <c r="BI63" s="11">
        <f t="shared" si="20"/>
        <v>100.92336103416434</v>
      </c>
      <c r="BJ63" s="11">
        <f t="shared" si="20"/>
        <v>103.32409972299168</v>
      </c>
      <c r="BK63" s="11">
        <f t="shared" si="20"/>
        <v>104.98614958448753</v>
      </c>
      <c r="BL63" s="11">
        <f t="shared" si="20"/>
        <v>102.5854108956602</v>
      </c>
      <c r="BM63" s="11">
        <f t="shared" si="20"/>
        <v>100.55401662049861</v>
      </c>
      <c r="BN63" s="11">
        <f t="shared" si="20"/>
        <v>98.522622345337027</v>
      </c>
      <c r="BO63" s="11">
        <f t="shared" si="21"/>
        <v>97.50692520775624</v>
      </c>
      <c r="BP63" s="11">
        <f t="shared" si="21"/>
        <v>95.844875346260395</v>
      </c>
      <c r="BQ63" s="11">
        <f t="shared" si="21"/>
        <v>96.491228070175424</v>
      </c>
      <c r="BR63" s="11">
        <f t="shared" si="21"/>
        <v>98.430286241920598</v>
      </c>
      <c r="BS63" s="11">
        <f t="shared" si="21"/>
        <v>99.630655586334242</v>
      </c>
      <c r="BT63" s="11">
        <f t="shared" si="21"/>
        <v>100.73868882733149</v>
      </c>
      <c r="BU63" s="11">
        <f t="shared" si="21"/>
        <v>102.77008310249307</v>
      </c>
      <c r="BV63" s="11">
        <f t="shared" si="21"/>
        <v>104.52446906740536</v>
      </c>
      <c r="BW63" s="11">
        <f t="shared" si="21"/>
        <v>105.90951061865191</v>
      </c>
      <c r="BX63" s="11">
        <f t="shared" si="21"/>
        <v>102.95475530932595</v>
      </c>
      <c r="BY63" s="11">
        <f t="shared" si="21"/>
        <v>101.47737765466299</v>
      </c>
      <c r="BZ63" s="11">
        <f t="shared" si="21"/>
        <v>98.707294552169884</v>
      </c>
      <c r="CA63" s="11">
        <f t="shared" si="21"/>
        <v>97.968605724838412</v>
      </c>
      <c r="CB63" s="11">
        <f t="shared" si="21"/>
        <v>96.398891966758995</v>
      </c>
      <c r="CC63" s="11">
        <f t="shared" si="21"/>
        <v>96.121883656509695</v>
      </c>
      <c r="CD63" s="11">
        <f t="shared" si="21"/>
        <v>96.768236380424753</v>
      </c>
      <c r="CE63" s="11">
        <f t="shared" si="25"/>
        <v>98.799630655586327</v>
      </c>
      <c r="CF63" s="11">
        <f t="shared" si="25"/>
        <v>101.29270544783012</v>
      </c>
      <c r="CG63" s="11">
        <f t="shared" si="25"/>
        <v>102.40073868882733</v>
      </c>
      <c r="CH63" s="11">
        <f t="shared" si="25"/>
        <v>105.81717451523546</v>
      </c>
      <c r="CI63" s="11">
        <f t="shared" si="25"/>
        <v>110.71098799630657</v>
      </c>
      <c r="CJ63" s="11">
        <f t="shared" si="25"/>
        <v>103.601108033241</v>
      </c>
      <c r="CK63" s="11">
        <f t="shared" si="25"/>
        <v>102.12373037857803</v>
      </c>
      <c r="CL63" s="11">
        <f t="shared" si="25"/>
        <v>102.5854108956602</v>
      </c>
      <c r="CM63" s="11">
        <f t="shared" si="25"/>
        <v>98.522622345337027</v>
      </c>
      <c r="CN63" s="11">
        <f t="shared" si="25"/>
        <v>97.50692520775624</v>
      </c>
      <c r="CO63" s="11">
        <f t="shared" si="25"/>
        <v>96.768236380424753</v>
      </c>
      <c r="CP63" s="11">
        <f t="shared" si="24"/>
        <v>97.50692520775624</v>
      </c>
      <c r="CQ63" s="11">
        <f t="shared" si="24"/>
        <v>100</v>
      </c>
      <c r="CR63" s="11">
        <f t="shared" si="24"/>
        <v>101.93905817174513</v>
      </c>
      <c r="CS63" s="11">
        <f t="shared" si="24"/>
        <v>104.70914127423822</v>
      </c>
      <c r="CT63" s="11">
        <f t="shared" si="24"/>
        <v>110.5263157894737</v>
      </c>
    </row>
    <row r="64" spans="1:98">
      <c r="A64" s="9" t="s">
        <v>61</v>
      </c>
      <c r="B64" s="10">
        <v>10.88</v>
      </c>
      <c r="C64" s="11">
        <f t="shared" si="23"/>
        <v>111.21323529411764</v>
      </c>
      <c r="D64" s="11">
        <f t="shared" si="23"/>
        <v>106.34191176470588</v>
      </c>
      <c r="E64" s="11">
        <f t="shared" si="23"/>
        <v>103.49264705882352</v>
      </c>
      <c r="F64" s="11">
        <f t="shared" si="23"/>
        <v>101.5625</v>
      </c>
      <c r="G64" s="11">
        <f t="shared" si="23"/>
        <v>101.10294117647058</v>
      </c>
      <c r="H64" s="11">
        <f t="shared" si="23"/>
        <v>99.080882352941174</v>
      </c>
      <c r="I64" s="11">
        <f t="shared" si="23"/>
        <v>99.264705882352942</v>
      </c>
      <c r="J64" s="11">
        <f t="shared" si="23"/>
        <v>99.908088235294102</v>
      </c>
      <c r="K64" s="11">
        <f t="shared" si="23"/>
        <v>101.28676470588233</v>
      </c>
      <c r="L64" s="11">
        <f t="shared" si="23"/>
        <v>103.67647058823528</v>
      </c>
      <c r="M64" s="11">
        <f t="shared" si="23"/>
        <v>105.33088235294117</v>
      </c>
      <c r="N64" s="11">
        <f t="shared" si="23"/>
        <v>110.66176470588233</v>
      </c>
      <c r="O64" s="11">
        <f t="shared" si="22"/>
        <v>109.9264705882353</v>
      </c>
      <c r="P64" s="11">
        <f t="shared" si="22"/>
        <v>104.96323529411764</v>
      </c>
      <c r="Q64" s="11">
        <f t="shared" si="22"/>
        <v>102.84926470588233</v>
      </c>
      <c r="R64" s="11">
        <f t="shared" si="22"/>
        <v>101.19485294117648</v>
      </c>
      <c r="S64" s="11">
        <f t="shared" si="22"/>
        <v>98.4375</v>
      </c>
      <c r="T64" s="11">
        <f t="shared" si="22"/>
        <v>98.897058823529406</v>
      </c>
      <c r="U64" s="11">
        <f t="shared" si="22"/>
        <v>98.52941176470587</v>
      </c>
      <c r="V64" s="11">
        <f t="shared" si="22"/>
        <v>98.621323529411768</v>
      </c>
      <c r="W64" s="11">
        <f t="shared" si="22"/>
        <v>100.36764705882352</v>
      </c>
      <c r="X64" s="11">
        <f t="shared" si="22"/>
        <v>102.02205882352939</v>
      </c>
      <c r="Y64" s="11">
        <f t="shared" si="17"/>
        <v>104.1360294117647</v>
      </c>
      <c r="Z64" s="11">
        <f t="shared" si="17"/>
        <v>106.43382352941175</v>
      </c>
      <c r="AA64" s="11">
        <f t="shared" si="17"/>
        <v>104.77941176470588</v>
      </c>
      <c r="AB64" s="11">
        <f t="shared" si="17"/>
        <v>103.40073529411764</v>
      </c>
      <c r="AC64" s="11">
        <f t="shared" si="17"/>
        <v>101.93014705882352</v>
      </c>
      <c r="AD64" s="11">
        <f t="shared" si="17"/>
        <v>100.45955882352939</v>
      </c>
      <c r="AE64" s="11">
        <f t="shared" si="17"/>
        <v>99.908088235294102</v>
      </c>
      <c r="AF64" s="11">
        <f t="shared" si="17"/>
        <v>97.97794117647058</v>
      </c>
      <c r="AG64" s="11">
        <f t="shared" si="17"/>
        <v>98.161764705882348</v>
      </c>
      <c r="AH64" s="11">
        <f t="shared" si="17"/>
        <v>99.264705882352942</v>
      </c>
      <c r="AI64" s="11">
        <f t="shared" si="19"/>
        <v>100.18382352941175</v>
      </c>
      <c r="AJ64" s="11">
        <f t="shared" si="19"/>
        <v>101.28676470588233</v>
      </c>
      <c r="AK64" s="11">
        <f t="shared" si="19"/>
        <v>102.75735294117645</v>
      </c>
      <c r="AL64" s="11">
        <f t="shared" si="19"/>
        <v>102.38970588235294</v>
      </c>
      <c r="AM64" s="11">
        <f t="shared" si="19"/>
        <v>102.48161764705881</v>
      </c>
      <c r="AN64" s="11">
        <f t="shared" si="19"/>
        <v>101.47058823529412</v>
      </c>
      <c r="AO64" s="11">
        <f t="shared" si="19"/>
        <v>101.19485294117648</v>
      </c>
      <c r="AP64" s="11">
        <f t="shared" si="19"/>
        <v>99.724264705882334</v>
      </c>
      <c r="AQ64" s="11">
        <f t="shared" si="19"/>
        <v>102.02205882352939</v>
      </c>
      <c r="AR64" s="11">
        <f t="shared" si="19"/>
        <v>99.356617647058826</v>
      </c>
      <c r="AS64" s="11">
        <f t="shared" si="19"/>
        <v>98.4375</v>
      </c>
      <c r="AT64" s="11">
        <f t="shared" si="19"/>
        <v>101.74632352941175</v>
      </c>
      <c r="AU64" s="11">
        <f t="shared" si="19"/>
        <v>99.54044117647058</v>
      </c>
      <c r="AV64" s="11">
        <f t="shared" si="19"/>
        <v>100</v>
      </c>
      <c r="AW64" s="11">
        <f t="shared" si="19"/>
        <v>101.37867647058823</v>
      </c>
      <c r="AX64" s="11">
        <f t="shared" si="19"/>
        <v>101.10294117647058</v>
      </c>
      <c r="AY64" s="11">
        <f t="shared" si="20"/>
        <v>102.84926470588233</v>
      </c>
      <c r="AZ64" s="11">
        <f t="shared" si="20"/>
        <v>101.5625</v>
      </c>
      <c r="BA64" s="11">
        <f t="shared" si="20"/>
        <v>100.91911764705881</v>
      </c>
      <c r="BB64" s="12">
        <f t="shared" si="20"/>
        <v>142.37132352941174</v>
      </c>
      <c r="BC64" s="11">
        <f t="shared" si="20"/>
        <v>100.27573529411764</v>
      </c>
      <c r="BD64" s="11">
        <f t="shared" si="20"/>
        <v>96.96691176470587</v>
      </c>
      <c r="BE64" s="11">
        <f t="shared" si="20"/>
        <v>96.139705882352942</v>
      </c>
      <c r="BF64" s="11">
        <f t="shared" si="20"/>
        <v>101.10294117647058</v>
      </c>
      <c r="BG64" s="11">
        <f t="shared" si="20"/>
        <v>99.080882352941174</v>
      </c>
      <c r="BH64" s="11">
        <f t="shared" si="20"/>
        <v>100.82720588235294</v>
      </c>
      <c r="BI64" s="11">
        <f t="shared" si="20"/>
        <v>100.45955882352939</v>
      </c>
      <c r="BJ64" s="11">
        <f t="shared" si="20"/>
        <v>102.84926470588233</v>
      </c>
      <c r="BK64" s="11">
        <f t="shared" si="20"/>
        <v>104.50367647058823</v>
      </c>
      <c r="BL64" s="11">
        <f t="shared" si="20"/>
        <v>102.11397058823528</v>
      </c>
      <c r="BM64" s="11">
        <f t="shared" si="20"/>
        <v>100.09191176470588</v>
      </c>
      <c r="BN64" s="11">
        <f t="shared" si="20"/>
        <v>98.069852941176464</v>
      </c>
      <c r="BO64" s="11">
        <f t="shared" si="21"/>
        <v>97.058823529411768</v>
      </c>
      <c r="BP64" s="11">
        <f t="shared" si="21"/>
        <v>95.404411764705884</v>
      </c>
      <c r="BQ64" s="11">
        <f t="shared" si="21"/>
        <v>96.047794117647044</v>
      </c>
      <c r="BR64" s="11">
        <f t="shared" si="21"/>
        <v>97.97794117647058</v>
      </c>
      <c r="BS64" s="11">
        <f t="shared" si="21"/>
        <v>99.172794117647044</v>
      </c>
      <c r="BT64" s="11">
        <f t="shared" si="21"/>
        <v>100.27573529411764</v>
      </c>
      <c r="BU64" s="11">
        <f t="shared" si="21"/>
        <v>102.29779411764706</v>
      </c>
      <c r="BV64" s="11">
        <f t="shared" si="21"/>
        <v>104.04411764705881</v>
      </c>
      <c r="BW64" s="11">
        <f t="shared" si="21"/>
        <v>105.42279411764706</v>
      </c>
      <c r="BX64" s="11">
        <f t="shared" si="21"/>
        <v>102.48161764705881</v>
      </c>
      <c r="BY64" s="11">
        <f t="shared" si="21"/>
        <v>101.0110294117647</v>
      </c>
      <c r="BZ64" s="11">
        <f t="shared" si="21"/>
        <v>98.253676470588232</v>
      </c>
      <c r="CA64" s="11">
        <f t="shared" si="21"/>
        <v>97.518382352941174</v>
      </c>
      <c r="CB64" s="11">
        <f t="shared" si="21"/>
        <v>95.955882352941174</v>
      </c>
      <c r="CC64" s="11">
        <f t="shared" si="21"/>
        <v>95.680147058823522</v>
      </c>
      <c r="CD64" s="11">
        <f t="shared" si="21"/>
        <v>96.32352941176471</v>
      </c>
      <c r="CE64" s="11">
        <f t="shared" si="25"/>
        <v>98.345588235294102</v>
      </c>
      <c r="CF64" s="11">
        <f t="shared" si="25"/>
        <v>100.82720588235294</v>
      </c>
      <c r="CG64" s="11">
        <f t="shared" si="25"/>
        <v>101.93014705882352</v>
      </c>
      <c r="CH64" s="11">
        <f t="shared" si="25"/>
        <v>105.33088235294117</v>
      </c>
      <c r="CI64" s="11">
        <f t="shared" si="25"/>
        <v>110.20220588235294</v>
      </c>
      <c r="CJ64" s="11">
        <f t="shared" si="25"/>
        <v>103.125</v>
      </c>
      <c r="CK64" s="11">
        <f t="shared" si="25"/>
        <v>101.65441176470588</v>
      </c>
      <c r="CL64" s="11">
        <f t="shared" si="25"/>
        <v>102.11397058823528</v>
      </c>
      <c r="CM64" s="11">
        <f t="shared" si="25"/>
        <v>98.069852941176464</v>
      </c>
      <c r="CN64" s="11">
        <f t="shared" si="25"/>
        <v>97.058823529411768</v>
      </c>
      <c r="CO64" s="11">
        <f t="shared" si="25"/>
        <v>96.32352941176471</v>
      </c>
      <c r="CP64" s="11">
        <f t="shared" si="24"/>
        <v>97.058823529411768</v>
      </c>
      <c r="CQ64" s="11">
        <f t="shared" si="24"/>
        <v>99.54044117647058</v>
      </c>
      <c r="CR64" s="11">
        <f t="shared" si="24"/>
        <v>101.47058823529412</v>
      </c>
      <c r="CS64" s="11">
        <f t="shared" si="24"/>
        <v>104.22794117647058</v>
      </c>
      <c r="CT64" s="11">
        <f t="shared" si="24"/>
        <v>110.01838235294117</v>
      </c>
    </row>
    <row r="65" spans="1:98">
      <c r="A65" s="9" t="s">
        <v>62</v>
      </c>
      <c r="B65" s="10">
        <v>11.03</v>
      </c>
      <c r="C65" s="11">
        <f t="shared" si="23"/>
        <v>109.70081595648233</v>
      </c>
      <c r="D65" s="11">
        <f t="shared" si="23"/>
        <v>104.89573889392567</v>
      </c>
      <c r="E65" s="11">
        <f t="shared" si="23"/>
        <v>102.08522212148685</v>
      </c>
      <c r="F65" s="11">
        <f t="shared" si="23"/>
        <v>100.181323662738</v>
      </c>
      <c r="G65" s="11">
        <f t="shared" si="23"/>
        <v>99.728014505893029</v>
      </c>
      <c r="H65" s="11">
        <f t="shared" si="23"/>
        <v>97.733454215775168</v>
      </c>
      <c r="I65" s="11">
        <f t="shared" si="23"/>
        <v>97.914777878513164</v>
      </c>
      <c r="J65" s="11">
        <f t="shared" si="23"/>
        <v>98.549410698096096</v>
      </c>
      <c r="K65" s="11">
        <f t="shared" si="23"/>
        <v>99.90933816863101</v>
      </c>
      <c r="L65" s="11">
        <f t="shared" si="23"/>
        <v>102.26654578422485</v>
      </c>
      <c r="M65" s="11">
        <f t="shared" si="23"/>
        <v>103.89845874886674</v>
      </c>
      <c r="N65" s="11">
        <f t="shared" si="23"/>
        <v>109.15684496826836</v>
      </c>
      <c r="O65" s="11">
        <f t="shared" si="22"/>
        <v>108.43155031731642</v>
      </c>
      <c r="P65" s="11">
        <f t="shared" si="22"/>
        <v>103.53581142339077</v>
      </c>
      <c r="Q65" s="11">
        <f t="shared" si="22"/>
        <v>101.45058930190389</v>
      </c>
      <c r="R65" s="11">
        <f t="shared" si="22"/>
        <v>99.818676337262019</v>
      </c>
      <c r="S65" s="11">
        <f t="shared" si="22"/>
        <v>97.098821396192221</v>
      </c>
      <c r="T65" s="11">
        <f t="shared" si="22"/>
        <v>97.552130553037173</v>
      </c>
      <c r="U65" s="11">
        <f t="shared" si="22"/>
        <v>97.189483227561212</v>
      </c>
      <c r="V65" s="11">
        <f t="shared" si="22"/>
        <v>97.280145058930202</v>
      </c>
      <c r="W65" s="11">
        <f t="shared" si="22"/>
        <v>99.002719854941077</v>
      </c>
      <c r="X65" s="11">
        <f t="shared" si="22"/>
        <v>100.63463281958296</v>
      </c>
      <c r="Y65" s="11">
        <f t="shared" si="17"/>
        <v>102.71985494106981</v>
      </c>
      <c r="Z65" s="11">
        <f t="shared" si="17"/>
        <v>104.98640072529466</v>
      </c>
      <c r="AA65" s="11">
        <f t="shared" si="17"/>
        <v>103.35448776065277</v>
      </c>
      <c r="AB65" s="11">
        <f t="shared" si="17"/>
        <v>101.99456029011786</v>
      </c>
      <c r="AC65" s="11">
        <f t="shared" si="17"/>
        <v>100.54397098821397</v>
      </c>
      <c r="AD65" s="11">
        <f t="shared" si="17"/>
        <v>99.093381686310067</v>
      </c>
      <c r="AE65" s="11">
        <f t="shared" si="17"/>
        <v>98.549410698096096</v>
      </c>
      <c r="AF65" s="11">
        <f t="shared" si="17"/>
        <v>96.645512239347241</v>
      </c>
      <c r="AG65" s="11">
        <f t="shared" si="17"/>
        <v>96.826835902085236</v>
      </c>
      <c r="AH65" s="11">
        <f t="shared" si="17"/>
        <v>97.914777878513164</v>
      </c>
      <c r="AI65" s="11">
        <f t="shared" si="19"/>
        <v>98.821396192203096</v>
      </c>
      <c r="AJ65" s="11">
        <f t="shared" si="19"/>
        <v>99.90933816863101</v>
      </c>
      <c r="AK65" s="11">
        <f t="shared" si="19"/>
        <v>101.3599274705349</v>
      </c>
      <c r="AL65" s="11">
        <f t="shared" si="19"/>
        <v>100.99728014505894</v>
      </c>
      <c r="AM65" s="11">
        <f t="shared" si="19"/>
        <v>101.08794197642794</v>
      </c>
      <c r="AN65" s="11">
        <f t="shared" si="19"/>
        <v>100.09066183136899</v>
      </c>
      <c r="AO65" s="11">
        <f t="shared" si="19"/>
        <v>99.818676337262019</v>
      </c>
      <c r="AP65" s="11">
        <f t="shared" si="19"/>
        <v>98.368087035358116</v>
      </c>
      <c r="AQ65" s="11">
        <f t="shared" si="19"/>
        <v>100.63463281958296</v>
      </c>
      <c r="AR65" s="11">
        <f t="shared" si="19"/>
        <v>98.005439709882154</v>
      </c>
      <c r="AS65" s="11">
        <f t="shared" si="19"/>
        <v>97.098821396192221</v>
      </c>
      <c r="AT65" s="11">
        <f t="shared" si="19"/>
        <v>100.36264732547598</v>
      </c>
      <c r="AU65" s="11">
        <f t="shared" si="19"/>
        <v>98.186763372620135</v>
      </c>
      <c r="AV65" s="11">
        <f t="shared" si="19"/>
        <v>98.640072529465101</v>
      </c>
      <c r="AW65" s="11">
        <f t="shared" si="19"/>
        <v>100</v>
      </c>
      <c r="AX65" s="11">
        <f t="shared" si="19"/>
        <v>99.728014505893029</v>
      </c>
      <c r="AY65" s="11">
        <f t="shared" si="20"/>
        <v>101.45058930190389</v>
      </c>
      <c r="AZ65" s="11">
        <f t="shared" si="20"/>
        <v>100.181323662738</v>
      </c>
      <c r="BA65" s="11">
        <f t="shared" si="20"/>
        <v>99.546690843155034</v>
      </c>
      <c r="BB65" s="12">
        <f t="shared" si="20"/>
        <v>140.43517679057118</v>
      </c>
      <c r="BC65" s="11">
        <f t="shared" si="20"/>
        <v>98.912058023572087</v>
      </c>
      <c r="BD65" s="11">
        <f t="shared" si="20"/>
        <v>95.648232094288318</v>
      </c>
      <c r="BE65" s="11">
        <f t="shared" si="20"/>
        <v>94.832275611967376</v>
      </c>
      <c r="BF65" s="11">
        <f t="shared" si="20"/>
        <v>99.728014505893029</v>
      </c>
      <c r="BG65" s="11">
        <f t="shared" si="20"/>
        <v>97.733454215775168</v>
      </c>
      <c r="BH65" s="11">
        <f t="shared" si="20"/>
        <v>99.456029011786057</v>
      </c>
      <c r="BI65" s="11">
        <f t="shared" si="20"/>
        <v>99.093381686310067</v>
      </c>
      <c r="BJ65" s="11">
        <f t="shared" si="20"/>
        <v>101.45058930190389</v>
      </c>
      <c r="BK65" s="11">
        <f t="shared" si="20"/>
        <v>103.08250226654579</v>
      </c>
      <c r="BL65" s="11">
        <f t="shared" si="20"/>
        <v>100.72529465095195</v>
      </c>
      <c r="BM65" s="11">
        <f t="shared" si="20"/>
        <v>98.730734360834106</v>
      </c>
      <c r="BN65" s="11">
        <f t="shared" si="20"/>
        <v>96.736174070716231</v>
      </c>
      <c r="BO65" s="11">
        <f t="shared" si="21"/>
        <v>95.738893925657308</v>
      </c>
      <c r="BP65" s="11">
        <f t="shared" si="21"/>
        <v>94.106980961015424</v>
      </c>
      <c r="BQ65" s="11">
        <f t="shared" si="21"/>
        <v>94.741613780598371</v>
      </c>
      <c r="BR65" s="11">
        <f t="shared" si="21"/>
        <v>96.645512239347241</v>
      </c>
      <c r="BS65" s="11">
        <f t="shared" si="21"/>
        <v>97.824116047144145</v>
      </c>
      <c r="BT65" s="11">
        <f t="shared" si="21"/>
        <v>98.912058023572087</v>
      </c>
      <c r="BU65" s="11">
        <f t="shared" si="21"/>
        <v>100.90661831368995</v>
      </c>
      <c r="BV65" s="11">
        <f t="shared" si="21"/>
        <v>102.62919310970082</v>
      </c>
      <c r="BW65" s="11">
        <f t="shared" si="21"/>
        <v>103.98912058023572</v>
      </c>
      <c r="BX65" s="11">
        <f t="shared" si="21"/>
        <v>101.08794197642794</v>
      </c>
      <c r="BY65" s="11">
        <f t="shared" si="21"/>
        <v>99.637352674524038</v>
      </c>
      <c r="BZ65" s="11">
        <f t="shared" si="21"/>
        <v>96.917497733454212</v>
      </c>
      <c r="CA65" s="11">
        <f t="shared" si="21"/>
        <v>96.192203082502274</v>
      </c>
      <c r="CB65" s="11">
        <f t="shared" si="21"/>
        <v>94.65095194922938</v>
      </c>
      <c r="CC65" s="11">
        <f t="shared" si="21"/>
        <v>94.378966455122409</v>
      </c>
      <c r="CD65" s="11">
        <f t="shared" si="21"/>
        <v>95.013599274705356</v>
      </c>
      <c r="CE65" s="11">
        <f t="shared" si="25"/>
        <v>97.008159564823202</v>
      </c>
      <c r="CF65" s="11">
        <f t="shared" si="25"/>
        <v>99.456029011786057</v>
      </c>
      <c r="CG65" s="11">
        <f t="shared" si="25"/>
        <v>100.54397098821397</v>
      </c>
      <c r="CH65" s="11">
        <f t="shared" si="25"/>
        <v>103.89845874886674</v>
      </c>
      <c r="CI65" s="11">
        <f t="shared" si="25"/>
        <v>108.70353581142341</v>
      </c>
      <c r="CJ65" s="11">
        <f t="shared" si="25"/>
        <v>101.7225747960109</v>
      </c>
      <c r="CK65" s="11">
        <f t="shared" si="25"/>
        <v>100.27198549410699</v>
      </c>
      <c r="CL65" s="11">
        <f t="shared" si="25"/>
        <v>100.72529465095195</v>
      </c>
      <c r="CM65" s="11">
        <f t="shared" si="25"/>
        <v>96.736174070716231</v>
      </c>
      <c r="CN65" s="11">
        <f t="shared" si="25"/>
        <v>95.738893925657308</v>
      </c>
      <c r="CO65" s="11">
        <f t="shared" si="25"/>
        <v>95.013599274705356</v>
      </c>
      <c r="CP65" s="11">
        <f t="shared" si="24"/>
        <v>95.738893925657308</v>
      </c>
      <c r="CQ65" s="11">
        <f t="shared" si="24"/>
        <v>98.186763372620135</v>
      </c>
      <c r="CR65" s="11">
        <f t="shared" si="24"/>
        <v>100.09066183136899</v>
      </c>
      <c r="CS65" s="11">
        <f t="shared" si="24"/>
        <v>102.8105167724388</v>
      </c>
      <c r="CT65" s="11">
        <f t="shared" si="24"/>
        <v>108.52221214868543</v>
      </c>
    </row>
    <row r="66" spans="1:98">
      <c r="A66" s="9" t="s">
        <v>63</v>
      </c>
      <c r="B66" s="10">
        <v>11</v>
      </c>
      <c r="C66" s="11">
        <f t="shared" si="23"/>
        <v>109.99999999999999</v>
      </c>
      <c r="D66" s="11">
        <f t="shared" si="23"/>
        <v>105.18181818181817</v>
      </c>
      <c r="E66" s="11">
        <f t="shared" si="23"/>
        <v>102.36363636363637</v>
      </c>
      <c r="F66" s="11">
        <f t="shared" si="23"/>
        <v>100.45454545454547</v>
      </c>
      <c r="G66" s="11">
        <f t="shared" si="23"/>
        <v>100</v>
      </c>
      <c r="H66" s="11">
        <f t="shared" si="23"/>
        <v>98</v>
      </c>
      <c r="I66" s="11">
        <f t="shared" si="23"/>
        <v>98.181818181818187</v>
      </c>
      <c r="J66" s="11">
        <f t="shared" si="23"/>
        <v>98.818181818181813</v>
      </c>
      <c r="K66" s="11">
        <f t="shared" si="23"/>
        <v>100.18181818181817</v>
      </c>
      <c r="L66" s="11">
        <f t="shared" si="23"/>
        <v>102.54545454545453</v>
      </c>
      <c r="M66" s="11">
        <f t="shared" si="23"/>
        <v>104.1818181818182</v>
      </c>
      <c r="N66" s="11">
        <f t="shared" si="23"/>
        <v>109.45454545454545</v>
      </c>
      <c r="O66" s="11">
        <f t="shared" si="22"/>
        <v>108.72727272727273</v>
      </c>
      <c r="P66" s="11">
        <f t="shared" si="22"/>
        <v>103.81818181818181</v>
      </c>
      <c r="Q66" s="11">
        <f t="shared" si="22"/>
        <v>101.72727272727273</v>
      </c>
      <c r="R66" s="11">
        <f t="shared" si="22"/>
        <v>100.09090909090909</v>
      </c>
      <c r="S66" s="11">
        <f t="shared" si="22"/>
        <v>97.363636363636374</v>
      </c>
      <c r="T66" s="11">
        <f t="shared" si="22"/>
        <v>97.818181818181813</v>
      </c>
      <c r="U66" s="11">
        <f t="shared" si="22"/>
        <v>97.454545454545467</v>
      </c>
      <c r="V66" s="11">
        <f t="shared" si="22"/>
        <v>97.545454545454547</v>
      </c>
      <c r="W66" s="11">
        <f t="shared" si="22"/>
        <v>99.272727272727266</v>
      </c>
      <c r="X66" s="11">
        <f t="shared" si="22"/>
        <v>100.90909090909091</v>
      </c>
      <c r="Y66" s="11">
        <f t="shared" si="22"/>
        <v>103</v>
      </c>
      <c r="Z66" s="11">
        <f t="shared" si="22"/>
        <v>105.27272727272728</v>
      </c>
      <c r="AA66" s="11">
        <f t="shared" si="22"/>
        <v>103.63636363636364</v>
      </c>
      <c r="AB66" s="11">
        <f t="shared" si="22"/>
        <v>102.27272727272727</v>
      </c>
      <c r="AC66" s="11">
        <f t="shared" si="22"/>
        <v>100.81818181818181</v>
      </c>
      <c r="AD66" s="11">
        <f t="shared" ref="AD66:AS81" si="26">(AD$18/$B66)*100</f>
        <v>99.36363636363636</v>
      </c>
      <c r="AE66" s="11">
        <f t="shared" si="26"/>
        <v>98.818181818181813</v>
      </c>
      <c r="AF66" s="11">
        <f t="shared" si="26"/>
        <v>96.909090909090907</v>
      </c>
      <c r="AG66" s="11">
        <f t="shared" si="26"/>
        <v>97.090909090909079</v>
      </c>
      <c r="AH66" s="11">
        <f t="shared" si="26"/>
        <v>98.181818181818187</v>
      </c>
      <c r="AI66" s="11">
        <f t="shared" si="26"/>
        <v>99.090909090909093</v>
      </c>
      <c r="AJ66" s="11">
        <f t="shared" si="26"/>
        <v>100.18181818181817</v>
      </c>
      <c r="AK66" s="11">
        <f t="shared" si="26"/>
        <v>101.63636363636364</v>
      </c>
      <c r="AL66" s="11">
        <f t="shared" si="26"/>
        <v>101.27272727272727</v>
      </c>
      <c r="AM66" s="11">
        <f t="shared" si="26"/>
        <v>101.36363636363637</v>
      </c>
      <c r="AN66" s="11">
        <f t="shared" si="26"/>
        <v>100.36363636363636</v>
      </c>
      <c r="AO66" s="11">
        <f t="shared" si="26"/>
        <v>100.09090909090909</v>
      </c>
      <c r="AP66" s="11">
        <f t="shared" si="19"/>
        <v>98.636363636363626</v>
      </c>
      <c r="AQ66" s="11">
        <f t="shared" si="19"/>
        <v>100.90909090909091</v>
      </c>
      <c r="AR66" s="11">
        <f t="shared" si="19"/>
        <v>98.27272727272728</v>
      </c>
      <c r="AS66" s="11">
        <f t="shared" si="19"/>
        <v>97.363636363636374</v>
      </c>
      <c r="AT66" s="11">
        <f t="shared" si="19"/>
        <v>100.63636363636364</v>
      </c>
      <c r="AU66" s="11">
        <f t="shared" si="19"/>
        <v>98.454545454545453</v>
      </c>
      <c r="AV66" s="11">
        <f t="shared" si="19"/>
        <v>98.909090909090907</v>
      </c>
      <c r="AW66" s="11">
        <f t="shared" si="19"/>
        <v>100.27272727272727</v>
      </c>
      <c r="AX66" s="11">
        <f t="shared" si="19"/>
        <v>100</v>
      </c>
      <c r="AY66" s="11">
        <f t="shared" si="20"/>
        <v>101.72727272727273</v>
      </c>
      <c r="AZ66" s="11">
        <f t="shared" si="20"/>
        <v>100.45454545454547</v>
      </c>
      <c r="BA66" s="11">
        <f t="shared" si="20"/>
        <v>99.818181818181813</v>
      </c>
      <c r="BB66" s="12">
        <f t="shared" si="20"/>
        <v>140.81818181818181</v>
      </c>
      <c r="BC66" s="11">
        <f t="shared" si="20"/>
        <v>99.181818181818187</v>
      </c>
      <c r="BD66" s="11">
        <f t="shared" si="20"/>
        <v>95.909090909090907</v>
      </c>
      <c r="BE66" s="11">
        <f t="shared" si="20"/>
        <v>95.090909090909108</v>
      </c>
      <c r="BF66" s="11">
        <f t="shared" si="20"/>
        <v>100</v>
      </c>
      <c r="BG66" s="11">
        <f t="shared" si="20"/>
        <v>98</v>
      </c>
      <c r="BH66" s="11">
        <f t="shared" si="20"/>
        <v>99.727272727272734</v>
      </c>
      <c r="BI66" s="11">
        <f t="shared" si="20"/>
        <v>99.36363636363636</v>
      </c>
      <c r="BJ66" s="11">
        <f t="shared" si="20"/>
        <v>101.72727272727273</v>
      </c>
      <c r="BK66" s="11">
        <f t="shared" si="20"/>
        <v>103.36363636363635</v>
      </c>
      <c r="BL66" s="11">
        <f t="shared" si="20"/>
        <v>101</v>
      </c>
      <c r="BM66" s="11">
        <f t="shared" si="20"/>
        <v>99.000000000000014</v>
      </c>
      <c r="BN66" s="11">
        <f t="shared" ref="BJ66:BY81" si="27">(BN$18/$B66)*100</f>
        <v>97</v>
      </c>
      <c r="BO66" s="11">
        <f t="shared" si="27"/>
        <v>96.000000000000014</v>
      </c>
      <c r="BP66" s="11">
        <f t="shared" si="27"/>
        <v>94.363636363636374</v>
      </c>
      <c r="BQ66" s="11">
        <f t="shared" si="21"/>
        <v>95</v>
      </c>
      <c r="BR66" s="11">
        <f t="shared" si="21"/>
        <v>96.909090909090907</v>
      </c>
      <c r="BS66" s="11">
        <f t="shared" si="21"/>
        <v>98.090909090909079</v>
      </c>
      <c r="BT66" s="11">
        <f t="shared" si="21"/>
        <v>99.181818181818187</v>
      </c>
      <c r="BU66" s="11">
        <f t="shared" si="21"/>
        <v>101.1818181818182</v>
      </c>
      <c r="BV66" s="11">
        <f t="shared" si="21"/>
        <v>102.90909090909091</v>
      </c>
      <c r="BW66" s="11">
        <f t="shared" si="21"/>
        <v>104.27272727272727</v>
      </c>
      <c r="BX66" s="11">
        <f t="shared" si="21"/>
        <v>101.36363636363637</v>
      </c>
      <c r="BY66" s="11">
        <f t="shared" si="21"/>
        <v>99.909090909090921</v>
      </c>
      <c r="BZ66" s="11">
        <f t="shared" si="21"/>
        <v>97.181818181818187</v>
      </c>
      <c r="CA66" s="11">
        <f t="shared" si="21"/>
        <v>96.454545454545453</v>
      </c>
      <c r="CB66" s="11">
        <f t="shared" si="21"/>
        <v>94.909090909090907</v>
      </c>
      <c r="CC66" s="11">
        <f t="shared" si="21"/>
        <v>94.63636363636364</v>
      </c>
      <c r="CD66" s="11">
        <f t="shared" si="21"/>
        <v>95.27272727272728</v>
      </c>
      <c r="CE66" s="11">
        <f t="shared" si="25"/>
        <v>97.272727272727266</v>
      </c>
      <c r="CF66" s="11">
        <f t="shared" si="25"/>
        <v>99.727272727272734</v>
      </c>
      <c r="CG66" s="11">
        <f t="shared" si="25"/>
        <v>100.81818181818181</v>
      </c>
      <c r="CH66" s="11">
        <f t="shared" si="25"/>
        <v>104.1818181818182</v>
      </c>
      <c r="CI66" s="11">
        <f t="shared" si="25"/>
        <v>109.00000000000001</v>
      </c>
      <c r="CJ66" s="11">
        <f t="shared" si="25"/>
        <v>102</v>
      </c>
      <c r="CK66" s="11">
        <f t="shared" si="25"/>
        <v>100.54545454545456</v>
      </c>
      <c r="CL66" s="11">
        <f t="shared" si="25"/>
        <v>101</v>
      </c>
      <c r="CM66" s="11">
        <f t="shared" si="25"/>
        <v>97</v>
      </c>
      <c r="CN66" s="11">
        <f t="shared" si="25"/>
        <v>96.000000000000014</v>
      </c>
      <c r="CO66" s="11">
        <f t="shared" si="25"/>
        <v>95.27272727272728</v>
      </c>
      <c r="CP66" s="11">
        <f t="shared" si="24"/>
        <v>96.000000000000014</v>
      </c>
      <c r="CQ66" s="11">
        <f t="shared" si="24"/>
        <v>98.454545454545453</v>
      </c>
      <c r="CR66" s="11">
        <f t="shared" si="24"/>
        <v>100.36363636363636</v>
      </c>
      <c r="CS66" s="11">
        <f t="shared" si="24"/>
        <v>103.09090909090909</v>
      </c>
      <c r="CT66" s="11">
        <f t="shared" si="24"/>
        <v>108.81818181818181</v>
      </c>
    </row>
    <row r="67" spans="1:98">
      <c r="A67" s="9" t="s">
        <v>64</v>
      </c>
      <c r="B67" s="10">
        <v>11.19</v>
      </c>
      <c r="C67" s="11">
        <f t="shared" si="23"/>
        <v>108.13226094727435</v>
      </c>
      <c r="D67" s="11">
        <f t="shared" si="23"/>
        <v>103.39588918677391</v>
      </c>
      <c r="E67" s="11">
        <f t="shared" si="23"/>
        <v>100.62555853440571</v>
      </c>
      <c r="F67" s="11">
        <f t="shared" si="23"/>
        <v>98.748882931188575</v>
      </c>
      <c r="G67" s="11">
        <f t="shared" si="23"/>
        <v>98.30205540661305</v>
      </c>
      <c r="H67" s="11">
        <f t="shared" si="23"/>
        <v>96.336014298480791</v>
      </c>
      <c r="I67" s="11">
        <f t="shared" si="23"/>
        <v>96.514745308311007</v>
      </c>
      <c r="J67" s="11">
        <f t="shared" si="23"/>
        <v>97.140303842716719</v>
      </c>
      <c r="K67" s="11">
        <f t="shared" si="23"/>
        <v>98.480786416443252</v>
      </c>
      <c r="L67" s="11">
        <f t="shared" si="23"/>
        <v>100.80428954423593</v>
      </c>
      <c r="M67" s="11">
        <f t="shared" si="23"/>
        <v>102.41286863270777</v>
      </c>
      <c r="N67" s="11">
        <f t="shared" si="23"/>
        <v>107.59606791778373</v>
      </c>
      <c r="O67" s="11">
        <f t="shared" si="22"/>
        <v>106.88114387846292</v>
      </c>
      <c r="P67" s="11">
        <f t="shared" si="22"/>
        <v>102.05540661304737</v>
      </c>
      <c r="Q67" s="11">
        <f t="shared" si="22"/>
        <v>100</v>
      </c>
      <c r="R67" s="11">
        <f t="shared" si="22"/>
        <v>98.391420911528144</v>
      </c>
      <c r="S67" s="11">
        <f t="shared" si="22"/>
        <v>95.710455764075078</v>
      </c>
      <c r="T67" s="11">
        <f t="shared" si="22"/>
        <v>96.157283288650589</v>
      </c>
      <c r="U67" s="11">
        <f t="shared" si="22"/>
        <v>95.799821268990186</v>
      </c>
      <c r="V67" s="11">
        <f t="shared" si="22"/>
        <v>95.88918677390528</v>
      </c>
      <c r="W67" s="11">
        <f t="shared" si="22"/>
        <v>97.58713136729223</v>
      </c>
      <c r="X67" s="11">
        <f t="shared" si="22"/>
        <v>99.195710455764072</v>
      </c>
      <c r="Y67" s="11">
        <f t="shared" si="22"/>
        <v>101.25111706881145</v>
      </c>
      <c r="Z67" s="11">
        <f t="shared" si="22"/>
        <v>103.48525469168901</v>
      </c>
      <c r="AA67" s="11">
        <f t="shared" si="22"/>
        <v>101.87667560321717</v>
      </c>
      <c r="AB67" s="11">
        <f t="shared" si="22"/>
        <v>100.53619302949062</v>
      </c>
      <c r="AC67" s="11">
        <f t="shared" si="22"/>
        <v>99.106344950848978</v>
      </c>
      <c r="AD67" s="11">
        <f t="shared" si="26"/>
        <v>97.676496872207323</v>
      </c>
      <c r="AE67" s="11">
        <f t="shared" si="26"/>
        <v>97.140303842716719</v>
      </c>
      <c r="AF67" s="11">
        <f t="shared" si="26"/>
        <v>95.263628239499553</v>
      </c>
      <c r="AG67" s="11">
        <f t="shared" si="26"/>
        <v>95.442359249329755</v>
      </c>
      <c r="AH67" s="11">
        <f t="shared" si="26"/>
        <v>96.514745308311007</v>
      </c>
      <c r="AI67" s="11">
        <f t="shared" si="26"/>
        <v>97.408400357462028</v>
      </c>
      <c r="AJ67" s="11">
        <f t="shared" si="26"/>
        <v>98.480786416443252</v>
      </c>
      <c r="AK67" s="11">
        <f t="shared" si="26"/>
        <v>99.910634495084906</v>
      </c>
      <c r="AL67" s="11">
        <f t="shared" si="26"/>
        <v>99.553172475424503</v>
      </c>
      <c r="AM67" s="11">
        <f t="shared" si="26"/>
        <v>99.642537980339597</v>
      </c>
      <c r="AN67" s="11">
        <f t="shared" si="26"/>
        <v>98.659517426273453</v>
      </c>
      <c r="AO67" s="11">
        <f t="shared" si="26"/>
        <v>98.391420911528144</v>
      </c>
      <c r="AP67" s="11">
        <f t="shared" si="26"/>
        <v>96.961572832886517</v>
      </c>
      <c r="AQ67" s="11">
        <f t="shared" si="26"/>
        <v>99.195710455764072</v>
      </c>
      <c r="AR67" s="11">
        <f t="shared" si="26"/>
        <v>96.6041108132261</v>
      </c>
      <c r="AS67" s="11">
        <f t="shared" si="26"/>
        <v>95.710455764075078</v>
      </c>
      <c r="AT67" s="11">
        <f t="shared" ref="AT67:BI82" si="28">(AT$18/$B67)*100</f>
        <v>98.927613941018777</v>
      </c>
      <c r="AU67" s="11">
        <f t="shared" si="28"/>
        <v>96.782841823056316</v>
      </c>
      <c r="AV67" s="11">
        <f t="shared" si="28"/>
        <v>97.229669347631827</v>
      </c>
      <c r="AW67" s="11">
        <f t="shared" si="28"/>
        <v>98.570151921358345</v>
      </c>
      <c r="AX67" s="11">
        <f t="shared" si="28"/>
        <v>98.30205540661305</v>
      </c>
      <c r="AY67" s="11">
        <f t="shared" si="28"/>
        <v>100</v>
      </c>
      <c r="AZ67" s="11">
        <f t="shared" si="28"/>
        <v>98.748882931188575</v>
      </c>
      <c r="BA67" s="11">
        <f t="shared" si="28"/>
        <v>98.123324396782849</v>
      </c>
      <c r="BB67" s="12">
        <f t="shared" si="28"/>
        <v>138.42716711349422</v>
      </c>
      <c r="BC67" s="11">
        <f t="shared" si="28"/>
        <v>97.497765862377122</v>
      </c>
      <c r="BD67" s="11">
        <f t="shared" si="28"/>
        <v>94.280607685433438</v>
      </c>
      <c r="BE67" s="11">
        <f t="shared" si="28"/>
        <v>93.47631814119751</v>
      </c>
      <c r="BF67" s="11">
        <f t="shared" si="28"/>
        <v>98.30205540661305</v>
      </c>
      <c r="BG67" s="11">
        <f t="shared" si="28"/>
        <v>96.336014298480791</v>
      </c>
      <c r="BH67" s="11">
        <f t="shared" si="28"/>
        <v>98.033958891867741</v>
      </c>
      <c r="BI67" s="11">
        <f t="shared" si="28"/>
        <v>97.676496872207323</v>
      </c>
      <c r="BJ67" s="11">
        <f t="shared" si="27"/>
        <v>100</v>
      </c>
      <c r="BK67" s="11">
        <f t="shared" si="27"/>
        <v>101.60857908847186</v>
      </c>
      <c r="BL67" s="11">
        <f t="shared" si="27"/>
        <v>99.28507596067918</v>
      </c>
      <c r="BM67" s="11">
        <f t="shared" si="27"/>
        <v>97.31903485254692</v>
      </c>
      <c r="BN67" s="11">
        <f t="shared" si="27"/>
        <v>95.352993744414661</v>
      </c>
      <c r="BO67" s="11">
        <f t="shared" si="27"/>
        <v>94.369973190348531</v>
      </c>
      <c r="BP67" s="11">
        <f t="shared" si="27"/>
        <v>92.761394101876675</v>
      </c>
      <c r="BQ67" s="11">
        <f t="shared" si="27"/>
        <v>93.386952636282388</v>
      </c>
      <c r="BR67" s="11">
        <f t="shared" si="27"/>
        <v>95.263628239499553</v>
      </c>
      <c r="BS67" s="11">
        <f t="shared" si="27"/>
        <v>96.425379803395884</v>
      </c>
      <c r="BT67" s="11">
        <f t="shared" si="27"/>
        <v>97.497765862377122</v>
      </c>
      <c r="BU67" s="11">
        <f t="shared" si="27"/>
        <v>99.463806970509395</v>
      </c>
      <c r="BV67" s="11">
        <f t="shared" si="27"/>
        <v>101.16175156389635</v>
      </c>
      <c r="BW67" s="11">
        <f t="shared" si="27"/>
        <v>102.50223413762289</v>
      </c>
      <c r="BX67" s="11">
        <f t="shared" si="27"/>
        <v>99.642537980339597</v>
      </c>
      <c r="BY67" s="11">
        <f t="shared" si="27"/>
        <v>98.212689901697942</v>
      </c>
      <c r="BZ67" s="11">
        <f t="shared" ref="BZ67:CO82" si="29">(BZ$18/$B67)*100</f>
        <v>95.531724754244863</v>
      </c>
      <c r="CA67" s="11">
        <f t="shared" si="29"/>
        <v>94.816800714924042</v>
      </c>
      <c r="CB67" s="11">
        <f t="shared" si="29"/>
        <v>93.297587131367294</v>
      </c>
      <c r="CC67" s="11">
        <f t="shared" si="29"/>
        <v>93.029490616621985</v>
      </c>
      <c r="CD67" s="11">
        <f t="shared" si="29"/>
        <v>93.655049151027711</v>
      </c>
      <c r="CE67" s="11">
        <f t="shared" si="29"/>
        <v>95.621090259159956</v>
      </c>
      <c r="CF67" s="11">
        <f t="shared" si="29"/>
        <v>98.033958891867741</v>
      </c>
      <c r="CG67" s="11">
        <f t="shared" si="29"/>
        <v>99.106344950848978</v>
      </c>
      <c r="CH67" s="11">
        <f t="shared" si="29"/>
        <v>102.41286863270777</v>
      </c>
      <c r="CI67" s="11">
        <f t="shared" si="29"/>
        <v>107.14924039320823</v>
      </c>
      <c r="CJ67" s="11">
        <f t="shared" si="29"/>
        <v>100.26809651474531</v>
      </c>
      <c r="CK67" s="11">
        <f t="shared" si="29"/>
        <v>98.838248436103669</v>
      </c>
      <c r="CL67" s="11">
        <f t="shared" si="29"/>
        <v>99.28507596067918</v>
      </c>
      <c r="CM67" s="11">
        <f t="shared" si="29"/>
        <v>95.352993744414661</v>
      </c>
      <c r="CN67" s="11">
        <f t="shared" si="29"/>
        <v>94.369973190348531</v>
      </c>
      <c r="CO67" s="11">
        <f t="shared" si="29"/>
        <v>93.655049151027711</v>
      </c>
      <c r="CP67" s="11">
        <f t="shared" si="24"/>
        <v>94.369973190348531</v>
      </c>
      <c r="CQ67" s="11">
        <f t="shared" si="24"/>
        <v>96.782841823056316</v>
      </c>
      <c r="CR67" s="11">
        <f t="shared" si="24"/>
        <v>98.659517426273453</v>
      </c>
      <c r="CS67" s="11">
        <f t="shared" si="24"/>
        <v>101.34048257372655</v>
      </c>
      <c r="CT67" s="11">
        <f t="shared" si="24"/>
        <v>106.97050938337802</v>
      </c>
    </row>
    <row r="68" spans="1:98">
      <c r="A68" s="9" t="s">
        <v>65</v>
      </c>
      <c r="B68" s="10">
        <v>11.05</v>
      </c>
      <c r="C68" s="11">
        <f t="shared" si="23"/>
        <v>109.50226244343891</v>
      </c>
      <c r="D68" s="11">
        <f t="shared" si="23"/>
        <v>104.70588235294119</v>
      </c>
      <c r="E68" s="11">
        <f t="shared" si="23"/>
        <v>101.90045248868778</v>
      </c>
      <c r="F68" s="11">
        <f t="shared" si="23"/>
        <v>100</v>
      </c>
      <c r="G68" s="11">
        <f t="shared" si="23"/>
        <v>99.547511312217182</v>
      </c>
      <c r="H68" s="11">
        <f t="shared" si="23"/>
        <v>97.556561085972831</v>
      </c>
      <c r="I68" s="11">
        <f t="shared" si="23"/>
        <v>97.737556561085967</v>
      </c>
      <c r="J68" s="11">
        <f t="shared" si="23"/>
        <v>98.371040723981878</v>
      </c>
      <c r="K68" s="11">
        <f t="shared" si="23"/>
        <v>99.728506787330303</v>
      </c>
      <c r="L68" s="11">
        <f t="shared" si="23"/>
        <v>102.0814479638009</v>
      </c>
      <c r="M68" s="11">
        <f t="shared" si="23"/>
        <v>103.71040723981902</v>
      </c>
      <c r="N68" s="11">
        <f t="shared" si="23"/>
        <v>108.95927601809954</v>
      </c>
      <c r="O68" s="11">
        <f t="shared" si="22"/>
        <v>108.23529411764706</v>
      </c>
      <c r="P68" s="11">
        <f t="shared" si="22"/>
        <v>103.34841628959275</v>
      </c>
      <c r="Q68" s="11">
        <f t="shared" si="22"/>
        <v>101.26696832579185</v>
      </c>
      <c r="R68" s="11">
        <f t="shared" si="22"/>
        <v>99.638009049773743</v>
      </c>
      <c r="S68" s="11">
        <f t="shared" si="22"/>
        <v>96.92307692307692</v>
      </c>
      <c r="T68" s="11">
        <f t="shared" si="22"/>
        <v>97.375565610859709</v>
      </c>
      <c r="U68" s="11">
        <f t="shared" si="22"/>
        <v>97.013574660633481</v>
      </c>
      <c r="V68" s="11">
        <f t="shared" si="22"/>
        <v>97.104072398190041</v>
      </c>
      <c r="W68" s="11">
        <f t="shared" si="22"/>
        <v>98.823529411764696</v>
      </c>
      <c r="X68" s="11">
        <f t="shared" si="22"/>
        <v>100.4524886877828</v>
      </c>
      <c r="Y68" s="11">
        <f t="shared" si="22"/>
        <v>102.5339366515837</v>
      </c>
      <c r="Z68" s="11">
        <f t="shared" si="22"/>
        <v>104.79638009049772</v>
      </c>
      <c r="AA68" s="11">
        <f t="shared" si="22"/>
        <v>103.16742081447963</v>
      </c>
      <c r="AB68" s="11">
        <f t="shared" si="22"/>
        <v>101.80995475113122</v>
      </c>
      <c r="AC68" s="11">
        <f t="shared" si="22"/>
        <v>100.36199095022624</v>
      </c>
      <c r="AD68" s="11">
        <f t="shared" si="26"/>
        <v>98.914027149321257</v>
      </c>
      <c r="AE68" s="11">
        <f t="shared" si="26"/>
        <v>98.371040723981878</v>
      </c>
      <c r="AF68" s="11">
        <f t="shared" si="26"/>
        <v>96.470588235294102</v>
      </c>
      <c r="AG68" s="11">
        <f t="shared" si="26"/>
        <v>96.651583710407223</v>
      </c>
      <c r="AH68" s="11">
        <f t="shared" si="26"/>
        <v>97.737556561085967</v>
      </c>
      <c r="AI68" s="11">
        <f t="shared" si="26"/>
        <v>98.642533936651574</v>
      </c>
      <c r="AJ68" s="11">
        <f t="shared" si="26"/>
        <v>99.728506787330303</v>
      </c>
      <c r="AK68" s="11">
        <f t="shared" si="26"/>
        <v>101.17647058823529</v>
      </c>
      <c r="AL68" s="11">
        <f t="shared" si="26"/>
        <v>100.81447963800905</v>
      </c>
      <c r="AM68" s="11">
        <f t="shared" si="26"/>
        <v>100.90497737556561</v>
      </c>
      <c r="AN68" s="11">
        <f t="shared" si="26"/>
        <v>99.909502262443425</v>
      </c>
      <c r="AO68" s="11">
        <f t="shared" si="26"/>
        <v>99.638009049773743</v>
      </c>
      <c r="AP68" s="11">
        <f t="shared" si="26"/>
        <v>98.19004524886877</v>
      </c>
      <c r="AQ68" s="11">
        <f t="shared" si="26"/>
        <v>100.4524886877828</v>
      </c>
      <c r="AR68" s="11">
        <f t="shared" si="26"/>
        <v>97.828054298642527</v>
      </c>
      <c r="AS68" s="11">
        <f t="shared" si="26"/>
        <v>96.92307692307692</v>
      </c>
      <c r="AT68" s="11">
        <f t="shared" si="28"/>
        <v>100.18099547511312</v>
      </c>
      <c r="AU68" s="11">
        <f t="shared" si="28"/>
        <v>98.009049773755649</v>
      </c>
      <c r="AV68" s="11">
        <f t="shared" si="28"/>
        <v>98.461538461538467</v>
      </c>
      <c r="AW68" s="11">
        <f t="shared" si="28"/>
        <v>99.819004524886864</v>
      </c>
      <c r="AX68" s="11">
        <f t="shared" si="28"/>
        <v>99.547511312217182</v>
      </c>
      <c r="AY68" s="11">
        <f t="shared" si="28"/>
        <v>101.26696832579185</v>
      </c>
      <c r="AZ68" s="11">
        <f t="shared" si="28"/>
        <v>100</v>
      </c>
      <c r="BA68" s="11">
        <f t="shared" si="28"/>
        <v>99.366515837104075</v>
      </c>
      <c r="BB68" s="12">
        <f t="shared" si="28"/>
        <v>140.18099547511312</v>
      </c>
      <c r="BC68" s="11">
        <f t="shared" si="28"/>
        <v>98.733031674208135</v>
      </c>
      <c r="BD68" s="11">
        <f t="shared" si="28"/>
        <v>95.475113122171948</v>
      </c>
      <c r="BE68" s="11">
        <f t="shared" si="28"/>
        <v>94.660633484162886</v>
      </c>
      <c r="BF68" s="11">
        <f t="shared" si="28"/>
        <v>99.547511312217182</v>
      </c>
      <c r="BG68" s="11">
        <f t="shared" si="28"/>
        <v>97.556561085972831</v>
      </c>
      <c r="BH68" s="11">
        <f t="shared" si="28"/>
        <v>99.276018099547514</v>
      </c>
      <c r="BI68" s="11">
        <f t="shared" si="28"/>
        <v>98.914027149321257</v>
      </c>
      <c r="BJ68" s="11">
        <f t="shared" si="27"/>
        <v>101.26696832579185</v>
      </c>
      <c r="BK68" s="11">
        <f t="shared" si="27"/>
        <v>102.89592760180994</v>
      </c>
      <c r="BL68" s="11">
        <f t="shared" si="27"/>
        <v>100.54298642533936</v>
      </c>
      <c r="BM68" s="11">
        <f t="shared" si="27"/>
        <v>98.552036199095014</v>
      </c>
      <c r="BN68" s="11">
        <f t="shared" si="27"/>
        <v>96.561085972850663</v>
      </c>
      <c r="BO68" s="11">
        <f t="shared" si="27"/>
        <v>95.565610859728494</v>
      </c>
      <c r="BP68" s="11">
        <f t="shared" si="27"/>
        <v>93.9366515837104</v>
      </c>
      <c r="BQ68" s="11">
        <f t="shared" si="27"/>
        <v>94.570135746606326</v>
      </c>
      <c r="BR68" s="11">
        <f t="shared" si="27"/>
        <v>96.470588235294102</v>
      </c>
      <c r="BS68" s="11">
        <f t="shared" si="27"/>
        <v>97.647058823529392</v>
      </c>
      <c r="BT68" s="11">
        <f t="shared" si="27"/>
        <v>98.733031674208135</v>
      </c>
      <c r="BU68" s="11">
        <f t="shared" si="27"/>
        <v>100.72398190045249</v>
      </c>
      <c r="BV68" s="11">
        <f t="shared" si="27"/>
        <v>102.44343891402714</v>
      </c>
      <c r="BW68" s="11">
        <f t="shared" si="27"/>
        <v>103.80090497737558</v>
      </c>
      <c r="BX68" s="11">
        <f t="shared" si="27"/>
        <v>100.90497737556561</v>
      </c>
      <c r="BY68" s="11">
        <f t="shared" si="27"/>
        <v>99.457013574660621</v>
      </c>
      <c r="BZ68" s="11">
        <f t="shared" si="29"/>
        <v>96.742081447963784</v>
      </c>
      <c r="CA68" s="11">
        <f t="shared" si="29"/>
        <v>96.018099547511298</v>
      </c>
      <c r="CB68" s="11">
        <f t="shared" si="29"/>
        <v>94.479638009049765</v>
      </c>
      <c r="CC68" s="11">
        <f t="shared" si="29"/>
        <v>94.208144796380083</v>
      </c>
      <c r="CD68" s="11">
        <f t="shared" si="29"/>
        <v>94.841628959276008</v>
      </c>
      <c r="CE68" s="11">
        <f t="shared" si="29"/>
        <v>96.832579185520345</v>
      </c>
      <c r="CF68" s="11">
        <f t="shared" si="29"/>
        <v>99.276018099547514</v>
      </c>
      <c r="CG68" s="11">
        <f t="shared" si="29"/>
        <v>100.36199095022624</v>
      </c>
      <c r="CH68" s="11">
        <f t="shared" si="29"/>
        <v>103.71040723981902</v>
      </c>
      <c r="CI68" s="11">
        <f t="shared" si="29"/>
        <v>108.50678733031674</v>
      </c>
      <c r="CJ68" s="11">
        <f t="shared" si="29"/>
        <v>101.53846153846153</v>
      </c>
      <c r="CK68" s="11">
        <f t="shared" si="29"/>
        <v>100.09049773755656</v>
      </c>
      <c r="CL68" s="11">
        <f t="shared" si="29"/>
        <v>100.54298642533936</v>
      </c>
      <c r="CM68" s="11">
        <f t="shared" si="29"/>
        <v>96.561085972850663</v>
      </c>
      <c r="CN68" s="11">
        <f t="shared" si="29"/>
        <v>95.565610859728494</v>
      </c>
      <c r="CO68" s="11">
        <f t="shared" si="29"/>
        <v>94.841628959276008</v>
      </c>
      <c r="CP68" s="11">
        <f t="shared" si="24"/>
        <v>95.565610859728494</v>
      </c>
      <c r="CQ68" s="11">
        <f t="shared" si="24"/>
        <v>98.009049773755649</v>
      </c>
      <c r="CR68" s="11">
        <f t="shared" si="24"/>
        <v>99.909502262443425</v>
      </c>
      <c r="CS68" s="11">
        <f t="shared" si="24"/>
        <v>102.62443438914026</v>
      </c>
      <c r="CT68" s="11">
        <f t="shared" si="24"/>
        <v>108.32579185520362</v>
      </c>
    </row>
    <row r="69" spans="1:98">
      <c r="A69" s="9" t="s">
        <v>66</v>
      </c>
      <c r="B69" s="10">
        <v>10.98</v>
      </c>
      <c r="C69" s="11">
        <f t="shared" si="23"/>
        <v>110.20036429872495</v>
      </c>
      <c r="D69" s="11">
        <f t="shared" si="23"/>
        <v>105.37340619307831</v>
      </c>
      <c r="E69" s="11">
        <f t="shared" si="23"/>
        <v>102.55009107468123</v>
      </c>
      <c r="F69" s="11">
        <f t="shared" si="23"/>
        <v>100.63752276867031</v>
      </c>
      <c r="G69" s="11">
        <f t="shared" si="23"/>
        <v>100.18214936247722</v>
      </c>
      <c r="H69" s="11">
        <f t="shared" si="23"/>
        <v>98.178506375227684</v>
      </c>
      <c r="I69" s="11">
        <f t="shared" si="23"/>
        <v>98.360655737704917</v>
      </c>
      <c r="J69" s="11">
        <f t="shared" si="23"/>
        <v>98.998178506375211</v>
      </c>
      <c r="K69" s="11">
        <f t="shared" si="23"/>
        <v>100.36429872495445</v>
      </c>
      <c r="L69" s="11">
        <f t="shared" si="23"/>
        <v>102.73224043715845</v>
      </c>
      <c r="M69" s="11">
        <f t="shared" si="23"/>
        <v>104.37158469945356</v>
      </c>
      <c r="N69" s="11">
        <f t="shared" si="23"/>
        <v>109.65391621129325</v>
      </c>
      <c r="O69" s="11">
        <f t="shared" si="22"/>
        <v>108.92531876138433</v>
      </c>
      <c r="P69" s="11">
        <f t="shared" si="22"/>
        <v>104.00728597449908</v>
      </c>
      <c r="Q69" s="11">
        <f t="shared" si="22"/>
        <v>101.91256830601093</v>
      </c>
      <c r="R69" s="11">
        <f t="shared" si="22"/>
        <v>100.27322404371584</v>
      </c>
      <c r="S69" s="11">
        <f t="shared" si="22"/>
        <v>97.54098360655739</v>
      </c>
      <c r="T69" s="11">
        <f t="shared" si="22"/>
        <v>97.996357012750451</v>
      </c>
      <c r="U69" s="11">
        <f t="shared" si="22"/>
        <v>97.632058287795999</v>
      </c>
      <c r="V69" s="11">
        <f t="shared" si="22"/>
        <v>97.723132969034609</v>
      </c>
      <c r="W69" s="11">
        <f t="shared" si="22"/>
        <v>99.453551912568301</v>
      </c>
      <c r="X69" s="11">
        <f t="shared" si="22"/>
        <v>101.09289617486338</v>
      </c>
      <c r="Y69" s="11">
        <f t="shared" si="22"/>
        <v>103.18761384335156</v>
      </c>
      <c r="Z69" s="11">
        <f t="shared" si="22"/>
        <v>105.46448087431695</v>
      </c>
      <c r="AA69" s="11">
        <f t="shared" si="22"/>
        <v>103.82513661202186</v>
      </c>
      <c r="AB69" s="11">
        <f t="shared" si="22"/>
        <v>102.45901639344261</v>
      </c>
      <c r="AC69" s="11">
        <f t="shared" si="22"/>
        <v>101.00182149362477</v>
      </c>
      <c r="AD69" s="11">
        <f t="shared" si="26"/>
        <v>99.544626593806925</v>
      </c>
      <c r="AE69" s="11">
        <f t="shared" si="26"/>
        <v>98.998178506375211</v>
      </c>
      <c r="AF69" s="11">
        <f t="shared" si="26"/>
        <v>97.085610200364286</v>
      </c>
      <c r="AG69" s="11">
        <f t="shared" si="26"/>
        <v>97.267759562841533</v>
      </c>
      <c r="AH69" s="11">
        <f t="shared" si="26"/>
        <v>98.360655737704917</v>
      </c>
      <c r="AI69" s="11">
        <f t="shared" si="26"/>
        <v>99.271402550091068</v>
      </c>
      <c r="AJ69" s="11">
        <f t="shared" si="26"/>
        <v>100.36429872495445</v>
      </c>
      <c r="AK69" s="11">
        <f t="shared" si="26"/>
        <v>101.8214936247723</v>
      </c>
      <c r="AL69" s="11">
        <f t="shared" si="26"/>
        <v>101.45719489981786</v>
      </c>
      <c r="AM69" s="11">
        <f t="shared" si="26"/>
        <v>101.54826958105647</v>
      </c>
      <c r="AN69" s="11">
        <f t="shared" si="26"/>
        <v>100.54644808743167</v>
      </c>
      <c r="AO69" s="11">
        <f t="shared" si="26"/>
        <v>100.27322404371584</v>
      </c>
      <c r="AP69" s="11">
        <f t="shared" si="26"/>
        <v>98.816029143897993</v>
      </c>
      <c r="AQ69" s="11">
        <f t="shared" si="26"/>
        <v>101.09289617486338</v>
      </c>
      <c r="AR69" s="11">
        <f t="shared" si="26"/>
        <v>98.451730418943541</v>
      </c>
      <c r="AS69" s="11">
        <f t="shared" si="26"/>
        <v>97.54098360655739</v>
      </c>
      <c r="AT69" s="11">
        <f t="shared" si="28"/>
        <v>100.81967213114753</v>
      </c>
      <c r="AU69" s="11">
        <f t="shared" si="28"/>
        <v>98.63387978142076</v>
      </c>
      <c r="AV69" s="11">
        <f t="shared" si="28"/>
        <v>99.089253187613849</v>
      </c>
      <c r="AW69" s="11">
        <f t="shared" si="28"/>
        <v>100.45537340619306</v>
      </c>
      <c r="AX69" s="11">
        <f t="shared" si="28"/>
        <v>100.18214936247722</v>
      </c>
      <c r="AY69" s="11">
        <f t="shared" si="28"/>
        <v>101.91256830601093</v>
      </c>
      <c r="AZ69" s="11">
        <f t="shared" si="28"/>
        <v>100.63752276867031</v>
      </c>
      <c r="BA69" s="11">
        <f t="shared" si="28"/>
        <v>100</v>
      </c>
      <c r="BB69" s="12">
        <f t="shared" si="28"/>
        <v>141.07468123861565</v>
      </c>
      <c r="BC69" s="11">
        <f t="shared" si="28"/>
        <v>99.362477231329677</v>
      </c>
      <c r="BD69" s="11">
        <f t="shared" si="28"/>
        <v>96.083788706739526</v>
      </c>
      <c r="BE69" s="11">
        <f t="shared" si="28"/>
        <v>95.264116575591999</v>
      </c>
      <c r="BF69" s="11">
        <f t="shared" si="28"/>
        <v>100.18214936247722</v>
      </c>
      <c r="BG69" s="11">
        <f t="shared" si="28"/>
        <v>98.178506375227684</v>
      </c>
      <c r="BH69" s="11">
        <f t="shared" si="28"/>
        <v>99.908925318761391</v>
      </c>
      <c r="BI69" s="11">
        <f t="shared" si="28"/>
        <v>99.544626593806925</v>
      </c>
      <c r="BJ69" s="11">
        <f t="shared" si="27"/>
        <v>101.91256830601093</v>
      </c>
      <c r="BK69" s="11">
        <f t="shared" si="27"/>
        <v>103.55191256830601</v>
      </c>
      <c r="BL69" s="11">
        <f t="shared" si="27"/>
        <v>101.18397085610201</v>
      </c>
      <c r="BM69" s="11">
        <f t="shared" si="27"/>
        <v>99.180327868852459</v>
      </c>
      <c r="BN69" s="11">
        <f t="shared" si="27"/>
        <v>97.17668488160291</v>
      </c>
      <c r="BO69" s="11">
        <f t="shared" si="27"/>
        <v>96.174863387978135</v>
      </c>
      <c r="BP69" s="11">
        <f t="shared" si="27"/>
        <v>94.535519125683066</v>
      </c>
      <c r="BQ69" s="11">
        <f t="shared" si="27"/>
        <v>95.173041894353361</v>
      </c>
      <c r="BR69" s="11">
        <f t="shared" si="27"/>
        <v>97.085610200364286</v>
      </c>
      <c r="BS69" s="11">
        <f t="shared" si="27"/>
        <v>98.269581056466293</v>
      </c>
      <c r="BT69" s="11">
        <f t="shared" si="27"/>
        <v>99.362477231329677</v>
      </c>
      <c r="BU69" s="11">
        <f t="shared" si="27"/>
        <v>101.36612021857925</v>
      </c>
      <c r="BV69" s="11">
        <f t="shared" si="27"/>
        <v>103.09653916211292</v>
      </c>
      <c r="BW69" s="11">
        <f t="shared" si="27"/>
        <v>104.46265938069217</v>
      </c>
      <c r="BX69" s="11">
        <f t="shared" si="27"/>
        <v>101.54826958105647</v>
      </c>
      <c r="BY69" s="11">
        <f t="shared" si="27"/>
        <v>100.09107468123861</v>
      </c>
      <c r="BZ69" s="11">
        <f t="shared" si="29"/>
        <v>97.358834244080143</v>
      </c>
      <c r="CA69" s="11">
        <f t="shared" si="29"/>
        <v>96.630236794171211</v>
      </c>
      <c r="CB69" s="11">
        <f t="shared" si="29"/>
        <v>95.081967213114751</v>
      </c>
      <c r="CC69" s="11">
        <f t="shared" si="29"/>
        <v>94.808743169398895</v>
      </c>
      <c r="CD69" s="11">
        <f t="shared" si="29"/>
        <v>95.446265938069217</v>
      </c>
      <c r="CE69" s="11">
        <f t="shared" si="29"/>
        <v>97.449908925318752</v>
      </c>
      <c r="CF69" s="11">
        <f t="shared" si="29"/>
        <v>99.908925318761391</v>
      </c>
      <c r="CG69" s="11">
        <f t="shared" si="29"/>
        <v>101.00182149362477</v>
      </c>
      <c r="CH69" s="11">
        <f t="shared" si="29"/>
        <v>104.37158469945356</v>
      </c>
      <c r="CI69" s="11">
        <f t="shared" si="29"/>
        <v>109.19854280510017</v>
      </c>
      <c r="CJ69" s="11">
        <f t="shared" si="29"/>
        <v>102.18579234972678</v>
      </c>
      <c r="CK69" s="11">
        <f t="shared" si="29"/>
        <v>100.72859744990892</v>
      </c>
      <c r="CL69" s="11">
        <f t="shared" si="29"/>
        <v>101.18397085610201</v>
      </c>
      <c r="CM69" s="11">
        <f t="shared" si="29"/>
        <v>97.17668488160291</v>
      </c>
      <c r="CN69" s="11">
        <f t="shared" si="29"/>
        <v>96.174863387978135</v>
      </c>
      <c r="CO69" s="11">
        <f t="shared" si="29"/>
        <v>95.446265938069217</v>
      </c>
      <c r="CP69" s="11">
        <f t="shared" si="24"/>
        <v>96.174863387978135</v>
      </c>
      <c r="CQ69" s="11">
        <f t="shared" si="24"/>
        <v>98.63387978142076</v>
      </c>
      <c r="CR69" s="11">
        <f t="shared" si="24"/>
        <v>100.54644808743167</v>
      </c>
      <c r="CS69" s="11">
        <f t="shared" si="24"/>
        <v>103.27868852459017</v>
      </c>
      <c r="CT69" s="11">
        <f t="shared" si="24"/>
        <v>109.01639344262296</v>
      </c>
    </row>
    <row r="70" spans="1:98" s="15" customFormat="1">
      <c r="A70" s="13" t="s">
        <v>67</v>
      </c>
      <c r="B70" s="14">
        <v>15.49</v>
      </c>
      <c r="C70" s="12">
        <f t="shared" si="23"/>
        <v>78.114912846998067</v>
      </c>
      <c r="D70" s="12">
        <f t="shared" si="23"/>
        <v>74.693350548741122</v>
      </c>
      <c r="E70" s="12">
        <f t="shared" si="23"/>
        <v>72.692059393156867</v>
      </c>
      <c r="F70" s="12">
        <f t="shared" si="23"/>
        <v>71.336346029696585</v>
      </c>
      <c r="G70" s="12">
        <f t="shared" si="23"/>
        <v>71.013557133634592</v>
      </c>
      <c r="H70" s="12">
        <f t="shared" si="23"/>
        <v>69.593285990961903</v>
      </c>
      <c r="I70" s="12">
        <f t="shared" si="23"/>
        <v>69.722401549386703</v>
      </c>
      <c r="J70" s="12">
        <f t="shared" si="23"/>
        <v>70.174306003873468</v>
      </c>
      <c r="K70" s="12">
        <f t="shared" si="23"/>
        <v>71.142672692059392</v>
      </c>
      <c r="L70" s="12">
        <f t="shared" si="23"/>
        <v>72.821174951581654</v>
      </c>
      <c r="M70" s="12">
        <f t="shared" si="23"/>
        <v>73.983214977404771</v>
      </c>
      <c r="N70" s="12">
        <f t="shared" si="23"/>
        <v>77.72756617172368</v>
      </c>
      <c r="O70" s="12">
        <f t="shared" si="23"/>
        <v>77.211103938024536</v>
      </c>
      <c r="P70" s="12">
        <f t="shared" si="23"/>
        <v>73.724983860555199</v>
      </c>
      <c r="Q70" s="12">
        <f t="shared" si="23"/>
        <v>72.240154938670116</v>
      </c>
      <c r="R70" s="12">
        <f t="shared" si="23"/>
        <v>71.078114912846985</v>
      </c>
      <c r="S70" s="12">
        <f t="shared" ref="S70:AH85" si="30">(S$18/$B70)*100</f>
        <v>69.141381536475151</v>
      </c>
      <c r="T70" s="12">
        <f t="shared" si="30"/>
        <v>69.464170432537117</v>
      </c>
      <c r="U70" s="12">
        <f t="shared" si="30"/>
        <v>69.205939315687544</v>
      </c>
      <c r="V70" s="12">
        <f t="shared" si="30"/>
        <v>69.270497094899937</v>
      </c>
      <c r="W70" s="12">
        <f t="shared" si="30"/>
        <v>70.497094899935448</v>
      </c>
      <c r="X70" s="12">
        <f t="shared" si="30"/>
        <v>71.659134925758551</v>
      </c>
      <c r="Y70" s="12">
        <f t="shared" si="30"/>
        <v>73.143963847643647</v>
      </c>
      <c r="Z70" s="12">
        <f t="shared" si="30"/>
        <v>74.757908327953515</v>
      </c>
      <c r="AA70" s="12">
        <f t="shared" si="30"/>
        <v>73.595868302130413</v>
      </c>
      <c r="AB70" s="12">
        <f t="shared" si="30"/>
        <v>72.627501613944474</v>
      </c>
      <c r="AC70" s="12">
        <f t="shared" si="30"/>
        <v>71.594577146546158</v>
      </c>
      <c r="AD70" s="12">
        <f t="shared" si="30"/>
        <v>70.561652679147841</v>
      </c>
      <c r="AE70" s="12">
        <f t="shared" si="30"/>
        <v>70.174306003873468</v>
      </c>
      <c r="AF70" s="12">
        <f t="shared" si="26"/>
        <v>68.818592640413172</v>
      </c>
      <c r="AG70" s="12">
        <f t="shared" si="26"/>
        <v>68.947708198837958</v>
      </c>
      <c r="AH70" s="12">
        <f t="shared" si="26"/>
        <v>69.722401549386703</v>
      </c>
      <c r="AI70" s="12">
        <f t="shared" si="26"/>
        <v>70.367979341510662</v>
      </c>
      <c r="AJ70" s="12">
        <f t="shared" si="26"/>
        <v>71.142672692059392</v>
      </c>
      <c r="AK70" s="12">
        <f t="shared" si="26"/>
        <v>72.175597159457709</v>
      </c>
      <c r="AL70" s="12">
        <f t="shared" si="26"/>
        <v>71.917366042608137</v>
      </c>
      <c r="AM70" s="12">
        <f t="shared" si="26"/>
        <v>71.98192382182053</v>
      </c>
      <c r="AN70" s="12">
        <f t="shared" si="26"/>
        <v>71.271788250484178</v>
      </c>
      <c r="AO70" s="12">
        <f t="shared" si="26"/>
        <v>71.078114912846985</v>
      </c>
      <c r="AP70" s="12">
        <f t="shared" si="26"/>
        <v>70.045190445448668</v>
      </c>
      <c r="AQ70" s="12">
        <f t="shared" si="26"/>
        <v>71.659134925758551</v>
      </c>
      <c r="AR70" s="12">
        <f t="shared" si="26"/>
        <v>69.786959328599096</v>
      </c>
      <c r="AS70" s="12">
        <f t="shared" si="26"/>
        <v>69.141381536475151</v>
      </c>
      <c r="AT70" s="12">
        <f t="shared" si="28"/>
        <v>71.465461588121372</v>
      </c>
      <c r="AU70" s="12">
        <f t="shared" si="28"/>
        <v>69.916074887023882</v>
      </c>
      <c r="AV70" s="12">
        <f t="shared" si="28"/>
        <v>70.238863783085876</v>
      </c>
      <c r="AW70" s="12">
        <f t="shared" si="28"/>
        <v>71.207230471271785</v>
      </c>
      <c r="AX70" s="12">
        <f t="shared" si="28"/>
        <v>71.013557133634592</v>
      </c>
      <c r="AY70" s="12">
        <f t="shared" si="28"/>
        <v>72.240154938670116</v>
      </c>
      <c r="AZ70" s="12">
        <f t="shared" si="28"/>
        <v>71.336346029696585</v>
      </c>
      <c r="BA70" s="12">
        <f t="shared" si="28"/>
        <v>70.884441575209806</v>
      </c>
      <c r="BB70" s="12">
        <f t="shared" si="28"/>
        <v>100</v>
      </c>
      <c r="BC70" s="12">
        <f t="shared" si="28"/>
        <v>70.432537120723055</v>
      </c>
      <c r="BD70" s="12">
        <f t="shared" si="28"/>
        <v>68.10845706907682</v>
      </c>
      <c r="BE70" s="12">
        <f t="shared" si="28"/>
        <v>67.527437056165269</v>
      </c>
      <c r="BF70" s="12">
        <f t="shared" si="28"/>
        <v>71.013557133634592</v>
      </c>
      <c r="BG70" s="12">
        <f t="shared" si="28"/>
        <v>69.593285990961903</v>
      </c>
      <c r="BH70" s="12">
        <f t="shared" si="28"/>
        <v>70.819883795997413</v>
      </c>
      <c r="BI70" s="12">
        <f t="shared" si="28"/>
        <v>70.561652679147841</v>
      </c>
      <c r="BJ70" s="12">
        <f t="shared" si="27"/>
        <v>72.240154938670116</v>
      </c>
      <c r="BK70" s="12">
        <f t="shared" si="27"/>
        <v>73.402194964493219</v>
      </c>
      <c r="BL70" s="12">
        <f t="shared" si="27"/>
        <v>71.723692704970944</v>
      </c>
      <c r="BM70" s="12">
        <f t="shared" si="27"/>
        <v>70.303421562298269</v>
      </c>
      <c r="BN70" s="12">
        <f t="shared" si="27"/>
        <v>68.883150419625565</v>
      </c>
      <c r="BO70" s="12">
        <f t="shared" si="27"/>
        <v>68.173014848289228</v>
      </c>
      <c r="BP70" s="12">
        <f t="shared" si="27"/>
        <v>67.01097482246611</v>
      </c>
      <c r="BQ70" s="12">
        <f t="shared" si="27"/>
        <v>67.462879276952876</v>
      </c>
      <c r="BR70" s="12">
        <f t="shared" si="27"/>
        <v>68.818592640413172</v>
      </c>
      <c r="BS70" s="12">
        <f t="shared" si="27"/>
        <v>69.657843770174296</v>
      </c>
      <c r="BT70" s="12">
        <f t="shared" si="27"/>
        <v>70.432537120723055</v>
      </c>
      <c r="BU70" s="12">
        <f t="shared" si="27"/>
        <v>71.852808263395744</v>
      </c>
      <c r="BV70" s="12">
        <f t="shared" si="27"/>
        <v>73.079406068431254</v>
      </c>
      <c r="BW70" s="12">
        <f t="shared" si="27"/>
        <v>74.047772756617178</v>
      </c>
      <c r="BX70" s="12">
        <f t="shared" si="27"/>
        <v>71.98192382182053</v>
      </c>
      <c r="BY70" s="12">
        <f t="shared" si="27"/>
        <v>70.948999354422199</v>
      </c>
      <c r="BZ70" s="12">
        <f t="shared" si="29"/>
        <v>69.012265978050351</v>
      </c>
      <c r="CA70" s="12">
        <f t="shared" si="29"/>
        <v>68.495803744351193</v>
      </c>
      <c r="CB70" s="12">
        <f t="shared" si="29"/>
        <v>67.398321497740483</v>
      </c>
      <c r="CC70" s="12">
        <f t="shared" si="29"/>
        <v>67.204648160103304</v>
      </c>
      <c r="CD70" s="12">
        <f t="shared" si="29"/>
        <v>67.656552614590055</v>
      </c>
      <c r="CE70" s="12">
        <f t="shared" si="29"/>
        <v>69.076823757262744</v>
      </c>
      <c r="CF70" s="12">
        <f t="shared" si="29"/>
        <v>70.819883795997413</v>
      </c>
      <c r="CG70" s="12">
        <f t="shared" si="29"/>
        <v>71.594577146546158</v>
      </c>
      <c r="CH70" s="12">
        <f t="shared" si="29"/>
        <v>73.983214977404771</v>
      </c>
      <c r="CI70" s="12">
        <f t="shared" si="29"/>
        <v>77.404777275661715</v>
      </c>
      <c r="CJ70" s="12">
        <f t="shared" si="29"/>
        <v>72.433828276307295</v>
      </c>
      <c r="CK70" s="12">
        <f t="shared" si="29"/>
        <v>71.400903808908978</v>
      </c>
      <c r="CL70" s="12">
        <f t="shared" si="29"/>
        <v>71.723692704970944</v>
      </c>
      <c r="CM70" s="12">
        <f t="shared" si="29"/>
        <v>68.883150419625565</v>
      </c>
      <c r="CN70" s="12">
        <f t="shared" si="29"/>
        <v>68.173014848289228</v>
      </c>
      <c r="CO70" s="12">
        <f t="shared" si="29"/>
        <v>67.656552614590055</v>
      </c>
      <c r="CP70" s="12">
        <f t="shared" si="24"/>
        <v>68.173014848289228</v>
      </c>
      <c r="CQ70" s="12">
        <f t="shared" si="24"/>
        <v>69.916074887023882</v>
      </c>
      <c r="CR70" s="12">
        <f t="shared" si="24"/>
        <v>71.271788250484178</v>
      </c>
      <c r="CS70" s="12">
        <f t="shared" si="24"/>
        <v>73.20852162685604</v>
      </c>
      <c r="CT70" s="12">
        <f t="shared" si="24"/>
        <v>77.275661717236929</v>
      </c>
    </row>
    <row r="71" spans="1:98">
      <c r="A71" s="9" t="s">
        <v>68</v>
      </c>
      <c r="B71" s="10">
        <v>10.91</v>
      </c>
      <c r="C71" s="11">
        <f t="shared" si="23"/>
        <v>110.90742438130154</v>
      </c>
      <c r="D71" s="11">
        <f t="shared" si="23"/>
        <v>106.04949587534371</v>
      </c>
      <c r="E71" s="11">
        <f t="shared" si="23"/>
        <v>103.20806599450046</v>
      </c>
      <c r="F71" s="11">
        <f t="shared" si="23"/>
        <v>101.28322639780019</v>
      </c>
      <c r="G71" s="11">
        <f t="shared" si="23"/>
        <v>100.82493125572869</v>
      </c>
      <c r="H71" s="11">
        <f t="shared" si="23"/>
        <v>98.808432630614107</v>
      </c>
      <c r="I71" s="11">
        <f t="shared" si="23"/>
        <v>98.991750687442718</v>
      </c>
      <c r="J71" s="11">
        <f t="shared" si="23"/>
        <v>99.633363886342792</v>
      </c>
      <c r="K71" s="11">
        <f t="shared" si="23"/>
        <v>101.00824931255727</v>
      </c>
      <c r="L71" s="11">
        <f t="shared" si="23"/>
        <v>103.39138405132904</v>
      </c>
      <c r="M71" s="11">
        <f t="shared" si="23"/>
        <v>105.04124656278644</v>
      </c>
      <c r="N71" s="11">
        <f t="shared" si="23"/>
        <v>110.35747021081576</v>
      </c>
      <c r="O71" s="11">
        <f t="shared" si="23"/>
        <v>109.62419798350138</v>
      </c>
      <c r="P71" s="11">
        <f t="shared" si="23"/>
        <v>104.67461044912925</v>
      </c>
      <c r="Q71" s="11">
        <f t="shared" si="23"/>
        <v>102.56645279560037</v>
      </c>
      <c r="R71" s="11">
        <f t="shared" si="23"/>
        <v>100.916590284143</v>
      </c>
      <c r="S71" s="11">
        <f t="shared" si="30"/>
        <v>98.166819431714032</v>
      </c>
      <c r="T71" s="11">
        <f t="shared" si="30"/>
        <v>98.62511457378551</v>
      </c>
      <c r="U71" s="11">
        <f t="shared" si="30"/>
        <v>98.25847846012833</v>
      </c>
      <c r="V71" s="11">
        <f t="shared" si="30"/>
        <v>98.350137488542629</v>
      </c>
      <c r="W71" s="11">
        <f t="shared" si="30"/>
        <v>100.0916590284143</v>
      </c>
      <c r="X71" s="11">
        <f t="shared" si="30"/>
        <v>101.74152153987168</v>
      </c>
      <c r="Y71" s="11">
        <f t="shared" si="30"/>
        <v>103.84967919340056</v>
      </c>
      <c r="Z71" s="11">
        <f t="shared" si="30"/>
        <v>106.14115490375802</v>
      </c>
      <c r="AA71" s="11">
        <f t="shared" si="30"/>
        <v>104.49129239230064</v>
      </c>
      <c r="AB71" s="11">
        <f t="shared" si="30"/>
        <v>103.11640696608615</v>
      </c>
      <c r="AC71" s="11">
        <f t="shared" si="30"/>
        <v>101.64986251145737</v>
      </c>
      <c r="AD71" s="11">
        <f t="shared" si="30"/>
        <v>100.18331805682858</v>
      </c>
      <c r="AE71" s="11">
        <f t="shared" si="30"/>
        <v>99.633363886342792</v>
      </c>
      <c r="AF71" s="11">
        <f t="shared" si="26"/>
        <v>97.708524289642526</v>
      </c>
      <c r="AG71" s="11">
        <f t="shared" si="26"/>
        <v>97.891842346471122</v>
      </c>
      <c r="AH71" s="11">
        <f t="shared" si="26"/>
        <v>98.991750687442718</v>
      </c>
      <c r="AI71" s="11">
        <f t="shared" si="26"/>
        <v>99.908340971585702</v>
      </c>
      <c r="AJ71" s="11">
        <f t="shared" si="26"/>
        <v>101.00824931255727</v>
      </c>
      <c r="AK71" s="11">
        <f t="shared" si="26"/>
        <v>102.47479376718607</v>
      </c>
      <c r="AL71" s="11">
        <f t="shared" si="26"/>
        <v>102.10815765352888</v>
      </c>
      <c r="AM71" s="11">
        <f t="shared" si="26"/>
        <v>102.19981668194318</v>
      </c>
      <c r="AN71" s="11">
        <f t="shared" si="26"/>
        <v>101.19156736938588</v>
      </c>
      <c r="AO71" s="11">
        <f t="shared" si="26"/>
        <v>100.916590284143</v>
      </c>
      <c r="AP71" s="11">
        <f t="shared" si="26"/>
        <v>99.450045829514195</v>
      </c>
      <c r="AQ71" s="11">
        <f t="shared" si="26"/>
        <v>101.74152153987168</v>
      </c>
      <c r="AR71" s="11">
        <f t="shared" si="26"/>
        <v>99.083409715857016</v>
      </c>
      <c r="AS71" s="11">
        <f t="shared" si="26"/>
        <v>98.166819431714032</v>
      </c>
      <c r="AT71" s="11">
        <f t="shared" si="28"/>
        <v>101.46654445462879</v>
      </c>
      <c r="AU71" s="11">
        <f t="shared" si="28"/>
        <v>99.266727772685599</v>
      </c>
      <c r="AV71" s="11">
        <f t="shared" si="28"/>
        <v>99.725022914757105</v>
      </c>
      <c r="AW71" s="11">
        <f t="shared" si="28"/>
        <v>101.09990834097158</v>
      </c>
      <c r="AX71" s="11">
        <f t="shared" si="28"/>
        <v>100.82493125572869</v>
      </c>
      <c r="AY71" s="11">
        <f t="shared" si="28"/>
        <v>102.56645279560037</v>
      </c>
      <c r="AZ71" s="11">
        <f t="shared" si="28"/>
        <v>101.28322639780019</v>
      </c>
      <c r="BA71" s="11">
        <f t="shared" si="28"/>
        <v>100.6416131989001</v>
      </c>
      <c r="BB71" s="12">
        <f t="shared" si="28"/>
        <v>141.97983501374884</v>
      </c>
      <c r="BC71" s="11">
        <f t="shared" si="28"/>
        <v>100</v>
      </c>
      <c r="BD71" s="11">
        <f t="shared" si="28"/>
        <v>96.700274977085243</v>
      </c>
      <c r="BE71" s="11">
        <f t="shared" si="28"/>
        <v>95.875343721356572</v>
      </c>
      <c r="BF71" s="11">
        <f t="shared" si="28"/>
        <v>100.82493125572869</v>
      </c>
      <c r="BG71" s="11">
        <f t="shared" si="28"/>
        <v>98.808432630614107</v>
      </c>
      <c r="BH71" s="11">
        <f t="shared" si="28"/>
        <v>100.5499541704858</v>
      </c>
      <c r="BI71" s="11">
        <f t="shared" si="28"/>
        <v>100.18331805682858</v>
      </c>
      <c r="BJ71" s="11">
        <f t="shared" si="27"/>
        <v>102.56645279560037</v>
      </c>
      <c r="BK71" s="11">
        <f t="shared" si="27"/>
        <v>104.21631530705773</v>
      </c>
      <c r="BL71" s="11">
        <f t="shared" si="27"/>
        <v>101.83318056828597</v>
      </c>
      <c r="BM71" s="11">
        <f t="shared" si="27"/>
        <v>99.816681943171403</v>
      </c>
      <c r="BN71" s="11">
        <f t="shared" si="27"/>
        <v>97.800183318056824</v>
      </c>
      <c r="BO71" s="11">
        <f t="shared" si="27"/>
        <v>96.791934005499542</v>
      </c>
      <c r="BP71" s="11">
        <f t="shared" si="27"/>
        <v>95.14207149404217</v>
      </c>
      <c r="BQ71" s="11">
        <f t="shared" si="27"/>
        <v>95.783684692942245</v>
      </c>
      <c r="BR71" s="11">
        <f t="shared" si="27"/>
        <v>97.708524289642526</v>
      </c>
      <c r="BS71" s="11">
        <f t="shared" si="27"/>
        <v>98.900091659028405</v>
      </c>
      <c r="BT71" s="11">
        <f t="shared" si="27"/>
        <v>100</v>
      </c>
      <c r="BU71" s="11">
        <f t="shared" si="27"/>
        <v>102.01649862511456</v>
      </c>
      <c r="BV71" s="11">
        <f t="shared" si="27"/>
        <v>103.75802016498625</v>
      </c>
      <c r="BW71" s="11">
        <f t="shared" si="27"/>
        <v>105.13290559120074</v>
      </c>
      <c r="BX71" s="11">
        <f t="shared" si="27"/>
        <v>102.19981668194318</v>
      </c>
      <c r="BY71" s="11">
        <f t="shared" si="27"/>
        <v>100.73327222731439</v>
      </c>
      <c r="BZ71" s="11">
        <f t="shared" si="29"/>
        <v>97.983501374885421</v>
      </c>
      <c r="CA71" s="11">
        <f t="shared" si="29"/>
        <v>97.250229147571034</v>
      </c>
      <c r="CB71" s="11">
        <f t="shared" si="29"/>
        <v>95.692025664527947</v>
      </c>
      <c r="CC71" s="11">
        <f t="shared" si="29"/>
        <v>95.417048579285051</v>
      </c>
      <c r="CD71" s="11">
        <f t="shared" si="29"/>
        <v>96.058661778185154</v>
      </c>
      <c r="CE71" s="11">
        <f t="shared" si="29"/>
        <v>98.075160403299719</v>
      </c>
      <c r="CF71" s="11">
        <f t="shared" si="29"/>
        <v>100.5499541704858</v>
      </c>
      <c r="CG71" s="11">
        <f t="shared" si="29"/>
        <v>101.64986251145737</v>
      </c>
      <c r="CH71" s="11">
        <f t="shared" si="29"/>
        <v>105.04124656278644</v>
      </c>
      <c r="CI71" s="11">
        <f t="shared" si="29"/>
        <v>109.89917506874427</v>
      </c>
      <c r="CJ71" s="11">
        <f t="shared" si="29"/>
        <v>102.84142988084326</v>
      </c>
      <c r="CK71" s="11">
        <f t="shared" si="29"/>
        <v>101.37488542621449</v>
      </c>
      <c r="CL71" s="11">
        <f t="shared" si="29"/>
        <v>101.83318056828597</v>
      </c>
      <c r="CM71" s="11">
        <f t="shared" si="29"/>
        <v>97.800183318056824</v>
      </c>
      <c r="CN71" s="11">
        <f t="shared" si="29"/>
        <v>96.791934005499542</v>
      </c>
      <c r="CO71" s="11">
        <f t="shared" si="29"/>
        <v>96.058661778185154</v>
      </c>
      <c r="CP71" s="11">
        <f t="shared" si="24"/>
        <v>96.791934005499542</v>
      </c>
      <c r="CQ71" s="11">
        <f t="shared" si="24"/>
        <v>99.266727772685599</v>
      </c>
      <c r="CR71" s="11">
        <f t="shared" si="24"/>
        <v>101.19156736938588</v>
      </c>
      <c r="CS71" s="11">
        <f t="shared" si="24"/>
        <v>103.94133822181485</v>
      </c>
      <c r="CT71" s="11">
        <f t="shared" si="24"/>
        <v>109.71585701191569</v>
      </c>
    </row>
    <row r="72" spans="1:98">
      <c r="A72" s="9" t="s">
        <v>69</v>
      </c>
      <c r="B72" s="10">
        <v>10.55</v>
      </c>
      <c r="C72" s="11">
        <f t="shared" si="23"/>
        <v>114.69194312796208</v>
      </c>
      <c r="D72" s="11">
        <f t="shared" si="23"/>
        <v>109.66824644549762</v>
      </c>
      <c r="E72" s="11">
        <f t="shared" si="23"/>
        <v>106.72985781990521</v>
      </c>
      <c r="F72" s="11">
        <f t="shared" si="23"/>
        <v>104.739336492891</v>
      </c>
      <c r="G72" s="11">
        <f t="shared" si="23"/>
        <v>104.26540284360189</v>
      </c>
      <c r="H72" s="11">
        <f t="shared" si="23"/>
        <v>102.18009478672985</v>
      </c>
      <c r="I72" s="11">
        <f t="shared" si="23"/>
        <v>102.36966824644549</v>
      </c>
      <c r="J72" s="11">
        <f t="shared" si="23"/>
        <v>103.03317535545023</v>
      </c>
      <c r="K72" s="11">
        <f t="shared" si="23"/>
        <v>104.45497630331752</v>
      </c>
      <c r="L72" s="11">
        <f t="shared" si="23"/>
        <v>106.91943127962085</v>
      </c>
      <c r="M72" s="11">
        <f t="shared" si="23"/>
        <v>108.62559241706163</v>
      </c>
      <c r="N72" s="11">
        <f t="shared" si="23"/>
        <v>114.12322274881515</v>
      </c>
      <c r="O72" s="11">
        <f t="shared" si="23"/>
        <v>113.3649289099526</v>
      </c>
      <c r="P72" s="11">
        <f t="shared" si="23"/>
        <v>108.24644549763032</v>
      </c>
      <c r="Q72" s="11">
        <f t="shared" si="23"/>
        <v>106.06635071090047</v>
      </c>
      <c r="R72" s="11">
        <f t="shared" si="23"/>
        <v>104.36018957345972</v>
      </c>
      <c r="S72" s="11">
        <f t="shared" si="30"/>
        <v>101.51658767772511</v>
      </c>
      <c r="T72" s="11">
        <f t="shared" si="30"/>
        <v>101.99052132701421</v>
      </c>
      <c r="U72" s="11">
        <f t="shared" si="30"/>
        <v>101.61137440758294</v>
      </c>
      <c r="V72" s="11">
        <f t="shared" si="30"/>
        <v>101.70616113744076</v>
      </c>
      <c r="W72" s="11">
        <f t="shared" si="30"/>
        <v>103.50710900473933</v>
      </c>
      <c r="X72" s="11">
        <f t="shared" si="30"/>
        <v>105.21327014218009</v>
      </c>
      <c r="Y72" s="11">
        <f t="shared" si="30"/>
        <v>107.39336492890995</v>
      </c>
      <c r="Z72" s="11">
        <f t="shared" si="30"/>
        <v>109.76303317535545</v>
      </c>
      <c r="AA72" s="11">
        <f t="shared" si="30"/>
        <v>108.0568720379147</v>
      </c>
      <c r="AB72" s="11">
        <f t="shared" si="30"/>
        <v>106.63507109004739</v>
      </c>
      <c r="AC72" s="11">
        <f t="shared" si="30"/>
        <v>105.11848341232226</v>
      </c>
      <c r="AD72" s="11">
        <f t="shared" si="30"/>
        <v>103.60189573459715</v>
      </c>
      <c r="AE72" s="11">
        <f t="shared" si="30"/>
        <v>103.03317535545023</v>
      </c>
      <c r="AF72" s="11">
        <f t="shared" si="26"/>
        <v>101.04265402843602</v>
      </c>
      <c r="AG72" s="11">
        <f t="shared" si="26"/>
        <v>101.23222748815164</v>
      </c>
      <c r="AH72" s="11">
        <f t="shared" si="26"/>
        <v>102.36966824644549</v>
      </c>
      <c r="AI72" s="11">
        <f t="shared" si="26"/>
        <v>103.3175355450237</v>
      </c>
      <c r="AJ72" s="11">
        <f t="shared" si="26"/>
        <v>104.45497630331752</v>
      </c>
      <c r="AK72" s="11">
        <f t="shared" si="26"/>
        <v>105.97156398104264</v>
      </c>
      <c r="AL72" s="11">
        <f t="shared" si="26"/>
        <v>105.59241706161137</v>
      </c>
      <c r="AM72" s="11">
        <f t="shared" si="26"/>
        <v>105.68720379146919</v>
      </c>
      <c r="AN72" s="11">
        <f t="shared" si="26"/>
        <v>104.64454976303317</v>
      </c>
      <c r="AO72" s="11">
        <f t="shared" si="26"/>
        <v>104.36018957345972</v>
      </c>
      <c r="AP72" s="11">
        <f t="shared" si="26"/>
        <v>102.84360189573458</v>
      </c>
      <c r="AQ72" s="11">
        <f t="shared" si="26"/>
        <v>105.21327014218009</v>
      </c>
      <c r="AR72" s="11">
        <f t="shared" si="26"/>
        <v>102.46445497630332</v>
      </c>
      <c r="AS72" s="11">
        <f t="shared" si="26"/>
        <v>101.51658767772511</v>
      </c>
      <c r="AT72" s="11">
        <f t="shared" si="28"/>
        <v>104.92890995260665</v>
      </c>
      <c r="AU72" s="11">
        <f t="shared" si="28"/>
        <v>102.65402843601893</v>
      </c>
      <c r="AV72" s="11">
        <f t="shared" si="28"/>
        <v>103.12796208530806</v>
      </c>
      <c r="AW72" s="11">
        <f t="shared" si="28"/>
        <v>104.54976303317534</v>
      </c>
      <c r="AX72" s="11">
        <f t="shared" si="28"/>
        <v>104.26540284360189</v>
      </c>
      <c r="AY72" s="11">
        <f t="shared" si="28"/>
        <v>106.06635071090047</v>
      </c>
      <c r="AZ72" s="11">
        <f t="shared" si="28"/>
        <v>104.739336492891</v>
      </c>
      <c r="BA72" s="11">
        <f t="shared" si="28"/>
        <v>104.07582938388624</v>
      </c>
      <c r="BB72" s="12">
        <f t="shared" si="28"/>
        <v>146.82464454976304</v>
      </c>
      <c r="BC72" s="11">
        <f t="shared" si="28"/>
        <v>103.4123222748815</v>
      </c>
      <c r="BD72" s="11">
        <f t="shared" si="28"/>
        <v>100</v>
      </c>
      <c r="BE72" s="11">
        <f t="shared" si="28"/>
        <v>99.146919431279628</v>
      </c>
      <c r="BF72" s="11">
        <f t="shared" si="28"/>
        <v>104.26540284360189</v>
      </c>
      <c r="BG72" s="11">
        <f t="shared" si="28"/>
        <v>102.18009478672985</v>
      </c>
      <c r="BH72" s="11">
        <f t="shared" si="28"/>
        <v>103.98104265402843</v>
      </c>
      <c r="BI72" s="11">
        <f t="shared" si="28"/>
        <v>103.60189573459715</v>
      </c>
      <c r="BJ72" s="11">
        <f t="shared" si="27"/>
        <v>106.06635071090047</v>
      </c>
      <c r="BK72" s="11">
        <f t="shared" si="27"/>
        <v>107.77251184834122</v>
      </c>
      <c r="BL72" s="11">
        <f t="shared" si="27"/>
        <v>105.30805687203791</v>
      </c>
      <c r="BM72" s="11">
        <f t="shared" si="27"/>
        <v>103.22274881516587</v>
      </c>
      <c r="BN72" s="11">
        <f t="shared" si="27"/>
        <v>101.13744075829383</v>
      </c>
      <c r="BO72" s="11">
        <f t="shared" si="27"/>
        <v>100.09478672985782</v>
      </c>
      <c r="BP72" s="11">
        <f t="shared" si="27"/>
        <v>98.388625592417071</v>
      </c>
      <c r="BQ72" s="11">
        <f t="shared" si="27"/>
        <v>99.052132701421797</v>
      </c>
      <c r="BR72" s="11">
        <f t="shared" si="27"/>
        <v>101.04265402843602</v>
      </c>
      <c r="BS72" s="11">
        <f t="shared" si="27"/>
        <v>102.27488151658766</v>
      </c>
      <c r="BT72" s="11">
        <f t="shared" si="27"/>
        <v>103.4123222748815</v>
      </c>
      <c r="BU72" s="11">
        <f t="shared" si="27"/>
        <v>105.49763033175354</v>
      </c>
      <c r="BV72" s="11">
        <f t="shared" si="27"/>
        <v>107.29857819905213</v>
      </c>
      <c r="BW72" s="11">
        <f t="shared" si="27"/>
        <v>108.72037914691943</v>
      </c>
      <c r="BX72" s="11">
        <f t="shared" si="27"/>
        <v>105.68720379146919</v>
      </c>
      <c r="BY72" s="11">
        <f t="shared" si="27"/>
        <v>104.17061611374407</v>
      </c>
      <c r="BZ72" s="11">
        <f t="shared" si="29"/>
        <v>101.32701421800947</v>
      </c>
      <c r="CA72" s="11">
        <f t="shared" si="29"/>
        <v>100.5687203791469</v>
      </c>
      <c r="CB72" s="11">
        <f t="shared" si="29"/>
        <v>98.957345971563967</v>
      </c>
      <c r="CC72" s="11">
        <f t="shared" si="29"/>
        <v>98.672985781990519</v>
      </c>
      <c r="CD72" s="11">
        <f t="shared" si="29"/>
        <v>99.33649289099526</v>
      </c>
      <c r="CE72" s="11">
        <f t="shared" si="29"/>
        <v>101.42180094786728</v>
      </c>
      <c r="CF72" s="11">
        <f t="shared" si="29"/>
        <v>103.98104265402843</v>
      </c>
      <c r="CG72" s="11">
        <f t="shared" si="29"/>
        <v>105.11848341232226</v>
      </c>
      <c r="CH72" s="11">
        <f t="shared" si="29"/>
        <v>108.62559241706163</v>
      </c>
      <c r="CI72" s="11">
        <f t="shared" si="29"/>
        <v>113.64928909952606</v>
      </c>
      <c r="CJ72" s="11">
        <f t="shared" si="29"/>
        <v>106.35071090047393</v>
      </c>
      <c r="CK72" s="11">
        <f t="shared" si="29"/>
        <v>104.83412322274881</v>
      </c>
      <c r="CL72" s="11">
        <f t="shared" si="29"/>
        <v>105.30805687203791</v>
      </c>
      <c r="CM72" s="11">
        <f t="shared" si="29"/>
        <v>101.13744075829383</v>
      </c>
      <c r="CN72" s="11">
        <f t="shared" si="29"/>
        <v>100.09478672985782</v>
      </c>
      <c r="CO72" s="11">
        <f t="shared" si="29"/>
        <v>99.33649289099526</v>
      </c>
      <c r="CP72" s="11">
        <f t="shared" si="24"/>
        <v>100.09478672985782</v>
      </c>
      <c r="CQ72" s="11">
        <f t="shared" si="24"/>
        <v>102.65402843601893</v>
      </c>
      <c r="CR72" s="11">
        <f t="shared" si="24"/>
        <v>104.64454976303317</v>
      </c>
      <c r="CS72" s="11">
        <f t="shared" si="24"/>
        <v>107.48815165876778</v>
      </c>
      <c r="CT72" s="11">
        <f t="shared" si="24"/>
        <v>113.45971563981043</v>
      </c>
    </row>
    <row r="73" spans="1:98">
      <c r="A73" s="9" t="s">
        <v>70</v>
      </c>
      <c r="B73" s="10">
        <v>10.46</v>
      </c>
      <c r="C73" s="11">
        <f t="shared" si="23"/>
        <v>115.67877629063096</v>
      </c>
      <c r="D73" s="11">
        <f t="shared" si="23"/>
        <v>110.61185468451242</v>
      </c>
      <c r="E73" s="11">
        <f t="shared" si="23"/>
        <v>107.64818355640536</v>
      </c>
      <c r="F73" s="11">
        <f t="shared" si="23"/>
        <v>105.64053537284894</v>
      </c>
      <c r="G73" s="11">
        <f t="shared" si="23"/>
        <v>105.16252390057362</v>
      </c>
      <c r="H73" s="11">
        <f t="shared" si="23"/>
        <v>103.05927342256214</v>
      </c>
      <c r="I73" s="11">
        <f t="shared" si="23"/>
        <v>103.25047801147227</v>
      </c>
      <c r="J73" s="11">
        <f t="shared" si="23"/>
        <v>103.91969407265773</v>
      </c>
      <c r="K73" s="11">
        <f t="shared" si="23"/>
        <v>105.35372848948374</v>
      </c>
      <c r="L73" s="11">
        <f t="shared" si="23"/>
        <v>107.83938814531547</v>
      </c>
      <c r="M73" s="11">
        <f t="shared" si="23"/>
        <v>109.56022944550669</v>
      </c>
      <c r="N73" s="11">
        <f t="shared" si="23"/>
        <v>115.10516252390055</v>
      </c>
      <c r="O73" s="11">
        <f t="shared" si="23"/>
        <v>114.34034416826005</v>
      </c>
      <c r="P73" s="11">
        <f t="shared" si="23"/>
        <v>109.17782026768641</v>
      </c>
      <c r="Q73" s="11">
        <f t="shared" si="23"/>
        <v>106.97896749521986</v>
      </c>
      <c r="R73" s="11">
        <f t="shared" si="23"/>
        <v>105.25812619502868</v>
      </c>
      <c r="S73" s="11">
        <f t="shared" si="30"/>
        <v>102.39005736137668</v>
      </c>
      <c r="T73" s="11">
        <f t="shared" si="30"/>
        <v>102.868068833652</v>
      </c>
      <c r="U73" s="11">
        <f t="shared" si="30"/>
        <v>102.48565965583174</v>
      </c>
      <c r="V73" s="11">
        <f t="shared" si="30"/>
        <v>102.5812619502868</v>
      </c>
      <c r="W73" s="11">
        <f t="shared" si="30"/>
        <v>104.39770554493306</v>
      </c>
      <c r="X73" s="11">
        <f t="shared" si="30"/>
        <v>106.11854684512427</v>
      </c>
      <c r="Y73" s="11">
        <f t="shared" si="30"/>
        <v>108.31739961759081</v>
      </c>
      <c r="Z73" s="11">
        <f t="shared" si="30"/>
        <v>110.70745697896749</v>
      </c>
      <c r="AA73" s="11">
        <f t="shared" si="30"/>
        <v>108.98661567877627</v>
      </c>
      <c r="AB73" s="11">
        <f t="shared" si="30"/>
        <v>107.55258126195028</v>
      </c>
      <c r="AC73" s="11">
        <f t="shared" si="30"/>
        <v>106.02294455066921</v>
      </c>
      <c r="AD73" s="11">
        <f t="shared" si="30"/>
        <v>104.49330783938812</v>
      </c>
      <c r="AE73" s="11">
        <f t="shared" si="30"/>
        <v>103.91969407265773</v>
      </c>
      <c r="AF73" s="11">
        <f t="shared" si="26"/>
        <v>101.91204588910132</v>
      </c>
      <c r="AG73" s="11">
        <f t="shared" si="26"/>
        <v>102.10325047801146</v>
      </c>
      <c r="AH73" s="11">
        <f t="shared" si="26"/>
        <v>103.25047801147227</v>
      </c>
      <c r="AI73" s="11">
        <f t="shared" si="26"/>
        <v>104.20650095602294</v>
      </c>
      <c r="AJ73" s="11">
        <f t="shared" si="26"/>
        <v>105.35372848948374</v>
      </c>
      <c r="AK73" s="11">
        <f t="shared" si="26"/>
        <v>106.8833652007648</v>
      </c>
      <c r="AL73" s="11">
        <f t="shared" si="26"/>
        <v>106.50095602294454</v>
      </c>
      <c r="AM73" s="11">
        <f t="shared" si="26"/>
        <v>106.5965583173996</v>
      </c>
      <c r="AN73" s="11">
        <f t="shared" si="26"/>
        <v>105.54493307839385</v>
      </c>
      <c r="AO73" s="11">
        <f t="shared" si="26"/>
        <v>105.25812619502868</v>
      </c>
      <c r="AP73" s="11">
        <f t="shared" si="26"/>
        <v>103.72848948374759</v>
      </c>
      <c r="AQ73" s="11">
        <f t="shared" si="26"/>
        <v>106.11854684512427</v>
      </c>
      <c r="AR73" s="11">
        <f t="shared" si="26"/>
        <v>103.34608030592733</v>
      </c>
      <c r="AS73" s="11">
        <f t="shared" si="26"/>
        <v>102.39005736137668</v>
      </c>
      <c r="AT73" s="11">
        <f t="shared" si="28"/>
        <v>105.83173996175907</v>
      </c>
      <c r="AU73" s="11">
        <f t="shared" si="28"/>
        <v>103.53728489483747</v>
      </c>
      <c r="AV73" s="11">
        <f t="shared" si="28"/>
        <v>104.01529636711282</v>
      </c>
      <c r="AW73" s="11">
        <f t="shared" si="28"/>
        <v>105.44933078393881</v>
      </c>
      <c r="AX73" s="11">
        <f t="shared" si="28"/>
        <v>105.16252390057362</v>
      </c>
      <c r="AY73" s="11">
        <f t="shared" si="28"/>
        <v>106.97896749521986</v>
      </c>
      <c r="AZ73" s="11">
        <f t="shared" si="28"/>
        <v>105.64053537284894</v>
      </c>
      <c r="BA73" s="11">
        <f t="shared" si="28"/>
        <v>104.97131931166348</v>
      </c>
      <c r="BB73" s="12">
        <f t="shared" si="28"/>
        <v>148.08795411089866</v>
      </c>
      <c r="BC73" s="11">
        <f t="shared" si="28"/>
        <v>104.302103250478</v>
      </c>
      <c r="BD73" s="11">
        <f t="shared" si="28"/>
        <v>100.86042065009559</v>
      </c>
      <c r="BE73" s="11">
        <f t="shared" si="28"/>
        <v>100</v>
      </c>
      <c r="BF73" s="11">
        <f t="shared" si="28"/>
        <v>105.16252390057362</v>
      </c>
      <c r="BG73" s="11">
        <f t="shared" si="28"/>
        <v>103.05927342256214</v>
      </c>
      <c r="BH73" s="11">
        <f t="shared" si="28"/>
        <v>104.87571701720842</v>
      </c>
      <c r="BI73" s="11">
        <f t="shared" si="28"/>
        <v>104.49330783938812</v>
      </c>
      <c r="BJ73" s="11">
        <f t="shared" si="27"/>
        <v>106.97896749521986</v>
      </c>
      <c r="BK73" s="11">
        <f t="shared" si="27"/>
        <v>108.69980879541107</v>
      </c>
      <c r="BL73" s="11">
        <f t="shared" si="27"/>
        <v>106.21414913957933</v>
      </c>
      <c r="BM73" s="11">
        <f t="shared" si="27"/>
        <v>104.11089866156789</v>
      </c>
      <c r="BN73" s="11">
        <f t="shared" si="27"/>
        <v>102.00764818355638</v>
      </c>
      <c r="BO73" s="11">
        <f t="shared" si="27"/>
        <v>100.95602294455065</v>
      </c>
      <c r="BP73" s="11">
        <f t="shared" si="27"/>
        <v>99.235181644359457</v>
      </c>
      <c r="BQ73" s="11">
        <f t="shared" si="27"/>
        <v>99.904397705544923</v>
      </c>
      <c r="BR73" s="11">
        <f t="shared" si="27"/>
        <v>101.91204588910132</v>
      </c>
      <c r="BS73" s="11">
        <f t="shared" si="27"/>
        <v>103.15487571701721</v>
      </c>
      <c r="BT73" s="11">
        <f t="shared" si="27"/>
        <v>104.302103250478</v>
      </c>
      <c r="BU73" s="11">
        <f t="shared" si="27"/>
        <v>106.40535372848949</v>
      </c>
      <c r="BV73" s="11">
        <f t="shared" si="27"/>
        <v>108.22179732313575</v>
      </c>
      <c r="BW73" s="11">
        <f t="shared" si="27"/>
        <v>109.65583173996177</v>
      </c>
      <c r="BX73" s="11">
        <f t="shared" si="27"/>
        <v>106.5965583173996</v>
      </c>
      <c r="BY73" s="11">
        <f t="shared" si="27"/>
        <v>105.06692160611854</v>
      </c>
      <c r="BZ73" s="11">
        <f t="shared" si="29"/>
        <v>102.19885277246652</v>
      </c>
      <c r="CA73" s="11">
        <f t="shared" si="29"/>
        <v>101.43403441682599</v>
      </c>
      <c r="CB73" s="11">
        <f t="shared" si="29"/>
        <v>99.808795411089861</v>
      </c>
      <c r="CC73" s="11">
        <f t="shared" si="29"/>
        <v>99.521988527724659</v>
      </c>
      <c r="CD73" s="11">
        <f t="shared" si="29"/>
        <v>100.19120458891013</v>
      </c>
      <c r="CE73" s="11">
        <f t="shared" si="29"/>
        <v>102.29445506692159</v>
      </c>
      <c r="CF73" s="11">
        <f t="shared" si="29"/>
        <v>104.87571701720842</v>
      </c>
      <c r="CG73" s="11">
        <f t="shared" si="29"/>
        <v>106.02294455066921</v>
      </c>
      <c r="CH73" s="11">
        <f t="shared" si="29"/>
        <v>109.56022944550669</v>
      </c>
      <c r="CI73" s="11">
        <f t="shared" si="29"/>
        <v>114.62715105162525</v>
      </c>
      <c r="CJ73" s="11">
        <f t="shared" si="29"/>
        <v>107.26577437858509</v>
      </c>
      <c r="CK73" s="11">
        <f t="shared" si="29"/>
        <v>105.73613766730401</v>
      </c>
      <c r="CL73" s="11">
        <f t="shared" si="29"/>
        <v>106.21414913957933</v>
      </c>
      <c r="CM73" s="11">
        <f t="shared" si="29"/>
        <v>102.00764818355638</v>
      </c>
      <c r="CN73" s="11">
        <f t="shared" si="29"/>
        <v>100.95602294455065</v>
      </c>
      <c r="CO73" s="11">
        <f t="shared" si="29"/>
        <v>100.19120458891013</v>
      </c>
      <c r="CP73" s="11">
        <f t="shared" si="24"/>
        <v>100.95602294455065</v>
      </c>
      <c r="CQ73" s="11">
        <f t="shared" si="24"/>
        <v>103.53728489483747</v>
      </c>
      <c r="CR73" s="11">
        <f t="shared" si="24"/>
        <v>105.54493307839385</v>
      </c>
      <c r="CS73" s="11">
        <f t="shared" si="24"/>
        <v>108.41300191204589</v>
      </c>
      <c r="CT73" s="11">
        <f t="shared" si="24"/>
        <v>114.43594646271511</v>
      </c>
    </row>
    <row r="74" spans="1:98">
      <c r="A74" s="9" t="s">
        <v>71</v>
      </c>
      <c r="B74" s="10">
        <v>11</v>
      </c>
      <c r="C74" s="11">
        <f t="shared" si="23"/>
        <v>109.99999999999999</v>
      </c>
      <c r="D74" s="11">
        <f t="shared" si="23"/>
        <v>105.18181818181817</v>
      </c>
      <c r="E74" s="11">
        <f t="shared" si="23"/>
        <v>102.36363636363637</v>
      </c>
      <c r="F74" s="11">
        <f t="shared" si="23"/>
        <v>100.45454545454547</v>
      </c>
      <c r="G74" s="11">
        <f t="shared" si="23"/>
        <v>100</v>
      </c>
      <c r="H74" s="11">
        <f t="shared" si="23"/>
        <v>98</v>
      </c>
      <c r="I74" s="11">
        <f t="shared" si="23"/>
        <v>98.181818181818187</v>
      </c>
      <c r="J74" s="11">
        <f t="shared" si="23"/>
        <v>98.818181818181813</v>
      </c>
      <c r="K74" s="11">
        <f t="shared" si="23"/>
        <v>100.18181818181817</v>
      </c>
      <c r="L74" s="11">
        <f t="shared" si="23"/>
        <v>102.54545454545453</v>
      </c>
      <c r="M74" s="11">
        <f t="shared" si="23"/>
        <v>104.1818181818182</v>
      </c>
      <c r="N74" s="11">
        <f t="shared" ref="N74:AC89" si="31">(N$18/$B74)*100</f>
        <v>109.45454545454545</v>
      </c>
      <c r="O74" s="11">
        <f t="shared" si="31"/>
        <v>108.72727272727273</v>
      </c>
      <c r="P74" s="11">
        <f t="shared" si="31"/>
        <v>103.81818181818181</v>
      </c>
      <c r="Q74" s="11">
        <f t="shared" si="31"/>
        <v>101.72727272727273</v>
      </c>
      <c r="R74" s="11">
        <f t="shared" si="31"/>
        <v>100.09090909090909</v>
      </c>
      <c r="S74" s="11">
        <f t="shared" si="31"/>
        <v>97.363636363636374</v>
      </c>
      <c r="T74" s="11">
        <f t="shared" si="31"/>
        <v>97.818181818181813</v>
      </c>
      <c r="U74" s="11">
        <f t="shared" si="31"/>
        <v>97.454545454545467</v>
      </c>
      <c r="V74" s="11">
        <f t="shared" si="31"/>
        <v>97.545454545454547</v>
      </c>
      <c r="W74" s="11">
        <f t="shared" si="31"/>
        <v>99.272727272727266</v>
      </c>
      <c r="X74" s="11">
        <f t="shared" si="31"/>
        <v>100.90909090909091</v>
      </c>
      <c r="Y74" s="11">
        <f t="shared" si="30"/>
        <v>103</v>
      </c>
      <c r="Z74" s="11">
        <f t="shared" si="30"/>
        <v>105.27272727272728</v>
      </c>
      <c r="AA74" s="11">
        <f t="shared" si="30"/>
        <v>103.63636363636364</v>
      </c>
      <c r="AB74" s="11">
        <f t="shared" si="30"/>
        <v>102.27272727272727</v>
      </c>
      <c r="AC74" s="11">
        <f t="shared" si="30"/>
        <v>100.81818181818181</v>
      </c>
      <c r="AD74" s="11">
        <f t="shared" si="30"/>
        <v>99.36363636363636</v>
      </c>
      <c r="AE74" s="11">
        <f t="shared" si="30"/>
        <v>98.818181818181813</v>
      </c>
      <c r="AF74" s="11">
        <f t="shared" si="26"/>
        <v>96.909090909090907</v>
      </c>
      <c r="AG74" s="11">
        <f t="shared" si="26"/>
        <v>97.090909090909079</v>
      </c>
      <c r="AH74" s="11">
        <f t="shared" si="26"/>
        <v>98.181818181818187</v>
      </c>
      <c r="AI74" s="11">
        <f t="shared" si="26"/>
        <v>99.090909090909093</v>
      </c>
      <c r="AJ74" s="11">
        <f t="shared" si="26"/>
        <v>100.18181818181817</v>
      </c>
      <c r="AK74" s="11">
        <f t="shared" si="26"/>
        <v>101.63636363636364</v>
      </c>
      <c r="AL74" s="11">
        <f t="shared" si="26"/>
        <v>101.27272727272727</v>
      </c>
      <c r="AM74" s="11">
        <f t="shared" si="26"/>
        <v>101.36363636363637</v>
      </c>
      <c r="AN74" s="11">
        <f t="shared" si="26"/>
        <v>100.36363636363636</v>
      </c>
      <c r="AO74" s="11">
        <f t="shared" si="26"/>
        <v>100.09090909090909</v>
      </c>
      <c r="AP74" s="11">
        <f t="shared" si="26"/>
        <v>98.636363636363626</v>
      </c>
      <c r="AQ74" s="11">
        <f t="shared" si="26"/>
        <v>100.90909090909091</v>
      </c>
      <c r="AR74" s="11">
        <f t="shared" si="26"/>
        <v>98.27272727272728</v>
      </c>
      <c r="AS74" s="11">
        <f t="shared" si="26"/>
        <v>97.363636363636374</v>
      </c>
      <c r="AT74" s="11">
        <f t="shared" si="28"/>
        <v>100.63636363636364</v>
      </c>
      <c r="AU74" s="11">
        <f t="shared" si="28"/>
        <v>98.454545454545453</v>
      </c>
      <c r="AV74" s="11">
        <f t="shared" si="28"/>
        <v>98.909090909090907</v>
      </c>
      <c r="AW74" s="11">
        <f t="shared" si="28"/>
        <v>100.27272727272727</v>
      </c>
      <c r="AX74" s="11">
        <f t="shared" si="28"/>
        <v>100</v>
      </c>
      <c r="AY74" s="11">
        <f t="shared" si="28"/>
        <v>101.72727272727273</v>
      </c>
      <c r="AZ74" s="11">
        <f t="shared" si="28"/>
        <v>100.45454545454547</v>
      </c>
      <c r="BA74" s="11">
        <f t="shared" si="28"/>
        <v>99.818181818181813</v>
      </c>
      <c r="BB74" s="12">
        <f t="shared" si="28"/>
        <v>140.81818181818181</v>
      </c>
      <c r="BC74" s="11">
        <f t="shared" si="28"/>
        <v>99.181818181818187</v>
      </c>
      <c r="BD74" s="11">
        <f t="shared" si="28"/>
        <v>95.909090909090907</v>
      </c>
      <c r="BE74" s="11">
        <f t="shared" si="28"/>
        <v>95.090909090909108</v>
      </c>
      <c r="BF74" s="11">
        <f t="shared" si="28"/>
        <v>100</v>
      </c>
      <c r="BG74" s="11">
        <f t="shared" si="28"/>
        <v>98</v>
      </c>
      <c r="BH74" s="11">
        <f t="shared" si="28"/>
        <v>99.727272727272734</v>
      </c>
      <c r="BI74" s="11">
        <f t="shared" si="28"/>
        <v>99.36363636363636</v>
      </c>
      <c r="BJ74" s="11">
        <f t="shared" si="27"/>
        <v>101.72727272727273</v>
      </c>
      <c r="BK74" s="11">
        <f t="shared" si="27"/>
        <v>103.36363636363635</v>
      </c>
      <c r="BL74" s="11">
        <f t="shared" si="27"/>
        <v>101</v>
      </c>
      <c r="BM74" s="11">
        <f t="shared" si="27"/>
        <v>99.000000000000014</v>
      </c>
      <c r="BN74" s="11">
        <f t="shared" si="27"/>
        <v>97</v>
      </c>
      <c r="BO74" s="11">
        <f t="shared" si="27"/>
        <v>96.000000000000014</v>
      </c>
      <c r="BP74" s="11">
        <f t="shared" si="27"/>
        <v>94.363636363636374</v>
      </c>
      <c r="BQ74" s="11">
        <f t="shared" si="27"/>
        <v>95</v>
      </c>
      <c r="BR74" s="11">
        <f t="shared" si="27"/>
        <v>96.909090909090907</v>
      </c>
      <c r="BS74" s="11">
        <f t="shared" si="27"/>
        <v>98.090909090909079</v>
      </c>
      <c r="BT74" s="11">
        <f t="shared" si="27"/>
        <v>99.181818181818187</v>
      </c>
      <c r="BU74" s="11">
        <f t="shared" si="27"/>
        <v>101.1818181818182</v>
      </c>
      <c r="BV74" s="11">
        <f t="shared" si="27"/>
        <v>102.90909090909091</v>
      </c>
      <c r="BW74" s="11">
        <f t="shared" si="27"/>
        <v>104.27272727272727</v>
      </c>
      <c r="BX74" s="11">
        <f t="shared" si="27"/>
        <v>101.36363636363637</v>
      </c>
      <c r="BY74" s="11">
        <f t="shared" si="27"/>
        <v>99.909090909090921</v>
      </c>
      <c r="BZ74" s="11">
        <f t="shared" si="29"/>
        <v>97.181818181818187</v>
      </c>
      <c r="CA74" s="11">
        <f t="shared" si="29"/>
        <v>96.454545454545453</v>
      </c>
      <c r="CB74" s="11">
        <f t="shared" si="29"/>
        <v>94.909090909090907</v>
      </c>
      <c r="CC74" s="11">
        <f t="shared" si="29"/>
        <v>94.63636363636364</v>
      </c>
      <c r="CD74" s="11">
        <f t="shared" si="29"/>
        <v>95.27272727272728</v>
      </c>
      <c r="CE74" s="11">
        <f t="shared" si="29"/>
        <v>97.272727272727266</v>
      </c>
      <c r="CF74" s="11">
        <f t="shared" si="29"/>
        <v>99.727272727272734</v>
      </c>
      <c r="CG74" s="11">
        <f t="shared" si="29"/>
        <v>100.81818181818181</v>
      </c>
      <c r="CH74" s="11">
        <f t="shared" si="29"/>
        <v>104.1818181818182</v>
      </c>
      <c r="CI74" s="11">
        <f t="shared" si="29"/>
        <v>109.00000000000001</v>
      </c>
      <c r="CJ74" s="11">
        <f t="shared" si="29"/>
        <v>102</v>
      </c>
      <c r="CK74" s="11">
        <f t="shared" si="29"/>
        <v>100.54545454545456</v>
      </c>
      <c r="CL74" s="11">
        <f t="shared" si="29"/>
        <v>101</v>
      </c>
      <c r="CM74" s="11">
        <f t="shared" si="29"/>
        <v>97</v>
      </c>
      <c r="CN74" s="11">
        <f t="shared" si="29"/>
        <v>96.000000000000014</v>
      </c>
      <c r="CO74" s="11">
        <f t="shared" si="29"/>
        <v>95.27272727272728</v>
      </c>
      <c r="CP74" s="11">
        <f t="shared" si="24"/>
        <v>96.000000000000014</v>
      </c>
      <c r="CQ74" s="11">
        <f t="shared" si="24"/>
        <v>98.454545454545453</v>
      </c>
      <c r="CR74" s="11">
        <f t="shared" si="24"/>
        <v>100.36363636363636</v>
      </c>
      <c r="CS74" s="11">
        <f t="shared" si="24"/>
        <v>103.09090909090909</v>
      </c>
      <c r="CT74" s="11">
        <f t="shared" si="24"/>
        <v>108.81818181818181</v>
      </c>
    </row>
    <row r="75" spans="1:98">
      <c r="A75" s="9" t="s">
        <v>72</v>
      </c>
      <c r="B75" s="10">
        <v>10.78</v>
      </c>
      <c r="C75" s="11">
        <f t="shared" ref="C75:R94" si="32">(C$18/$B75)*100</f>
        <v>112.24489795918369</v>
      </c>
      <c r="D75" s="11">
        <f t="shared" si="32"/>
        <v>107.32838589981448</v>
      </c>
      <c r="E75" s="11">
        <f t="shared" si="32"/>
        <v>104.4526901669759</v>
      </c>
      <c r="F75" s="11">
        <f t="shared" si="32"/>
        <v>102.50463821892394</v>
      </c>
      <c r="G75" s="11">
        <f t="shared" si="32"/>
        <v>102.04081632653062</v>
      </c>
      <c r="H75" s="11">
        <f t="shared" si="32"/>
        <v>100</v>
      </c>
      <c r="I75" s="11">
        <f t="shared" si="32"/>
        <v>100.18552875695734</v>
      </c>
      <c r="J75" s="11">
        <f t="shared" si="32"/>
        <v>100.83487940630798</v>
      </c>
      <c r="K75" s="11">
        <f t="shared" si="32"/>
        <v>102.22634508348793</v>
      </c>
      <c r="L75" s="11">
        <f t="shared" si="32"/>
        <v>104.63821892393321</v>
      </c>
      <c r="M75" s="11">
        <f t="shared" si="32"/>
        <v>106.30797773654919</v>
      </c>
      <c r="N75" s="11">
        <f t="shared" si="32"/>
        <v>111.68831168831169</v>
      </c>
      <c r="O75" s="11">
        <f t="shared" si="31"/>
        <v>110.9461966604824</v>
      </c>
      <c r="P75" s="11">
        <f t="shared" si="31"/>
        <v>105.93692022263453</v>
      </c>
      <c r="Q75" s="11">
        <f t="shared" si="31"/>
        <v>103.80333951762523</v>
      </c>
      <c r="R75" s="11">
        <f t="shared" si="31"/>
        <v>102.13358070500928</v>
      </c>
      <c r="S75" s="11">
        <f t="shared" si="31"/>
        <v>99.350649350649363</v>
      </c>
      <c r="T75" s="11">
        <f t="shared" si="31"/>
        <v>99.814471243042675</v>
      </c>
      <c r="U75" s="11">
        <f t="shared" si="31"/>
        <v>99.443413729128025</v>
      </c>
      <c r="V75" s="11">
        <f t="shared" si="31"/>
        <v>99.536178107606688</v>
      </c>
      <c r="W75" s="11">
        <f t="shared" si="31"/>
        <v>101.2987012987013</v>
      </c>
      <c r="X75" s="11">
        <f t="shared" si="31"/>
        <v>102.96846011131726</v>
      </c>
      <c r="Y75" s="11">
        <f t="shared" si="30"/>
        <v>105.10204081632655</v>
      </c>
      <c r="Z75" s="11">
        <f t="shared" si="30"/>
        <v>107.42115027829313</v>
      </c>
      <c r="AA75" s="11">
        <f t="shared" si="30"/>
        <v>105.75139146567719</v>
      </c>
      <c r="AB75" s="11">
        <f t="shared" si="30"/>
        <v>104.35992578849722</v>
      </c>
      <c r="AC75" s="11">
        <f t="shared" si="30"/>
        <v>102.87569573283859</v>
      </c>
      <c r="AD75" s="11">
        <f t="shared" si="30"/>
        <v>101.39146567717997</v>
      </c>
      <c r="AE75" s="11">
        <f t="shared" si="30"/>
        <v>100.83487940630798</v>
      </c>
      <c r="AF75" s="11">
        <f t="shared" si="26"/>
        <v>98.886827458256036</v>
      </c>
      <c r="AG75" s="11">
        <f t="shared" si="26"/>
        <v>99.072356215213361</v>
      </c>
      <c r="AH75" s="11">
        <f t="shared" si="26"/>
        <v>100.18552875695734</v>
      </c>
      <c r="AI75" s="11">
        <f t="shared" si="26"/>
        <v>101.11317254174399</v>
      </c>
      <c r="AJ75" s="11">
        <f t="shared" si="26"/>
        <v>102.22634508348793</v>
      </c>
      <c r="AK75" s="11">
        <f t="shared" si="26"/>
        <v>103.71057513914657</v>
      </c>
      <c r="AL75" s="11">
        <f t="shared" si="26"/>
        <v>103.33951762523192</v>
      </c>
      <c r="AM75" s="11">
        <f t="shared" si="26"/>
        <v>103.43228200371057</v>
      </c>
      <c r="AN75" s="11">
        <f t="shared" si="26"/>
        <v>102.41187384044528</v>
      </c>
      <c r="AO75" s="11">
        <f t="shared" si="26"/>
        <v>102.13358070500928</v>
      </c>
      <c r="AP75" s="11">
        <f t="shared" si="26"/>
        <v>100.64935064935065</v>
      </c>
      <c r="AQ75" s="11">
        <f t="shared" si="26"/>
        <v>102.96846011131726</v>
      </c>
      <c r="AR75" s="11">
        <f t="shared" si="26"/>
        <v>100.27829313543602</v>
      </c>
      <c r="AS75" s="11">
        <f t="shared" si="26"/>
        <v>99.350649350649363</v>
      </c>
      <c r="AT75" s="11">
        <f t="shared" si="28"/>
        <v>102.69016697588127</v>
      </c>
      <c r="AU75" s="11">
        <f t="shared" si="28"/>
        <v>100.46382189239334</v>
      </c>
      <c r="AV75" s="11">
        <f t="shared" si="28"/>
        <v>100.92764378478665</v>
      </c>
      <c r="AW75" s="11">
        <f t="shared" si="28"/>
        <v>102.3191094619666</v>
      </c>
      <c r="AX75" s="11">
        <f t="shared" si="28"/>
        <v>102.04081632653062</v>
      </c>
      <c r="AY75" s="11">
        <f t="shared" si="28"/>
        <v>103.80333951762523</v>
      </c>
      <c r="AZ75" s="11">
        <f t="shared" si="28"/>
        <v>102.50463821892394</v>
      </c>
      <c r="BA75" s="11">
        <f t="shared" si="28"/>
        <v>101.85528756957329</v>
      </c>
      <c r="BB75" s="12">
        <f t="shared" si="28"/>
        <v>143.69202226345084</v>
      </c>
      <c r="BC75" s="11">
        <f t="shared" si="28"/>
        <v>101.20593692022264</v>
      </c>
      <c r="BD75" s="11">
        <f t="shared" si="28"/>
        <v>97.866419294990735</v>
      </c>
      <c r="BE75" s="11">
        <f t="shared" si="28"/>
        <v>97.031539888682758</v>
      </c>
      <c r="BF75" s="11">
        <f t="shared" si="28"/>
        <v>102.04081632653062</v>
      </c>
      <c r="BG75" s="11">
        <f t="shared" si="28"/>
        <v>100</v>
      </c>
      <c r="BH75" s="11">
        <f t="shared" si="28"/>
        <v>101.76252319109463</v>
      </c>
      <c r="BI75" s="11">
        <f t="shared" si="28"/>
        <v>101.39146567717997</v>
      </c>
      <c r="BJ75" s="11">
        <f t="shared" si="27"/>
        <v>103.80333951762523</v>
      </c>
      <c r="BK75" s="11">
        <f t="shared" si="27"/>
        <v>105.47309833024119</v>
      </c>
      <c r="BL75" s="11">
        <f t="shared" si="27"/>
        <v>103.0612244897959</v>
      </c>
      <c r="BM75" s="11">
        <f t="shared" si="27"/>
        <v>101.02040816326532</v>
      </c>
      <c r="BN75" s="11">
        <f t="shared" si="27"/>
        <v>98.979591836734699</v>
      </c>
      <c r="BO75" s="11">
        <f t="shared" si="27"/>
        <v>97.959183673469397</v>
      </c>
      <c r="BP75" s="11">
        <f t="shared" si="27"/>
        <v>96.289424860853444</v>
      </c>
      <c r="BQ75" s="11">
        <f t="shared" si="27"/>
        <v>96.938775510204081</v>
      </c>
      <c r="BR75" s="11">
        <f t="shared" si="27"/>
        <v>98.886827458256036</v>
      </c>
      <c r="BS75" s="11">
        <f t="shared" si="27"/>
        <v>100.09276437847868</v>
      </c>
      <c r="BT75" s="11">
        <f t="shared" si="27"/>
        <v>101.20593692022264</v>
      </c>
      <c r="BU75" s="11">
        <f t="shared" si="27"/>
        <v>103.24675324675326</v>
      </c>
      <c r="BV75" s="11">
        <f t="shared" si="27"/>
        <v>105.00927643784787</v>
      </c>
      <c r="BW75" s="11">
        <f t="shared" si="27"/>
        <v>106.40074211502784</v>
      </c>
      <c r="BX75" s="11">
        <f t="shared" si="27"/>
        <v>103.43228200371057</v>
      </c>
      <c r="BY75" s="11">
        <f t="shared" si="27"/>
        <v>101.94805194805197</v>
      </c>
      <c r="BZ75" s="11">
        <f t="shared" si="29"/>
        <v>99.165120593692023</v>
      </c>
      <c r="CA75" s="11">
        <f t="shared" si="29"/>
        <v>98.423005565862709</v>
      </c>
      <c r="CB75" s="11">
        <f t="shared" si="29"/>
        <v>96.846011131725419</v>
      </c>
      <c r="CC75" s="11">
        <f t="shared" si="29"/>
        <v>96.567717996289431</v>
      </c>
      <c r="CD75" s="11">
        <f t="shared" si="29"/>
        <v>97.217068645640083</v>
      </c>
      <c r="CE75" s="11">
        <f t="shared" si="29"/>
        <v>99.257884972170686</v>
      </c>
      <c r="CF75" s="11">
        <f t="shared" si="29"/>
        <v>101.76252319109463</v>
      </c>
      <c r="CG75" s="11">
        <f t="shared" si="29"/>
        <v>102.87569573283859</v>
      </c>
      <c r="CH75" s="11">
        <f t="shared" si="29"/>
        <v>106.30797773654919</v>
      </c>
      <c r="CI75" s="11">
        <f t="shared" si="29"/>
        <v>111.22448979591837</v>
      </c>
      <c r="CJ75" s="11">
        <f t="shared" si="29"/>
        <v>104.08163265306123</v>
      </c>
      <c r="CK75" s="11">
        <f t="shared" si="29"/>
        <v>102.59740259740259</v>
      </c>
      <c r="CL75" s="11">
        <f t="shared" si="29"/>
        <v>103.0612244897959</v>
      </c>
      <c r="CM75" s="11">
        <f t="shared" si="29"/>
        <v>98.979591836734699</v>
      </c>
      <c r="CN75" s="11">
        <f t="shared" si="29"/>
        <v>97.959183673469397</v>
      </c>
      <c r="CO75" s="11">
        <f t="shared" si="29"/>
        <v>97.217068645640083</v>
      </c>
      <c r="CP75" s="11">
        <f t="shared" ref="CE75:CT90" si="33">(CP$18/$B75)*100</f>
        <v>97.959183673469397</v>
      </c>
      <c r="CQ75" s="11">
        <f t="shared" si="33"/>
        <v>100.46382189239334</v>
      </c>
      <c r="CR75" s="11">
        <f t="shared" si="33"/>
        <v>102.41187384044528</v>
      </c>
      <c r="CS75" s="11">
        <f t="shared" si="33"/>
        <v>105.1948051948052</v>
      </c>
      <c r="CT75" s="11">
        <f t="shared" si="33"/>
        <v>111.03896103896105</v>
      </c>
    </row>
    <row r="76" spans="1:98">
      <c r="A76" s="9" t="s">
        <v>73</v>
      </c>
      <c r="B76" s="10">
        <v>10.97</v>
      </c>
      <c r="C76" s="11">
        <f t="shared" si="32"/>
        <v>110.30082041932543</v>
      </c>
      <c r="D76" s="11">
        <f t="shared" si="32"/>
        <v>105.46946216955332</v>
      </c>
      <c r="E76" s="11">
        <f t="shared" si="32"/>
        <v>102.64357338195076</v>
      </c>
      <c r="F76" s="11">
        <f t="shared" si="32"/>
        <v>100.72926162260711</v>
      </c>
      <c r="G76" s="11">
        <f t="shared" si="32"/>
        <v>100.27347310847765</v>
      </c>
      <c r="H76" s="11">
        <f t="shared" si="32"/>
        <v>98.268003646308102</v>
      </c>
      <c r="I76" s="11">
        <f t="shared" si="32"/>
        <v>98.450319051959895</v>
      </c>
      <c r="J76" s="11">
        <f t="shared" si="32"/>
        <v>99.088422971741096</v>
      </c>
      <c r="K76" s="11">
        <f t="shared" si="32"/>
        <v>100.45578851412944</v>
      </c>
      <c r="L76" s="11">
        <f t="shared" si="32"/>
        <v>102.82588878760255</v>
      </c>
      <c r="M76" s="11">
        <f t="shared" si="32"/>
        <v>104.46672743846854</v>
      </c>
      <c r="N76" s="11">
        <f t="shared" si="32"/>
        <v>109.75387420237008</v>
      </c>
      <c r="O76" s="11">
        <f t="shared" si="31"/>
        <v>109.02461257976299</v>
      </c>
      <c r="P76" s="11">
        <f t="shared" si="31"/>
        <v>104.10209662716498</v>
      </c>
      <c r="Q76" s="11">
        <f t="shared" si="31"/>
        <v>102.00546946216956</v>
      </c>
      <c r="R76" s="11">
        <f t="shared" si="31"/>
        <v>100.36463081130356</v>
      </c>
      <c r="S76" s="11">
        <f t="shared" si="31"/>
        <v>97.629899726526887</v>
      </c>
      <c r="T76" s="11">
        <f t="shared" si="31"/>
        <v>98.085688240656339</v>
      </c>
      <c r="U76" s="11">
        <f t="shared" si="31"/>
        <v>97.721057429352783</v>
      </c>
      <c r="V76" s="11">
        <f t="shared" si="31"/>
        <v>97.812215132178665</v>
      </c>
      <c r="W76" s="11">
        <f t="shared" si="31"/>
        <v>99.544211485870548</v>
      </c>
      <c r="X76" s="11">
        <f t="shared" si="31"/>
        <v>101.18505013673655</v>
      </c>
      <c r="Y76" s="11">
        <f t="shared" si="30"/>
        <v>103.28167730173199</v>
      </c>
      <c r="Z76" s="11">
        <f t="shared" si="30"/>
        <v>105.56061987237922</v>
      </c>
      <c r="AA76" s="11">
        <f t="shared" si="30"/>
        <v>103.91978122151322</v>
      </c>
      <c r="AB76" s="11">
        <f t="shared" si="30"/>
        <v>102.55241567912488</v>
      </c>
      <c r="AC76" s="11">
        <f t="shared" si="30"/>
        <v>101.09389243391065</v>
      </c>
      <c r="AD76" s="11">
        <f t="shared" si="30"/>
        <v>99.63536918869643</v>
      </c>
      <c r="AE76" s="11">
        <f t="shared" si="30"/>
        <v>99.088422971741096</v>
      </c>
      <c r="AF76" s="11">
        <f t="shared" si="26"/>
        <v>97.174111212397435</v>
      </c>
      <c r="AG76" s="11">
        <f t="shared" si="26"/>
        <v>97.356426618049213</v>
      </c>
      <c r="AH76" s="11">
        <f t="shared" si="26"/>
        <v>98.450319051959895</v>
      </c>
      <c r="AI76" s="11">
        <f t="shared" si="26"/>
        <v>99.361896080218784</v>
      </c>
      <c r="AJ76" s="11">
        <f t="shared" si="26"/>
        <v>100.45578851412944</v>
      </c>
      <c r="AK76" s="11">
        <f t="shared" si="26"/>
        <v>101.91431175934365</v>
      </c>
      <c r="AL76" s="11">
        <f t="shared" si="26"/>
        <v>101.54968094804011</v>
      </c>
      <c r="AM76" s="11">
        <f t="shared" si="26"/>
        <v>101.64083865086599</v>
      </c>
      <c r="AN76" s="11">
        <f t="shared" si="26"/>
        <v>100.6381039197812</v>
      </c>
      <c r="AO76" s="11">
        <f t="shared" si="26"/>
        <v>100.36463081130356</v>
      </c>
      <c r="AP76" s="11">
        <f t="shared" si="26"/>
        <v>98.906107566089332</v>
      </c>
      <c r="AQ76" s="11">
        <f t="shared" si="26"/>
        <v>101.18505013673655</v>
      </c>
      <c r="AR76" s="11">
        <f t="shared" si="26"/>
        <v>98.541476754785776</v>
      </c>
      <c r="AS76" s="11">
        <f t="shared" si="26"/>
        <v>97.629899726526887</v>
      </c>
      <c r="AT76" s="11">
        <f t="shared" si="28"/>
        <v>100.91157702825888</v>
      </c>
      <c r="AU76" s="11">
        <f t="shared" si="28"/>
        <v>98.723792160437554</v>
      </c>
      <c r="AV76" s="11">
        <f t="shared" si="28"/>
        <v>99.179580674567006</v>
      </c>
      <c r="AW76" s="11">
        <f t="shared" si="28"/>
        <v>100.54694621695532</v>
      </c>
      <c r="AX76" s="11">
        <f t="shared" si="28"/>
        <v>100.27347310847765</v>
      </c>
      <c r="AY76" s="11">
        <f t="shared" si="28"/>
        <v>102.00546946216956</v>
      </c>
      <c r="AZ76" s="11">
        <f t="shared" si="28"/>
        <v>100.72926162260711</v>
      </c>
      <c r="BA76" s="11">
        <f t="shared" si="28"/>
        <v>100.09115770282588</v>
      </c>
      <c r="BB76" s="12">
        <f t="shared" si="28"/>
        <v>141.20328167730173</v>
      </c>
      <c r="BC76" s="11">
        <f t="shared" si="28"/>
        <v>99.453053783044666</v>
      </c>
      <c r="BD76" s="11">
        <f t="shared" si="28"/>
        <v>96.171376481312677</v>
      </c>
      <c r="BE76" s="11">
        <f t="shared" si="28"/>
        <v>95.350957155879684</v>
      </c>
      <c r="BF76" s="11">
        <f t="shared" si="28"/>
        <v>100.27347310847765</v>
      </c>
      <c r="BG76" s="11">
        <f t="shared" si="28"/>
        <v>98.268003646308102</v>
      </c>
      <c r="BH76" s="11">
        <f t="shared" si="28"/>
        <v>100</v>
      </c>
      <c r="BI76" s="11">
        <f t="shared" si="28"/>
        <v>99.63536918869643</v>
      </c>
      <c r="BJ76" s="11">
        <f t="shared" si="27"/>
        <v>102.00546946216956</v>
      </c>
      <c r="BK76" s="11">
        <f t="shared" si="27"/>
        <v>103.64630811303554</v>
      </c>
      <c r="BL76" s="11">
        <f t="shared" si="27"/>
        <v>101.27620783956243</v>
      </c>
      <c r="BM76" s="11">
        <f t="shared" si="27"/>
        <v>99.270738377392888</v>
      </c>
      <c r="BN76" s="11">
        <f t="shared" si="27"/>
        <v>97.265268915223331</v>
      </c>
      <c r="BO76" s="11">
        <f t="shared" si="27"/>
        <v>96.262534184138559</v>
      </c>
      <c r="BP76" s="11">
        <f t="shared" si="27"/>
        <v>94.621695533272572</v>
      </c>
      <c r="BQ76" s="11">
        <f t="shared" si="27"/>
        <v>95.259799453053773</v>
      </c>
      <c r="BR76" s="11">
        <f t="shared" si="27"/>
        <v>97.174111212397435</v>
      </c>
      <c r="BS76" s="11">
        <f t="shared" si="27"/>
        <v>98.359161349133984</v>
      </c>
      <c r="BT76" s="11">
        <f t="shared" si="27"/>
        <v>99.453053783044666</v>
      </c>
      <c r="BU76" s="11">
        <f t="shared" si="27"/>
        <v>101.45852324521422</v>
      </c>
      <c r="BV76" s="11">
        <f t="shared" si="27"/>
        <v>103.19051959890611</v>
      </c>
      <c r="BW76" s="11">
        <f t="shared" si="27"/>
        <v>104.55788514129445</v>
      </c>
      <c r="BX76" s="11">
        <f t="shared" si="27"/>
        <v>101.64083865086599</v>
      </c>
      <c r="BY76" s="11">
        <f t="shared" si="27"/>
        <v>100.18231540565176</v>
      </c>
      <c r="BZ76" s="11">
        <f t="shared" si="29"/>
        <v>97.447584320875109</v>
      </c>
      <c r="CA76" s="11">
        <f t="shared" si="29"/>
        <v>96.718322698267983</v>
      </c>
      <c r="CB76" s="11">
        <f t="shared" si="29"/>
        <v>95.168641750227891</v>
      </c>
      <c r="CC76" s="11">
        <f t="shared" si="29"/>
        <v>94.895168641750232</v>
      </c>
      <c r="CD76" s="11">
        <f t="shared" si="29"/>
        <v>95.533272561531447</v>
      </c>
      <c r="CE76" s="11">
        <f t="shared" si="29"/>
        <v>97.538742023700991</v>
      </c>
      <c r="CF76" s="11">
        <f t="shared" si="29"/>
        <v>100</v>
      </c>
      <c r="CG76" s="11">
        <f t="shared" si="29"/>
        <v>101.09389243391065</v>
      </c>
      <c r="CH76" s="11">
        <f t="shared" si="29"/>
        <v>104.46672743846854</v>
      </c>
      <c r="CI76" s="11">
        <f t="shared" si="29"/>
        <v>109.29808568824065</v>
      </c>
      <c r="CJ76" s="11">
        <f t="shared" si="29"/>
        <v>102.27894257064722</v>
      </c>
      <c r="CK76" s="11">
        <f t="shared" si="29"/>
        <v>100.82041932543299</v>
      </c>
      <c r="CL76" s="11">
        <f t="shared" si="29"/>
        <v>101.27620783956243</v>
      </c>
      <c r="CM76" s="11">
        <f t="shared" si="29"/>
        <v>97.265268915223331</v>
      </c>
      <c r="CN76" s="11">
        <f t="shared" si="29"/>
        <v>96.262534184138559</v>
      </c>
      <c r="CO76" s="11">
        <f t="shared" si="29"/>
        <v>95.533272561531447</v>
      </c>
      <c r="CP76" s="11">
        <f t="shared" si="33"/>
        <v>96.262534184138559</v>
      </c>
      <c r="CQ76" s="11">
        <f t="shared" si="33"/>
        <v>98.723792160437554</v>
      </c>
      <c r="CR76" s="11">
        <f t="shared" si="33"/>
        <v>100.6381039197812</v>
      </c>
      <c r="CS76" s="11">
        <f t="shared" si="33"/>
        <v>103.37283500455787</v>
      </c>
      <c r="CT76" s="11">
        <f t="shared" si="33"/>
        <v>109.11577028258887</v>
      </c>
    </row>
    <row r="77" spans="1:98">
      <c r="A77" s="9" t="s">
        <v>74</v>
      </c>
      <c r="B77" s="10">
        <v>10.93</v>
      </c>
      <c r="C77" s="11">
        <f t="shared" si="32"/>
        <v>110.70448307410797</v>
      </c>
      <c r="D77" s="11">
        <f t="shared" si="32"/>
        <v>105.85544373284539</v>
      </c>
      <c r="E77" s="11">
        <f t="shared" si="32"/>
        <v>103.0192131747484</v>
      </c>
      <c r="F77" s="11">
        <f t="shared" si="32"/>
        <v>101.09789569990852</v>
      </c>
      <c r="G77" s="11">
        <f t="shared" si="32"/>
        <v>100.64043915827996</v>
      </c>
      <c r="H77" s="11">
        <f t="shared" si="32"/>
        <v>98.627630375114364</v>
      </c>
      <c r="I77" s="11">
        <f t="shared" si="32"/>
        <v>98.810612991765794</v>
      </c>
      <c r="J77" s="11">
        <f t="shared" si="32"/>
        <v>99.45105215004574</v>
      </c>
      <c r="K77" s="11">
        <f t="shared" si="32"/>
        <v>100.82342177493138</v>
      </c>
      <c r="L77" s="11">
        <f t="shared" si="32"/>
        <v>103.20219579139982</v>
      </c>
      <c r="M77" s="11">
        <f t="shared" si="32"/>
        <v>104.8490393412626</v>
      </c>
      <c r="N77" s="11">
        <f t="shared" si="32"/>
        <v>110.15553522415371</v>
      </c>
      <c r="O77" s="11">
        <f t="shared" si="31"/>
        <v>109.42360475754805</v>
      </c>
      <c r="P77" s="11">
        <f t="shared" si="31"/>
        <v>104.48307410795974</v>
      </c>
      <c r="Q77" s="11">
        <f t="shared" si="31"/>
        <v>102.37877401646844</v>
      </c>
      <c r="R77" s="11">
        <f t="shared" si="31"/>
        <v>100.73193046660566</v>
      </c>
      <c r="S77" s="11">
        <f t="shared" si="31"/>
        <v>97.987191216834418</v>
      </c>
      <c r="T77" s="11">
        <f t="shared" si="31"/>
        <v>98.444647758462949</v>
      </c>
      <c r="U77" s="11">
        <f t="shared" si="31"/>
        <v>98.078682525160119</v>
      </c>
      <c r="V77" s="11">
        <f t="shared" si="31"/>
        <v>98.170173833485833</v>
      </c>
      <c r="W77" s="11">
        <f t="shared" si="31"/>
        <v>99.908508691674285</v>
      </c>
      <c r="X77" s="11">
        <f t="shared" si="31"/>
        <v>101.55535224153705</v>
      </c>
      <c r="Y77" s="11">
        <f t="shared" si="30"/>
        <v>103.65965233302836</v>
      </c>
      <c r="Z77" s="11">
        <f t="shared" si="30"/>
        <v>105.9469350411711</v>
      </c>
      <c r="AA77" s="11">
        <f t="shared" si="30"/>
        <v>104.30009149130832</v>
      </c>
      <c r="AB77" s="11">
        <f t="shared" si="30"/>
        <v>102.9277218664227</v>
      </c>
      <c r="AC77" s="11">
        <f t="shared" si="30"/>
        <v>101.46386093321134</v>
      </c>
      <c r="AD77" s="11">
        <f t="shared" si="30"/>
        <v>100</v>
      </c>
      <c r="AE77" s="11">
        <f t="shared" si="30"/>
        <v>99.45105215004574</v>
      </c>
      <c r="AF77" s="11">
        <f t="shared" si="26"/>
        <v>97.529734675205859</v>
      </c>
      <c r="AG77" s="11">
        <f t="shared" si="26"/>
        <v>97.712717291857274</v>
      </c>
      <c r="AH77" s="11">
        <f t="shared" si="26"/>
        <v>98.810612991765794</v>
      </c>
      <c r="AI77" s="11">
        <f t="shared" si="26"/>
        <v>99.72552607502287</v>
      </c>
      <c r="AJ77" s="11">
        <f t="shared" si="26"/>
        <v>100.82342177493138</v>
      </c>
      <c r="AK77" s="11">
        <f t="shared" si="26"/>
        <v>102.28728270814274</v>
      </c>
      <c r="AL77" s="11">
        <f t="shared" si="26"/>
        <v>101.9213174748399</v>
      </c>
      <c r="AM77" s="11">
        <f t="shared" si="26"/>
        <v>102.01280878316561</v>
      </c>
      <c r="AN77" s="11">
        <f t="shared" si="26"/>
        <v>101.00640439158279</v>
      </c>
      <c r="AO77" s="11">
        <f t="shared" si="26"/>
        <v>100.73193046660566</v>
      </c>
      <c r="AP77" s="11">
        <f t="shared" si="26"/>
        <v>99.268069533394339</v>
      </c>
      <c r="AQ77" s="11">
        <f t="shared" si="26"/>
        <v>101.55535224153705</v>
      </c>
      <c r="AR77" s="11">
        <f t="shared" si="26"/>
        <v>98.902104300091494</v>
      </c>
      <c r="AS77" s="11">
        <f t="shared" si="26"/>
        <v>97.987191216834418</v>
      </c>
      <c r="AT77" s="11">
        <f t="shared" si="28"/>
        <v>101.28087831655994</v>
      </c>
      <c r="AU77" s="11">
        <f t="shared" si="28"/>
        <v>99.08508691674291</v>
      </c>
      <c r="AV77" s="11">
        <f t="shared" si="28"/>
        <v>99.542543458371469</v>
      </c>
      <c r="AW77" s="11">
        <f t="shared" si="28"/>
        <v>100.91491308325709</v>
      </c>
      <c r="AX77" s="11">
        <f t="shared" si="28"/>
        <v>100.64043915827996</v>
      </c>
      <c r="AY77" s="11">
        <f t="shared" si="28"/>
        <v>102.37877401646844</v>
      </c>
      <c r="AZ77" s="11">
        <f t="shared" si="28"/>
        <v>101.09789569990852</v>
      </c>
      <c r="BA77" s="11">
        <f t="shared" si="28"/>
        <v>100.45745654162855</v>
      </c>
      <c r="BB77" s="12">
        <f t="shared" si="28"/>
        <v>141.72003659652336</v>
      </c>
      <c r="BC77" s="11">
        <f t="shared" si="28"/>
        <v>99.817017383348585</v>
      </c>
      <c r="BD77" s="11">
        <f t="shared" si="28"/>
        <v>96.523330283623068</v>
      </c>
      <c r="BE77" s="11">
        <f t="shared" si="28"/>
        <v>95.699908508691692</v>
      </c>
      <c r="BF77" s="11">
        <f t="shared" si="28"/>
        <v>100.64043915827996</v>
      </c>
      <c r="BG77" s="11">
        <f t="shared" si="28"/>
        <v>98.627630375114364</v>
      </c>
      <c r="BH77" s="11">
        <f t="shared" si="28"/>
        <v>100.36596523330283</v>
      </c>
      <c r="BI77" s="11">
        <f t="shared" si="28"/>
        <v>100</v>
      </c>
      <c r="BJ77" s="11">
        <f t="shared" si="27"/>
        <v>102.37877401646844</v>
      </c>
      <c r="BK77" s="11">
        <f t="shared" si="27"/>
        <v>104.02561756633119</v>
      </c>
      <c r="BL77" s="11">
        <f t="shared" si="27"/>
        <v>101.64684354986275</v>
      </c>
      <c r="BM77" s="11">
        <f t="shared" si="27"/>
        <v>99.634034766697184</v>
      </c>
      <c r="BN77" s="11">
        <f t="shared" si="27"/>
        <v>97.621225983531573</v>
      </c>
      <c r="BO77" s="11">
        <f t="shared" si="27"/>
        <v>96.614821591948768</v>
      </c>
      <c r="BP77" s="11">
        <f t="shared" si="27"/>
        <v>94.967978042086003</v>
      </c>
      <c r="BQ77" s="11">
        <f t="shared" si="27"/>
        <v>95.608417200365963</v>
      </c>
      <c r="BR77" s="11">
        <f t="shared" si="27"/>
        <v>97.529734675205859</v>
      </c>
      <c r="BS77" s="11">
        <f t="shared" si="27"/>
        <v>98.719121683440065</v>
      </c>
      <c r="BT77" s="11">
        <f t="shared" si="27"/>
        <v>99.817017383348585</v>
      </c>
      <c r="BU77" s="11">
        <f t="shared" si="27"/>
        <v>101.8298261665142</v>
      </c>
      <c r="BV77" s="11">
        <f t="shared" si="27"/>
        <v>103.56816102470265</v>
      </c>
      <c r="BW77" s="11">
        <f t="shared" si="27"/>
        <v>104.94053064958831</v>
      </c>
      <c r="BX77" s="11">
        <f t="shared" si="27"/>
        <v>102.01280878316561</v>
      </c>
      <c r="BY77" s="11">
        <f t="shared" si="27"/>
        <v>100.54894784995425</v>
      </c>
      <c r="BZ77" s="11">
        <f t="shared" si="29"/>
        <v>97.804208600182989</v>
      </c>
      <c r="CA77" s="11">
        <f t="shared" si="29"/>
        <v>97.072278133577299</v>
      </c>
      <c r="CB77" s="11">
        <f t="shared" si="29"/>
        <v>95.516925892040248</v>
      </c>
      <c r="CC77" s="11">
        <f t="shared" si="29"/>
        <v>95.242451967063133</v>
      </c>
      <c r="CD77" s="11">
        <f t="shared" si="29"/>
        <v>95.882891125343093</v>
      </c>
      <c r="CE77" s="11">
        <f t="shared" si="29"/>
        <v>97.895699908508689</v>
      </c>
      <c r="CF77" s="11">
        <f t="shared" si="29"/>
        <v>100.36596523330283</v>
      </c>
      <c r="CG77" s="11">
        <f t="shared" si="29"/>
        <v>101.46386093321134</v>
      </c>
      <c r="CH77" s="11">
        <f t="shared" si="29"/>
        <v>104.8490393412626</v>
      </c>
      <c r="CI77" s="11">
        <f t="shared" si="29"/>
        <v>109.69807868252516</v>
      </c>
      <c r="CJ77" s="11">
        <f t="shared" si="29"/>
        <v>102.65324794144557</v>
      </c>
      <c r="CK77" s="11">
        <f t="shared" si="29"/>
        <v>101.18938700823423</v>
      </c>
      <c r="CL77" s="11">
        <f t="shared" si="29"/>
        <v>101.64684354986275</v>
      </c>
      <c r="CM77" s="11">
        <f t="shared" si="29"/>
        <v>97.621225983531573</v>
      </c>
      <c r="CN77" s="11">
        <f t="shared" si="29"/>
        <v>96.614821591948768</v>
      </c>
      <c r="CO77" s="11">
        <f t="shared" si="29"/>
        <v>95.882891125343093</v>
      </c>
      <c r="CP77" s="11">
        <f t="shared" si="33"/>
        <v>96.614821591948768</v>
      </c>
      <c r="CQ77" s="11">
        <f t="shared" si="33"/>
        <v>99.08508691674291</v>
      </c>
      <c r="CR77" s="11">
        <f t="shared" si="33"/>
        <v>101.00640439158279</v>
      </c>
      <c r="CS77" s="11">
        <f t="shared" si="33"/>
        <v>103.75114364135408</v>
      </c>
      <c r="CT77" s="11">
        <f t="shared" si="33"/>
        <v>109.51509606587375</v>
      </c>
    </row>
    <row r="78" spans="1:98">
      <c r="A78" s="9" t="s">
        <v>75</v>
      </c>
      <c r="B78" s="10">
        <v>11.19</v>
      </c>
      <c r="C78" s="11">
        <f t="shared" si="32"/>
        <v>108.13226094727435</v>
      </c>
      <c r="D78" s="11">
        <f t="shared" si="32"/>
        <v>103.39588918677391</v>
      </c>
      <c r="E78" s="11">
        <f t="shared" si="32"/>
        <v>100.62555853440571</v>
      </c>
      <c r="F78" s="11">
        <f t="shared" si="32"/>
        <v>98.748882931188575</v>
      </c>
      <c r="G78" s="11">
        <f t="shared" si="32"/>
        <v>98.30205540661305</v>
      </c>
      <c r="H78" s="11">
        <f t="shared" si="32"/>
        <v>96.336014298480791</v>
      </c>
      <c r="I78" s="11">
        <f t="shared" si="32"/>
        <v>96.514745308311007</v>
      </c>
      <c r="J78" s="11">
        <f t="shared" si="32"/>
        <v>97.140303842716719</v>
      </c>
      <c r="K78" s="11">
        <f t="shared" si="32"/>
        <v>98.480786416443252</v>
      </c>
      <c r="L78" s="11">
        <f t="shared" si="32"/>
        <v>100.80428954423593</v>
      </c>
      <c r="M78" s="11">
        <f t="shared" si="32"/>
        <v>102.41286863270777</v>
      </c>
      <c r="N78" s="11">
        <f t="shared" si="32"/>
        <v>107.59606791778373</v>
      </c>
      <c r="O78" s="11">
        <f t="shared" si="31"/>
        <v>106.88114387846292</v>
      </c>
      <c r="P78" s="11">
        <f t="shared" si="31"/>
        <v>102.05540661304737</v>
      </c>
      <c r="Q78" s="11">
        <f t="shared" si="31"/>
        <v>100</v>
      </c>
      <c r="R78" s="11">
        <f t="shared" si="31"/>
        <v>98.391420911528144</v>
      </c>
      <c r="S78" s="11">
        <f t="shared" si="31"/>
        <v>95.710455764075078</v>
      </c>
      <c r="T78" s="11">
        <f t="shared" si="31"/>
        <v>96.157283288650589</v>
      </c>
      <c r="U78" s="11">
        <f t="shared" si="31"/>
        <v>95.799821268990186</v>
      </c>
      <c r="V78" s="11">
        <f t="shared" si="31"/>
        <v>95.88918677390528</v>
      </c>
      <c r="W78" s="11">
        <f t="shared" si="31"/>
        <v>97.58713136729223</v>
      </c>
      <c r="X78" s="11">
        <f t="shared" si="31"/>
        <v>99.195710455764072</v>
      </c>
      <c r="Y78" s="11">
        <f t="shared" si="30"/>
        <v>101.25111706881145</v>
      </c>
      <c r="Z78" s="11">
        <f t="shared" si="30"/>
        <v>103.48525469168901</v>
      </c>
      <c r="AA78" s="11">
        <f t="shared" si="30"/>
        <v>101.87667560321717</v>
      </c>
      <c r="AB78" s="11">
        <f t="shared" si="30"/>
        <v>100.53619302949062</v>
      </c>
      <c r="AC78" s="11">
        <f t="shared" si="30"/>
        <v>99.106344950848978</v>
      </c>
      <c r="AD78" s="11">
        <f t="shared" si="30"/>
        <v>97.676496872207323</v>
      </c>
      <c r="AE78" s="11">
        <f t="shared" si="30"/>
        <v>97.140303842716719</v>
      </c>
      <c r="AF78" s="11">
        <f t="shared" si="26"/>
        <v>95.263628239499553</v>
      </c>
      <c r="AG78" s="11">
        <f t="shared" si="26"/>
        <v>95.442359249329755</v>
      </c>
      <c r="AH78" s="11">
        <f t="shared" si="26"/>
        <v>96.514745308311007</v>
      </c>
      <c r="AI78" s="11">
        <f t="shared" si="26"/>
        <v>97.408400357462028</v>
      </c>
      <c r="AJ78" s="11">
        <f t="shared" si="26"/>
        <v>98.480786416443252</v>
      </c>
      <c r="AK78" s="11">
        <f t="shared" si="26"/>
        <v>99.910634495084906</v>
      </c>
      <c r="AL78" s="11">
        <f t="shared" si="26"/>
        <v>99.553172475424503</v>
      </c>
      <c r="AM78" s="11">
        <f t="shared" si="26"/>
        <v>99.642537980339597</v>
      </c>
      <c r="AN78" s="11">
        <f t="shared" si="26"/>
        <v>98.659517426273453</v>
      </c>
      <c r="AO78" s="11">
        <f t="shared" si="26"/>
        <v>98.391420911528144</v>
      </c>
      <c r="AP78" s="11">
        <f t="shared" si="26"/>
        <v>96.961572832886517</v>
      </c>
      <c r="AQ78" s="11">
        <f t="shared" si="26"/>
        <v>99.195710455764072</v>
      </c>
      <c r="AR78" s="11">
        <f t="shared" si="26"/>
        <v>96.6041108132261</v>
      </c>
      <c r="AS78" s="11">
        <f t="shared" si="26"/>
        <v>95.710455764075078</v>
      </c>
      <c r="AT78" s="11">
        <f t="shared" si="28"/>
        <v>98.927613941018777</v>
      </c>
      <c r="AU78" s="11">
        <f t="shared" si="28"/>
        <v>96.782841823056316</v>
      </c>
      <c r="AV78" s="11">
        <f t="shared" si="28"/>
        <v>97.229669347631827</v>
      </c>
      <c r="AW78" s="11">
        <f t="shared" si="28"/>
        <v>98.570151921358345</v>
      </c>
      <c r="AX78" s="11">
        <f t="shared" si="28"/>
        <v>98.30205540661305</v>
      </c>
      <c r="AY78" s="11">
        <f t="shared" si="28"/>
        <v>100</v>
      </c>
      <c r="AZ78" s="11">
        <f t="shared" si="28"/>
        <v>98.748882931188575</v>
      </c>
      <c r="BA78" s="11">
        <f t="shared" si="28"/>
        <v>98.123324396782849</v>
      </c>
      <c r="BB78" s="12">
        <f t="shared" si="28"/>
        <v>138.42716711349422</v>
      </c>
      <c r="BC78" s="11">
        <f t="shared" si="28"/>
        <v>97.497765862377122</v>
      </c>
      <c r="BD78" s="11">
        <f t="shared" si="28"/>
        <v>94.280607685433438</v>
      </c>
      <c r="BE78" s="11">
        <f t="shared" si="28"/>
        <v>93.47631814119751</v>
      </c>
      <c r="BF78" s="11">
        <f t="shared" si="28"/>
        <v>98.30205540661305</v>
      </c>
      <c r="BG78" s="11">
        <f t="shared" si="28"/>
        <v>96.336014298480791</v>
      </c>
      <c r="BH78" s="11">
        <f t="shared" si="28"/>
        <v>98.033958891867741</v>
      </c>
      <c r="BI78" s="11">
        <f t="shared" si="28"/>
        <v>97.676496872207323</v>
      </c>
      <c r="BJ78" s="11">
        <f t="shared" si="27"/>
        <v>100</v>
      </c>
      <c r="BK78" s="11">
        <f t="shared" si="27"/>
        <v>101.60857908847186</v>
      </c>
      <c r="BL78" s="11">
        <f t="shared" si="27"/>
        <v>99.28507596067918</v>
      </c>
      <c r="BM78" s="11">
        <f t="shared" si="27"/>
        <v>97.31903485254692</v>
      </c>
      <c r="BN78" s="11">
        <f t="shared" si="27"/>
        <v>95.352993744414661</v>
      </c>
      <c r="BO78" s="11">
        <f t="shared" si="27"/>
        <v>94.369973190348531</v>
      </c>
      <c r="BP78" s="11">
        <f t="shared" si="27"/>
        <v>92.761394101876675</v>
      </c>
      <c r="BQ78" s="11">
        <f t="shared" si="27"/>
        <v>93.386952636282388</v>
      </c>
      <c r="BR78" s="11">
        <f t="shared" si="27"/>
        <v>95.263628239499553</v>
      </c>
      <c r="BS78" s="11">
        <f t="shared" si="27"/>
        <v>96.425379803395884</v>
      </c>
      <c r="BT78" s="11">
        <f t="shared" si="27"/>
        <v>97.497765862377122</v>
      </c>
      <c r="BU78" s="11">
        <f t="shared" si="27"/>
        <v>99.463806970509395</v>
      </c>
      <c r="BV78" s="11">
        <f t="shared" si="27"/>
        <v>101.16175156389635</v>
      </c>
      <c r="BW78" s="11">
        <f t="shared" si="27"/>
        <v>102.50223413762289</v>
      </c>
      <c r="BX78" s="11">
        <f t="shared" si="27"/>
        <v>99.642537980339597</v>
      </c>
      <c r="BY78" s="11">
        <f t="shared" si="27"/>
        <v>98.212689901697942</v>
      </c>
      <c r="BZ78" s="11">
        <f t="shared" si="29"/>
        <v>95.531724754244863</v>
      </c>
      <c r="CA78" s="11">
        <f t="shared" si="29"/>
        <v>94.816800714924042</v>
      </c>
      <c r="CB78" s="11">
        <f t="shared" si="29"/>
        <v>93.297587131367294</v>
      </c>
      <c r="CC78" s="11">
        <f t="shared" si="29"/>
        <v>93.029490616621985</v>
      </c>
      <c r="CD78" s="11">
        <f t="shared" si="29"/>
        <v>93.655049151027711</v>
      </c>
      <c r="CE78" s="11">
        <f t="shared" si="29"/>
        <v>95.621090259159956</v>
      </c>
      <c r="CF78" s="11">
        <f t="shared" si="29"/>
        <v>98.033958891867741</v>
      </c>
      <c r="CG78" s="11">
        <f t="shared" si="29"/>
        <v>99.106344950848978</v>
      </c>
      <c r="CH78" s="11">
        <f t="shared" si="29"/>
        <v>102.41286863270777</v>
      </c>
      <c r="CI78" s="11">
        <f t="shared" si="29"/>
        <v>107.14924039320823</v>
      </c>
      <c r="CJ78" s="11">
        <f t="shared" si="29"/>
        <v>100.26809651474531</v>
      </c>
      <c r="CK78" s="11">
        <f t="shared" si="29"/>
        <v>98.838248436103669</v>
      </c>
      <c r="CL78" s="11">
        <f t="shared" si="29"/>
        <v>99.28507596067918</v>
      </c>
      <c r="CM78" s="11">
        <f t="shared" si="29"/>
        <v>95.352993744414661</v>
      </c>
      <c r="CN78" s="11">
        <f t="shared" si="29"/>
        <v>94.369973190348531</v>
      </c>
      <c r="CO78" s="11">
        <f t="shared" si="29"/>
        <v>93.655049151027711</v>
      </c>
      <c r="CP78" s="11">
        <f t="shared" si="33"/>
        <v>94.369973190348531</v>
      </c>
      <c r="CQ78" s="11">
        <f t="shared" si="33"/>
        <v>96.782841823056316</v>
      </c>
      <c r="CR78" s="11">
        <f t="shared" si="33"/>
        <v>98.659517426273453</v>
      </c>
      <c r="CS78" s="11">
        <f t="shared" si="33"/>
        <v>101.34048257372655</v>
      </c>
      <c r="CT78" s="11">
        <f t="shared" si="33"/>
        <v>106.97050938337802</v>
      </c>
    </row>
    <row r="79" spans="1:98">
      <c r="A79" s="9" t="s">
        <v>76</v>
      </c>
      <c r="B79" s="10">
        <v>11.37</v>
      </c>
      <c r="C79" s="11">
        <f t="shared" si="32"/>
        <v>106.42040457343889</v>
      </c>
      <c r="D79" s="11">
        <f t="shared" si="32"/>
        <v>101.75901495162709</v>
      </c>
      <c r="E79" s="11">
        <f t="shared" si="32"/>
        <v>99.032541776605115</v>
      </c>
      <c r="F79" s="11">
        <f t="shared" si="32"/>
        <v>97.185576077396675</v>
      </c>
      <c r="G79" s="11">
        <f t="shared" si="32"/>
        <v>96.745822339489891</v>
      </c>
      <c r="H79" s="11">
        <f t="shared" si="32"/>
        <v>94.810905892700092</v>
      </c>
      <c r="I79" s="11">
        <f t="shared" si="32"/>
        <v>94.986807387862811</v>
      </c>
      <c r="J79" s="11">
        <f t="shared" si="32"/>
        <v>95.602462620932286</v>
      </c>
      <c r="K79" s="11">
        <f t="shared" si="32"/>
        <v>96.921723834652596</v>
      </c>
      <c r="L79" s="11">
        <f t="shared" si="32"/>
        <v>99.208443271767806</v>
      </c>
      <c r="M79" s="11">
        <f t="shared" si="32"/>
        <v>100.79155672823221</v>
      </c>
      <c r="N79" s="11">
        <f t="shared" si="32"/>
        <v>105.89270008795076</v>
      </c>
      <c r="O79" s="11">
        <f t="shared" si="31"/>
        <v>105.18909410729992</v>
      </c>
      <c r="P79" s="11">
        <f t="shared" si="31"/>
        <v>100.43975373790678</v>
      </c>
      <c r="Q79" s="11">
        <f t="shared" si="31"/>
        <v>98.416886543535625</v>
      </c>
      <c r="R79" s="11">
        <f t="shared" si="31"/>
        <v>96.833773087071236</v>
      </c>
      <c r="S79" s="11">
        <f t="shared" si="31"/>
        <v>94.195250659630631</v>
      </c>
      <c r="T79" s="11">
        <f t="shared" si="31"/>
        <v>94.635004397537386</v>
      </c>
      <c r="U79" s="11">
        <f t="shared" si="31"/>
        <v>94.283201407211976</v>
      </c>
      <c r="V79" s="11">
        <f t="shared" si="31"/>
        <v>94.371152154793322</v>
      </c>
      <c r="W79" s="11">
        <f t="shared" si="31"/>
        <v>96.042216358839056</v>
      </c>
      <c r="X79" s="11">
        <f t="shared" si="31"/>
        <v>97.625329815303431</v>
      </c>
      <c r="Y79" s="11">
        <f t="shared" si="30"/>
        <v>99.64819700967459</v>
      </c>
      <c r="Z79" s="11">
        <f t="shared" si="30"/>
        <v>101.84696569920845</v>
      </c>
      <c r="AA79" s="11">
        <f t="shared" si="30"/>
        <v>100.26385224274408</v>
      </c>
      <c r="AB79" s="11">
        <f t="shared" si="30"/>
        <v>98.944591029023755</v>
      </c>
      <c r="AC79" s="11">
        <f t="shared" si="30"/>
        <v>97.537379067722085</v>
      </c>
      <c r="AD79" s="11">
        <f t="shared" si="30"/>
        <v>96.130167106420402</v>
      </c>
      <c r="AE79" s="11">
        <f t="shared" si="30"/>
        <v>95.602462620932286</v>
      </c>
      <c r="AF79" s="11">
        <f t="shared" si="26"/>
        <v>93.755496921723847</v>
      </c>
      <c r="AG79" s="11">
        <f t="shared" si="26"/>
        <v>93.931398416886552</v>
      </c>
      <c r="AH79" s="11">
        <f t="shared" si="26"/>
        <v>94.986807387862811</v>
      </c>
      <c r="AI79" s="11">
        <f t="shared" si="26"/>
        <v>95.866314863676351</v>
      </c>
      <c r="AJ79" s="11">
        <f t="shared" si="26"/>
        <v>96.921723834652596</v>
      </c>
      <c r="AK79" s="11">
        <f t="shared" si="26"/>
        <v>98.32893579595428</v>
      </c>
      <c r="AL79" s="11">
        <f t="shared" si="26"/>
        <v>97.97713280562887</v>
      </c>
      <c r="AM79" s="11">
        <f t="shared" si="26"/>
        <v>98.065083553210215</v>
      </c>
      <c r="AN79" s="11">
        <f t="shared" si="26"/>
        <v>97.097625329815301</v>
      </c>
      <c r="AO79" s="11">
        <f t="shared" si="26"/>
        <v>96.833773087071236</v>
      </c>
      <c r="AP79" s="11">
        <f t="shared" si="26"/>
        <v>95.426561125769567</v>
      </c>
      <c r="AQ79" s="11">
        <f t="shared" si="26"/>
        <v>97.625329815303431</v>
      </c>
      <c r="AR79" s="11">
        <f t="shared" si="26"/>
        <v>95.074758135444156</v>
      </c>
      <c r="AS79" s="11">
        <f t="shared" si="26"/>
        <v>94.195250659630631</v>
      </c>
      <c r="AT79" s="11">
        <f t="shared" si="28"/>
        <v>97.36147757255938</v>
      </c>
      <c r="AU79" s="11">
        <f t="shared" si="28"/>
        <v>95.250659630606876</v>
      </c>
      <c r="AV79" s="11">
        <f t="shared" si="28"/>
        <v>95.690413368513646</v>
      </c>
      <c r="AW79" s="11">
        <f t="shared" si="28"/>
        <v>97.009674582233956</v>
      </c>
      <c r="AX79" s="11">
        <f t="shared" si="28"/>
        <v>96.745822339489891</v>
      </c>
      <c r="AY79" s="11">
        <f t="shared" si="28"/>
        <v>98.416886543535625</v>
      </c>
      <c r="AZ79" s="11">
        <f t="shared" si="28"/>
        <v>97.185576077396675</v>
      </c>
      <c r="BA79" s="11">
        <f t="shared" si="28"/>
        <v>96.569920844327186</v>
      </c>
      <c r="BB79" s="12">
        <f t="shared" si="28"/>
        <v>136.23570800351803</v>
      </c>
      <c r="BC79" s="11">
        <f t="shared" si="28"/>
        <v>95.954265611257711</v>
      </c>
      <c r="BD79" s="11">
        <f t="shared" si="28"/>
        <v>92.788038698328947</v>
      </c>
      <c r="BE79" s="11">
        <f t="shared" si="28"/>
        <v>91.996481970096752</v>
      </c>
      <c r="BF79" s="11">
        <f t="shared" si="28"/>
        <v>96.745822339489891</v>
      </c>
      <c r="BG79" s="11">
        <f t="shared" si="28"/>
        <v>94.810905892700092</v>
      </c>
      <c r="BH79" s="11">
        <f t="shared" si="28"/>
        <v>96.48197009674584</v>
      </c>
      <c r="BI79" s="11">
        <f t="shared" si="28"/>
        <v>96.130167106420402</v>
      </c>
      <c r="BJ79" s="11">
        <f t="shared" si="27"/>
        <v>98.416886543535625</v>
      </c>
      <c r="BK79" s="11">
        <f t="shared" si="27"/>
        <v>100</v>
      </c>
      <c r="BL79" s="11">
        <f t="shared" si="27"/>
        <v>97.71328056288479</v>
      </c>
      <c r="BM79" s="11">
        <f t="shared" si="27"/>
        <v>95.778364116094991</v>
      </c>
      <c r="BN79" s="11">
        <f t="shared" si="27"/>
        <v>93.843447669305192</v>
      </c>
      <c r="BO79" s="11">
        <f t="shared" si="27"/>
        <v>92.875989445910307</v>
      </c>
      <c r="BP79" s="11">
        <f t="shared" si="27"/>
        <v>91.292875989445918</v>
      </c>
      <c r="BQ79" s="11">
        <f t="shared" si="27"/>
        <v>91.908531222515393</v>
      </c>
      <c r="BR79" s="11">
        <f t="shared" si="27"/>
        <v>93.755496921723847</v>
      </c>
      <c r="BS79" s="11">
        <f t="shared" si="27"/>
        <v>94.898856640281437</v>
      </c>
      <c r="BT79" s="11">
        <f t="shared" si="27"/>
        <v>95.954265611257711</v>
      </c>
      <c r="BU79" s="11">
        <f t="shared" si="27"/>
        <v>97.88918205804751</v>
      </c>
      <c r="BV79" s="11">
        <f t="shared" si="27"/>
        <v>99.56024626209323</v>
      </c>
      <c r="BW79" s="11">
        <f t="shared" si="27"/>
        <v>100.87950747581355</v>
      </c>
      <c r="BX79" s="11">
        <f t="shared" si="27"/>
        <v>98.065083553210215</v>
      </c>
      <c r="BY79" s="11">
        <f t="shared" si="27"/>
        <v>96.657871591908545</v>
      </c>
      <c r="BZ79" s="11">
        <f t="shared" si="29"/>
        <v>94.019349164467897</v>
      </c>
      <c r="CA79" s="11">
        <f t="shared" si="29"/>
        <v>93.315743183817062</v>
      </c>
      <c r="CB79" s="11">
        <f t="shared" si="29"/>
        <v>91.820580474934047</v>
      </c>
      <c r="CC79" s="11">
        <f t="shared" si="29"/>
        <v>91.556728232189982</v>
      </c>
      <c r="CD79" s="11">
        <f t="shared" si="29"/>
        <v>92.172383465259472</v>
      </c>
      <c r="CE79" s="11">
        <f t="shared" si="29"/>
        <v>94.107299912049257</v>
      </c>
      <c r="CF79" s="11">
        <f t="shared" si="29"/>
        <v>96.48197009674584</v>
      </c>
      <c r="CG79" s="11">
        <f t="shared" si="29"/>
        <v>97.537379067722085</v>
      </c>
      <c r="CH79" s="11">
        <f t="shared" si="29"/>
        <v>100.79155672823221</v>
      </c>
      <c r="CI79" s="11">
        <f t="shared" si="29"/>
        <v>105.45294635004399</v>
      </c>
      <c r="CJ79" s="11">
        <f t="shared" si="29"/>
        <v>98.680738786279704</v>
      </c>
      <c r="CK79" s="11">
        <f t="shared" si="29"/>
        <v>97.27352682497802</v>
      </c>
      <c r="CL79" s="11">
        <f t="shared" si="29"/>
        <v>97.71328056288479</v>
      </c>
      <c r="CM79" s="11">
        <f t="shared" si="29"/>
        <v>93.843447669305192</v>
      </c>
      <c r="CN79" s="11">
        <f t="shared" si="29"/>
        <v>92.875989445910307</v>
      </c>
      <c r="CO79" s="11">
        <f t="shared" si="29"/>
        <v>92.172383465259472</v>
      </c>
      <c r="CP79" s="11">
        <f t="shared" si="33"/>
        <v>92.875989445910307</v>
      </c>
      <c r="CQ79" s="11">
        <f t="shared" si="33"/>
        <v>95.250659630606876</v>
      </c>
      <c r="CR79" s="11">
        <f t="shared" si="33"/>
        <v>97.097625329815301</v>
      </c>
      <c r="CS79" s="11">
        <f t="shared" si="33"/>
        <v>99.736147757255949</v>
      </c>
      <c r="CT79" s="11">
        <f t="shared" si="33"/>
        <v>105.27704485488127</v>
      </c>
    </row>
    <row r="80" spans="1:98">
      <c r="A80" s="9" t="s">
        <v>77</v>
      </c>
      <c r="B80" s="10">
        <v>11.11</v>
      </c>
      <c r="C80" s="11">
        <f t="shared" si="32"/>
        <v>108.91089108910892</v>
      </c>
      <c r="D80" s="11">
        <f t="shared" si="32"/>
        <v>104.14041404140416</v>
      </c>
      <c r="E80" s="11">
        <f t="shared" si="32"/>
        <v>101.35013501350136</v>
      </c>
      <c r="F80" s="11">
        <f t="shared" si="32"/>
        <v>99.459945994599479</v>
      </c>
      <c r="G80" s="11">
        <f t="shared" si="32"/>
        <v>99.009900990099027</v>
      </c>
      <c r="H80" s="11">
        <f t="shared" si="32"/>
        <v>97.029702970297024</v>
      </c>
      <c r="I80" s="11">
        <f t="shared" si="32"/>
        <v>97.20972097209723</v>
      </c>
      <c r="J80" s="11">
        <f t="shared" si="32"/>
        <v>97.839783978397847</v>
      </c>
      <c r="K80" s="11">
        <f t="shared" si="32"/>
        <v>99.189918991899191</v>
      </c>
      <c r="L80" s="11">
        <f t="shared" si="32"/>
        <v>101.53015301530152</v>
      </c>
      <c r="M80" s="11">
        <f t="shared" si="32"/>
        <v>103.15031503150315</v>
      </c>
      <c r="N80" s="11">
        <f t="shared" si="32"/>
        <v>108.37083708370837</v>
      </c>
      <c r="O80" s="11">
        <f t="shared" si="31"/>
        <v>107.65076507650765</v>
      </c>
      <c r="P80" s="11">
        <f t="shared" si="31"/>
        <v>102.79027902790278</v>
      </c>
      <c r="Q80" s="11">
        <f t="shared" si="31"/>
        <v>100.72007200720073</v>
      </c>
      <c r="R80" s="11">
        <f t="shared" si="31"/>
        <v>99.099909990999109</v>
      </c>
      <c r="S80" s="11">
        <f t="shared" si="31"/>
        <v>96.399639963996407</v>
      </c>
      <c r="T80" s="11">
        <f t="shared" si="31"/>
        <v>96.849684968496845</v>
      </c>
      <c r="U80" s="11">
        <f t="shared" si="31"/>
        <v>96.489648964896503</v>
      </c>
      <c r="V80" s="11">
        <f t="shared" si="31"/>
        <v>96.579657965796585</v>
      </c>
      <c r="W80" s="11">
        <f t="shared" si="31"/>
        <v>98.2898289828983</v>
      </c>
      <c r="X80" s="11">
        <f t="shared" si="31"/>
        <v>99.909990999099904</v>
      </c>
      <c r="Y80" s="11">
        <f t="shared" si="30"/>
        <v>101.98019801980197</v>
      </c>
      <c r="Z80" s="11">
        <f t="shared" si="30"/>
        <v>104.23042304230424</v>
      </c>
      <c r="AA80" s="11">
        <f t="shared" si="30"/>
        <v>102.61026102610262</v>
      </c>
      <c r="AB80" s="11">
        <f t="shared" si="30"/>
        <v>101.26012601260126</v>
      </c>
      <c r="AC80" s="11">
        <f t="shared" si="30"/>
        <v>99.819981998199822</v>
      </c>
      <c r="AD80" s="11">
        <f t="shared" si="30"/>
        <v>98.379837983798382</v>
      </c>
      <c r="AE80" s="11">
        <f t="shared" si="30"/>
        <v>97.839783978397847</v>
      </c>
      <c r="AF80" s="11">
        <f t="shared" si="26"/>
        <v>95.949594959495954</v>
      </c>
      <c r="AG80" s="11">
        <f t="shared" si="26"/>
        <v>96.129612961296132</v>
      </c>
      <c r="AH80" s="11">
        <f t="shared" si="26"/>
        <v>97.20972097209723</v>
      </c>
      <c r="AI80" s="11">
        <f t="shared" si="26"/>
        <v>98.109810981098121</v>
      </c>
      <c r="AJ80" s="11">
        <f t="shared" si="26"/>
        <v>99.189918991899191</v>
      </c>
      <c r="AK80" s="11">
        <f t="shared" si="26"/>
        <v>100.63006300630065</v>
      </c>
      <c r="AL80" s="11">
        <f t="shared" si="26"/>
        <v>100.27002700270029</v>
      </c>
      <c r="AM80" s="11">
        <f t="shared" si="26"/>
        <v>100.36003600360037</v>
      </c>
      <c r="AN80" s="11">
        <f t="shared" si="26"/>
        <v>99.369936993699369</v>
      </c>
      <c r="AO80" s="11">
        <f t="shared" si="26"/>
        <v>99.099909990999109</v>
      </c>
      <c r="AP80" s="11">
        <f t="shared" si="26"/>
        <v>97.659765976597654</v>
      </c>
      <c r="AQ80" s="11">
        <f t="shared" si="26"/>
        <v>99.909990999099904</v>
      </c>
      <c r="AR80" s="11">
        <f t="shared" si="26"/>
        <v>97.299729972997312</v>
      </c>
      <c r="AS80" s="11">
        <f t="shared" si="26"/>
        <v>96.399639963996407</v>
      </c>
      <c r="AT80" s="11">
        <f t="shared" si="28"/>
        <v>99.639963996399644</v>
      </c>
      <c r="AU80" s="11">
        <f t="shared" si="28"/>
        <v>97.479747974797476</v>
      </c>
      <c r="AV80" s="11">
        <f t="shared" si="28"/>
        <v>97.929792979297943</v>
      </c>
      <c r="AW80" s="11">
        <f t="shared" si="28"/>
        <v>99.279927992799273</v>
      </c>
      <c r="AX80" s="11">
        <f t="shared" si="28"/>
        <v>99.009900990099027</v>
      </c>
      <c r="AY80" s="11">
        <f t="shared" si="28"/>
        <v>100.72007200720073</v>
      </c>
      <c r="AZ80" s="11">
        <f t="shared" si="28"/>
        <v>99.459945994599479</v>
      </c>
      <c r="BA80" s="11">
        <f t="shared" si="28"/>
        <v>98.829882988298834</v>
      </c>
      <c r="BB80" s="12">
        <f t="shared" si="28"/>
        <v>139.42394239423942</v>
      </c>
      <c r="BC80" s="11">
        <f t="shared" si="28"/>
        <v>98.199819981998203</v>
      </c>
      <c r="BD80" s="11">
        <f t="shared" si="28"/>
        <v>94.959495949594981</v>
      </c>
      <c r="BE80" s="11">
        <f t="shared" si="28"/>
        <v>94.149414941494157</v>
      </c>
      <c r="BF80" s="11">
        <f t="shared" si="28"/>
        <v>99.009900990099027</v>
      </c>
      <c r="BG80" s="11">
        <f t="shared" si="28"/>
        <v>97.029702970297024</v>
      </c>
      <c r="BH80" s="11">
        <f t="shared" si="28"/>
        <v>98.739873987398752</v>
      </c>
      <c r="BI80" s="11">
        <f t="shared" si="28"/>
        <v>98.379837983798382</v>
      </c>
      <c r="BJ80" s="11">
        <f t="shared" si="27"/>
        <v>100.72007200720073</v>
      </c>
      <c r="BK80" s="11">
        <f t="shared" si="27"/>
        <v>102.34023402340233</v>
      </c>
      <c r="BL80" s="11">
        <f t="shared" si="27"/>
        <v>100</v>
      </c>
      <c r="BM80" s="11">
        <f t="shared" si="27"/>
        <v>98.019801980198025</v>
      </c>
      <c r="BN80" s="11">
        <f t="shared" si="27"/>
        <v>96.03960396039605</v>
      </c>
      <c r="BO80" s="11">
        <f t="shared" si="27"/>
        <v>95.049504950495063</v>
      </c>
      <c r="BP80" s="11">
        <f t="shared" si="27"/>
        <v>93.42934293429343</v>
      </c>
      <c r="BQ80" s="11">
        <f t="shared" si="27"/>
        <v>94.059405940594047</v>
      </c>
      <c r="BR80" s="11">
        <f t="shared" si="27"/>
        <v>95.949594959495954</v>
      </c>
      <c r="BS80" s="11">
        <f t="shared" si="27"/>
        <v>97.11971197119712</v>
      </c>
      <c r="BT80" s="11">
        <f t="shared" si="27"/>
        <v>98.199819981998203</v>
      </c>
      <c r="BU80" s="11">
        <f t="shared" si="27"/>
        <v>100.18001800180019</v>
      </c>
      <c r="BV80" s="11">
        <f t="shared" si="27"/>
        <v>101.89018901890191</v>
      </c>
      <c r="BW80" s="11">
        <f t="shared" si="27"/>
        <v>103.24032403240324</v>
      </c>
      <c r="BX80" s="11">
        <f t="shared" si="27"/>
        <v>100.36003600360037</v>
      </c>
      <c r="BY80" s="11">
        <f t="shared" si="27"/>
        <v>98.919891989198931</v>
      </c>
      <c r="BZ80" s="11">
        <f t="shared" si="29"/>
        <v>96.219621962196229</v>
      </c>
      <c r="CA80" s="11">
        <f t="shared" si="29"/>
        <v>95.499549954995501</v>
      </c>
      <c r="CB80" s="11">
        <f t="shared" si="29"/>
        <v>93.969396939693979</v>
      </c>
      <c r="CC80" s="11">
        <f t="shared" si="29"/>
        <v>93.699369936993705</v>
      </c>
      <c r="CD80" s="11">
        <f t="shared" si="29"/>
        <v>94.329432943294336</v>
      </c>
      <c r="CE80" s="11">
        <f t="shared" si="29"/>
        <v>96.309630963096311</v>
      </c>
      <c r="CF80" s="11">
        <f t="shared" si="29"/>
        <v>98.739873987398752</v>
      </c>
      <c r="CG80" s="11">
        <f t="shared" si="29"/>
        <v>99.819981998199822</v>
      </c>
      <c r="CH80" s="11">
        <f t="shared" si="29"/>
        <v>103.15031503150315</v>
      </c>
      <c r="CI80" s="11">
        <f t="shared" si="29"/>
        <v>107.92079207920793</v>
      </c>
      <c r="CJ80" s="11">
        <f t="shared" si="29"/>
        <v>100.99009900990099</v>
      </c>
      <c r="CK80" s="11">
        <f t="shared" si="29"/>
        <v>99.549954995499562</v>
      </c>
      <c r="CL80" s="11">
        <f t="shared" si="29"/>
        <v>100</v>
      </c>
      <c r="CM80" s="11">
        <f t="shared" si="29"/>
        <v>96.03960396039605</v>
      </c>
      <c r="CN80" s="11">
        <f t="shared" si="29"/>
        <v>95.049504950495063</v>
      </c>
      <c r="CO80" s="11">
        <f t="shared" si="29"/>
        <v>94.329432943294336</v>
      </c>
      <c r="CP80" s="11">
        <f t="shared" si="33"/>
        <v>95.049504950495063</v>
      </c>
      <c r="CQ80" s="11">
        <f t="shared" si="33"/>
        <v>97.479747974797476</v>
      </c>
      <c r="CR80" s="11">
        <f t="shared" si="33"/>
        <v>99.369936993699369</v>
      </c>
      <c r="CS80" s="11">
        <f t="shared" si="33"/>
        <v>102.07020702070207</v>
      </c>
      <c r="CT80" s="11">
        <f t="shared" si="33"/>
        <v>107.74077407740774</v>
      </c>
    </row>
    <row r="81" spans="1:98">
      <c r="A81" s="9" t="s">
        <v>78</v>
      </c>
      <c r="B81" s="10">
        <v>10.89</v>
      </c>
      <c r="C81" s="11">
        <f t="shared" si="32"/>
        <v>111.1111111111111</v>
      </c>
      <c r="D81" s="11">
        <f t="shared" si="32"/>
        <v>106.24426078971534</v>
      </c>
      <c r="E81" s="11">
        <f t="shared" si="32"/>
        <v>103.39761248852157</v>
      </c>
      <c r="F81" s="11">
        <f t="shared" si="32"/>
        <v>101.4692378328742</v>
      </c>
      <c r="G81" s="11">
        <f t="shared" si="32"/>
        <v>101.010101010101</v>
      </c>
      <c r="H81" s="11">
        <f t="shared" si="32"/>
        <v>98.98989898989899</v>
      </c>
      <c r="I81" s="11">
        <f t="shared" si="32"/>
        <v>99.173553719008268</v>
      </c>
      <c r="J81" s="11">
        <f t="shared" si="32"/>
        <v>99.816345270890722</v>
      </c>
      <c r="K81" s="11">
        <f t="shared" si="32"/>
        <v>101.19375573921027</v>
      </c>
      <c r="L81" s="11">
        <f t="shared" si="32"/>
        <v>103.58126721763084</v>
      </c>
      <c r="M81" s="11">
        <f t="shared" si="32"/>
        <v>105.23415977961432</v>
      </c>
      <c r="N81" s="11">
        <f t="shared" si="32"/>
        <v>110.56014692378326</v>
      </c>
      <c r="O81" s="11">
        <f t="shared" si="31"/>
        <v>109.82552800734619</v>
      </c>
      <c r="P81" s="11">
        <f t="shared" si="31"/>
        <v>104.86685032139577</v>
      </c>
      <c r="Q81" s="11">
        <f t="shared" si="31"/>
        <v>102.75482093663911</v>
      </c>
      <c r="R81" s="11">
        <f t="shared" si="31"/>
        <v>101.10192837465564</v>
      </c>
      <c r="S81" s="11">
        <f t="shared" si="31"/>
        <v>98.347107438016536</v>
      </c>
      <c r="T81" s="11">
        <f t="shared" si="31"/>
        <v>98.806244260789711</v>
      </c>
      <c r="U81" s="11">
        <f t="shared" si="31"/>
        <v>98.438934802571168</v>
      </c>
      <c r="V81" s="11">
        <f t="shared" si="31"/>
        <v>98.5307621671258</v>
      </c>
      <c r="W81" s="11">
        <f t="shared" si="31"/>
        <v>100.2754820936639</v>
      </c>
      <c r="X81" s="11">
        <f t="shared" si="31"/>
        <v>101.92837465564737</v>
      </c>
      <c r="Y81" s="11">
        <f t="shared" si="30"/>
        <v>104.04040404040404</v>
      </c>
      <c r="Z81" s="11">
        <f t="shared" si="30"/>
        <v>106.33608815426996</v>
      </c>
      <c r="AA81" s="11">
        <f t="shared" si="30"/>
        <v>104.68319559228649</v>
      </c>
      <c r="AB81" s="11">
        <f t="shared" si="30"/>
        <v>103.30578512396693</v>
      </c>
      <c r="AC81" s="11">
        <f t="shared" si="30"/>
        <v>101.83654729109276</v>
      </c>
      <c r="AD81" s="11">
        <f t="shared" si="30"/>
        <v>100.36730945821854</v>
      </c>
      <c r="AE81" s="11">
        <f t="shared" si="30"/>
        <v>99.816345270890722</v>
      </c>
      <c r="AF81" s="11">
        <f t="shared" si="26"/>
        <v>97.887970615243333</v>
      </c>
      <c r="AG81" s="11">
        <f t="shared" si="26"/>
        <v>98.071625344352611</v>
      </c>
      <c r="AH81" s="11">
        <f t="shared" si="26"/>
        <v>99.173553719008268</v>
      </c>
      <c r="AI81" s="11">
        <f t="shared" si="26"/>
        <v>100.09182736455465</v>
      </c>
      <c r="AJ81" s="11">
        <f t="shared" si="26"/>
        <v>101.19375573921027</v>
      </c>
      <c r="AK81" s="11">
        <f t="shared" si="26"/>
        <v>102.66299357208449</v>
      </c>
      <c r="AL81" s="11">
        <f t="shared" si="26"/>
        <v>102.29568411386593</v>
      </c>
      <c r="AM81" s="11">
        <f t="shared" si="26"/>
        <v>102.38751147842055</v>
      </c>
      <c r="AN81" s="11">
        <f t="shared" si="26"/>
        <v>101.37741046831954</v>
      </c>
      <c r="AO81" s="11">
        <f t="shared" si="26"/>
        <v>101.10192837465564</v>
      </c>
      <c r="AP81" s="11">
        <f t="shared" si="26"/>
        <v>99.632690541781443</v>
      </c>
      <c r="AQ81" s="11">
        <f t="shared" si="26"/>
        <v>101.92837465564737</v>
      </c>
      <c r="AR81" s="11">
        <f t="shared" si="26"/>
        <v>99.2653810835629</v>
      </c>
      <c r="AS81" s="11">
        <f t="shared" si="26"/>
        <v>98.347107438016536</v>
      </c>
      <c r="AT81" s="11">
        <f t="shared" si="28"/>
        <v>101.65289256198346</v>
      </c>
      <c r="AU81" s="11">
        <f t="shared" si="28"/>
        <v>99.449035812672165</v>
      </c>
      <c r="AV81" s="11">
        <f t="shared" si="28"/>
        <v>99.908172635445368</v>
      </c>
      <c r="AW81" s="11">
        <f t="shared" si="28"/>
        <v>101.28558310376492</v>
      </c>
      <c r="AX81" s="11">
        <f t="shared" si="28"/>
        <v>101.010101010101</v>
      </c>
      <c r="AY81" s="11">
        <f t="shared" si="28"/>
        <v>102.75482093663911</v>
      </c>
      <c r="AZ81" s="11">
        <f t="shared" si="28"/>
        <v>101.4692378328742</v>
      </c>
      <c r="BA81" s="11">
        <f t="shared" si="28"/>
        <v>100.82644628099173</v>
      </c>
      <c r="BB81" s="12">
        <f t="shared" si="28"/>
        <v>142.24058769513314</v>
      </c>
      <c r="BC81" s="11">
        <f t="shared" si="28"/>
        <v>100.18365472910926</v>
      </c>
      <c r="BD81" s="11">
        <f t="shared" si="28"/>
        <v>96.877869605142337</v>
      </c>
      <c r="BE81" s="11">
        <f t="shared" si="28"/>
        <v>96.051423324150591</v>
      </c>
      <c r="BF81" s="11">
        <f t="shared" si="28"/>
        <v>101.010101010101</v>
      </c>
      <c r="BG81" s="11">
        <f t="shared" si="28"/>
        <v>98.98989898989899</v>
      </c>
      <c r="BH81" s="11">
        <f t="shared" si="28"/>
        <v>100.73461891643709</v>
      </c>
      <c r="BI81" s="11">
        <f t="shared" si="28"/>
        <v>100.36730945821854</v>
      </c>
      <c r="BJ81" s="11">
        <f t="shared" si="27"/>
        <v>102.75482093663911</v>
      </c>
      <c r="BK81" s="11">
        <f t="shared" si="27"/>
        <v>104.40771349862257</v>
      </c>
      <c r="BL81" s="11">
        <f t="shared" si="27"/>
        <v>102.02020202020201</v>
      </c>
      <c r="BM81" s="11">
        <f t="shared" si="27"/>
        <v>100</v>
      </c>
      <c r="BN81" s="11">
        <f t="shared" si="27"/>
        <v>97.979797979797979</v>
      </c>
      <c r="BO81" s="11">
        <f t="shared" si="27"/>
        <v>96.969696969696969</v>
      </c>
      <c r="BP81" s="11">
        <f t="shared" si="27"/>
        <v>95.316804407713491</v>
      </c>
      <c r="BQ81" s="11">
        <f t="shared" si="27"/>
        <v>95.959595959595944</v>
      </c>
      <c r="BR81" s="11">
        <f t="shared" si="27"/>
        <v>97.887970615243333</v>
      </c>
      <c r="BS81" s="11">
        <f t="shared" si="27"/>
        <v>99.081726354453608</v>
      </c>
      <c r="BT81" s="11">
        <f t="shared" si="27"/>
        <v>100.18365472910926</v>
      </c>
      <c r="BU81" s="11">
        <f t="shared" si="27"/>
        <v>102.2038567493113</v>
      </c>
      <c r="BV81" s="11">
        <f t="shared" si="27"/>
        <v>103.94857667584941</v>
      </c>
      <c r="BW81" s="11">
        <f t="shared" si="27"/>
        <v>105.32598714416896</v>
      </c>
      <c r="BX81" s="11">
        <f t="shared" si="27"/>
        <v>102.38751147842055</v>
      </c>
      <c r="BY81" s="11">
        <f t="shared" si="27"/>
        <v>100.91827364554638</v>
      </c>
      <c r="BZ81" s="11">
        <f t="shared" si="29"/>
        <v>98.163452708907244</v>
      </c>
      <c r="CA81" s="11">
        <f t="shared" si="29"/>
        <v>97.428833792470144</v>
      </c>
      <c r="CB81" s="11">
        <f t="shared" si="29"/>
        <v>95.867768595041312</v>
      </c>
      <c r="CC81" s="11">
        <f t="shared" si="29"/>
        <v>95.592286501377416</v>
      </c>
      <c r="CD81" s="11">
        <f t="shared" si="29"/>
        <v>96.235078053259869</v>
      </c>
      <c r="CE81" s="11">
        <f t="shared" si="29"/>
        <v>98.255280073461876</v>
      </c>
      <c r="CF81" s="11">
        <f t="shared" si="29"/>
        <v>100.73461891643709</v>
      </c>
      <c r="CG81" s="11">
        <f t="shared" si="29"/>
        <v>101.83654729109276</v>
      </c>
      <c r="CH81" s="11">
        <f t="shared" si="29"/>
        <v>105.23415977961432</v>
      </c>
      <c r="CI81" s="11">
        <f t="shared" si="29"/>
        <v>110.1010101010101</v>
      </c>
      <c r="CJ81" s="11">
        <f t="shared" si="29"/>
        <v>103.03030303030303</v>
      </c>
      <c r="CK81" s="11">
        <f t="shared" si="29"/>
        <v>101.56106519742882</v>
      </c>
      <c r="CL81" s="11">
        <f t="shared" si="29"/>
        <v>102.02020202020201</v>
      </c>
      <c r="CM81" s="11">
        <f t="shared" si="29"/>
        <v>97.979797979797979</v>
      </c>
      <c r="CN81" s="11">
        <f t="shared" si="29"/>
        <v>96.969696969696969</v>
      </c>
      <c r="CO81" s="11">
        <f t="shared" si="29"/>
        <v>96.235078053259869</v>
      </c>
      <c r="CP81" s="11">
        <f t="shared" si="33"/>
        <v>96.969696969696969</v>
      </c>
      <c r="CQ81" s="11">
        <f t="shared" si="33"/>
        <v>99.449035812672165</v>
      </c>
      <c r="CR81" s="11">
        <f t="shared" si="33"/>
        <v>101.37741046831954</v>
      </c>
      <c r="CS81" s="11">
        <f t="shared" si="33"/>
        <v>104.13223140495866</v>
      </c>
      <c r="CT81" s="11">
        <f t="shared" si="33"/>
        <v>109.91735537190081</v>
      </c>
    </row>
    <row r="82" spans="1:98">
      <c r="A82" s="9" t="s">
        <v>79</v>
      </c>
      <c r="B82" s="10">
        <v>10.67</v>
      </c>
      <c r="C82" s="11">
        <f t="shared" si="32"/>
        <v>113.4020618556701</v>
      </c>
      <c r="D82" s="11">
        <f t="shared" si="32"/>
        <v>108.4348641049672</v>
      </c>
      <c r="E82" s="11">
        <f t="shared" si="32"/>
        <v>105.52952202436738</v>
      </c>
      <c r="F82" s="11">
        <f t="shared" si="32"/>
        <v>103.56138706654173</v>
      </c>
      <c r="G82" s="11">
        <f t="shared" si="32"/>
        <v>103.09278350515466</v>
      </c>
      <c r="H82" s="11">
        <f t="shared" si="32"/>
        <v>101.03092783505154</v>
      </c>
      <c r="I82" s="11">
        <f t="shared" si="32"/>
        <v>101.21836925960639</v>
      </c>
      <c r="J82" s="11">
        <f t="shared" si="32"/>
        <v>101.87441424554827</v>
      </c>
      <c r="K82" s="11">
        <f t="shared" si="32"/>
        <v>103.28022492970945</v>
      </c>
      <c r="L82" s="11">
        <f t="shared" si="32"/>
        <v>105.7169634489222</v>
      </c>
      <c r="M82" s="11">
        <f t="shared" si="32"/>
        <v>107.40393626991566</v>
      </c>
      <c r="N82" s="11">
        <f t="shared" si="32"/>
        <v>112.83973758200561</v>
      </c>
      <c r="O82" s="11">
        <f t="shared" si="31"/>
        <v>112.08997188378633</v>
      </c>
      <c r="P82" s="11">
        <f t="shared" si="31"/>
        <v>107.02905342080599</v>
      </c>
      <c r="Q82" s="11">
        <f t="shared" si="31"/>
        <v>104.87347703842549</v>
      </c>
      <c r="R82" s="11">
        <f t="shared" si="31"/>
        <v>103.18650421743205</v>
      </c>
      <c r="S82" s="11">
        <f t="shared" si="31"/>
        <v>100.37488284910967</v>
      </c>
      <c r="T82" s="11">
        <f t="shared" si="31"/>
        <v>100.84348641049672</v>
      </c>
      <c r="U82" s="11">
        <f t="shared" si="31"/>
        <v>100.46860356138707</v>
      </c>
      <c r="V82" s="11">
        <f t="shared" si="31"/>
        <v>100.5623242736645</v>
      </c>
      <c r="W82" s="11">
        <f t="shared" si="31"/>
        <v>102.34301780693534</v>
      </c>
      <c r="X82" s="11">
        <f t="shared" si="31"/>
        <v>104.02999062792877</v>
      </c>
      <c r="Y82" s="11">
        <f t="shared" si="30"/>
        <v>106.18556701030928</v>
      </c>
      <c r="Z82" s="11">
        <f t="shared" si="30"/>
        <v>108.52858481724461</v>
      </c>
      <c r="AA82" s="11">
        <f t="shared" si="30"/>
        <v>106.84161199625117</v>
      </c>
      <c r="AB82" s="11">
        <f t="shared" si="30"/>
        <v>105.43580131208998</v>
      </c>
      <c r="AC82" s="11">
        <f t="shared" si="30"/>
        <v>103.93626991565137</v>
      </c>
      <c r="AD82" s="11">
        <f t="shared" si="30"/>
        <v>102.43673851921274</v>
      </c>
      <c r="AE82" s="11">
        <f t="shared" si="30"/>
        <v>101.87441424554827</v>
      </c>
      <c r="AF82" s="11">
        <f t="shared" si="30"/>
        <v>99.906279287722583</v>
      </c>
      <c r="AG82" s="11">
        <f t="shared" si="30"/>
        <v>100.0937207122774</v>
      </c>
      <c r="AH82" s="11">
        <f t="shared" si="30"/>
        <v>101.21836925960639</v>
      </c>
      <c r="AI82" s="11">
        <f t="shared" ref="AI82:AX97" si="34">(AI$18/$B82)*100</f>
        <v>102.1555763823805</v>
      </c>
      <c r="AJ82" s="11">
        <f t="shared" si="34"/>
        <v>103.28022492970945</v>
      </c>
      <c r="AK82" s="11">
        <f t="shared" si="34"/>
        <v>104.77975632614806</v>
      </c>
      <c r="AL82" s="11">
        <f t="shared" si="34"/>
        <v>104.40487347703844</v>
      </c>
      <c r="AM82" s="11">
        <f t="shared" si="34"/>
        <v>104.49859418931584</v>
      </c>
      <c r="AN82" s="11">
        <f t="shared" si="34"/>
        <v>103.46766635426428</v>
      </c>
      <c r="AO82" s="11">
        <f t="shared" si="34"/>
        <v>103.18650421743205</v>
      </c>
      <c r="AP82" s="11">
        <f t="shared" si="34"/>
        <v>101.68697282099343</v>
      </c>
      <c r="AQ82" s="11">
        <f t="shared" si="34"/>
        <v>104.02999062792877</v>
      </c>
      <c r="AR82" s="11">
        <f t="shared" si="34"/>
        <v>101.31208997188379</v>
      </c>
      <c r="AS82" s="11">
        <f t="shared" si="34"/>
        <v>100.37488284910967</v>
      </c>
      <c r="AT82" s="11">
        <f t="shared" si="34"/>
        <v>103.74882849109655</v>
      </c>
      <c r="AU82" s="11">
        <f t="shared" si="34"/>
        <v>101.49953139643861</v>
      </c>
      <c r="AV82" s="11">
        <f t="shared" si="34"/>
        <v>101.96813495782568</v>
      </c>
      <c r="AW82" s="11">
        <f t="shared" si="34"/>
        <v>103.37394564198688</v>
      </c>
      <c r="AX82" s="11">
        <f t="shared" si="34"/>
        <v>103.09278350515466</v>
      </c>
      <c r="AY82" s="11">
        <f t="shared" si="28"/>
        <v>104.87347703842549</v>
      </c>
      <c r="AZ82" s="11">
        <f t="shared" si="28"/>
        <v>103.56138706654173</v>
      </c>
      <c r="BA82" s="11">
        <f t="shared" si="28"/>
        <v>102.90534208059982</v>
      </c>
      <c r="BB82" s="12">
        <f t="shared" si="28"/>
        <v>145.17338331771322</v>
      </c>
      <c r="BC82" s="11">
        <f t="shared" si="28"/>
        <v>102.24929709465793</v>
      </c>
      <c r="BD82" s="11">
        <f t="shared" si="28"/>
        <v>98.87535145267104</v>
      </c>
      <c r="BE82" s="11">
        <f t="shared" si="28"/>
        <v>98.031865042174331</v>
      </c>
      <c r="BF82" s="11">
        <f t="shared" si="28"/>
        <v>103.09278350515466</v>
      </c>
      <c r="BG82" s="11">
        <f t="shared" si="28"/>
        <v>101.03092783505154</v>
      </c>
      <c r="BH82" s="11">
        <f t="shared" si="28"/>
        <v>102.81162136832241</v>
      </c>
      <c r="BI82" s="11">
        <f t="shared" si="28"/>
        <v>102.43673851921274</v>
      </c>
      <c r="BJ82" s="11">
        <f t="shared" ref="BJ82:BY97" si="35">(BJ$18/$B82)*100</f>
        <v>104.87347703842549</v>
      </c>
      <c r="BK82" s="11">
        <f t="shared" si="35"/>
        <v>106.56044985941892</v>
      </c>
      <c r="BL82" s="11">
        <f t="shared" si="35"/>
        <v>104.12371134020617</v>
      </c>
      <c r="BM82" s="11">
        <f t="shared" si="35"/>
        <v>102.06185567010311</v>
      </c>
      <c r="BN82" s="11">
        <f t="shared" si="35"/>
        <v>100</v>
      </c>
      <c r="BO82" s="11">
        <f t="shared" si="35"/>
        <v>98.969072164948457</v>
      </c>
      <c r="BP82" s="11">
        <f t="shared" si="35"/>
        <v>97.282099343955025</v>
      </c>
      <c r="BQ82" s="11">
        <f t="shared" si="35"/>
        <v>97.9381443298969</v>
      </c>
      <c r="BR82" s="11">
        <f t="shared" si="35"/>
        <v>99.906279287722583</v>
      </c>
      <c r="BS82" s="11">
        <f t="shared" si="35"/>
        <v>101.12464854732895</v>
      </c>
      <c r="BT82" s="11">
        <f t="shared" si="35"/>
        <v>102.24929709465793</v>
      </c>
      <c r="BU82" s="11">
        <f t="shared" si="35"/>
        <v>104.31115276476102</v>
      </c>
      <c r="BV82" s="11">
        <f t="shared" si="35"/>
        <v>106.09184629803188</v>
      </c>
      <c r="BW82" s="11">
        <f t="shared" si="35"/>
        <v>107.49765698219306</v>
      </c>
      <c r="BX82" s="11">
        <f t="shared" si="35"/>
        <v>104.49859418931584</v>
      </c>
      <c r="BY82" s="11">
        <f t="shared" si="35"/>
        <v>102.99906279287723</v>
      </c>
      <c r="BZ82" s="11">
        <f t="shared" si="29"/>
        <v>100.18744142455482</v>
      </c>
      <c r="CA82" s="11">
        <f t="shared" si="29"/>
        <v>99.437675726335513</v>
      </c>
      <c r="CB82" s="11">
        <f t="shared" si="29"/>
        <v>97.844423617619498</v>
      </c>
      <c r="CC82" s="11">
        <f t="shared" si="29"/>
        <v>97.563261480787261</v>
      </c>
      <c r="CD82" s="11">
        <f t="shared" si="29"/>
        <v>98.219306466729151</v>
      </c>
      <c r="CE82" s="11">
        <f t="shared" si="29"/>
        <v>100.28116213683222</v>
      </c>
      <c r="CF82" s="11">
        <f t="shared" si="29"/>
        <v>102.81162136832241</v>
      </c>
      <c r="CG82" s="11">
        <f t="shared" si="29"/>
        <v>103.93626991565137</v>
      </c>
      <c r="CH82" s="11">
        <f t="shared" si="29"/>
        <v>107.40393626991566</v>
      </c>
      <c r="CI82" s="11">
        <f t="shared" si="29"/>
        <v>112.37113402061856</v>
      </c>
      <c r="CJ82" s="11">
        <f t="shared" si="29"/>
        <v>105.15463917525774</v>
      </c>
      <c r="CK82" s="11">
        <f t="shared" si="29"/>
        <v>103.65510777881912</v>
      </c>
      <c r="CL82" s="11">
        <f t="shared" si="29"/>
        <v>104.12371134020617</v>
      </c>
      <c r="CM82" s="11">
        <f t="shared" si="29"/>
        <v>100</v>
      </c>
      <c r="CN82" s="11">
        <f t="shared" si="29"/>
        <v>98.969072164948457</v>
      </c>
      <c r="CO82" s="11">
        <f t="shared" ref="CO82" si="36">(CO$18/$B82)*100</f>
        <v>98.219306466729151</v>
      </c>
      <c r="CP82" s="11">
        <f t="shared" si="33"/>
        <v>98.969072164948457</v>
      </c>
      <c r="CQ82" s="11">
        <f t="shared" si="33"/>
        <v>101.49953139643861</v>
      </c>
      <c r="CR82" s="11">
        <f t="shared" si="33"/>
        <v>103.46766635426428</v>
      </c>
      <c r="CS82" s="11">
        <f t="shared" si="33"/>
        <v>106.2792877225867</v>
      </c>
      <c r="CT82" s="11">
        <f t="shared" si="33"/>
        <v>112.18369259606374</v>
      </c>
    </row>
    <row r="83" spans="1:98">
      <c r="A83" s="9" t="s">
        <v>80</v>
      </c>
      <c r="B83" s="10">
        <v>10.56</v>
      </c>
      <c r="C83" s="11">
        <f t="shared" si="32"/>
        <v>114.58333333333333</v>
      </c>
      <c r="D83" s="11">
        <f t="shared" si="32"/>
        <v>109.56439393939394</v>
      </c>
      <c r="E83" s="11">
        <f t="shared" si="32"/>
        <v>106.62878787878786</v>
      </c>
      <c r="F83" s="11">
        <f t="shared" si="32"/>
        <v>104.64015151515152</v>
      </c>
      <c r="G83" s="11">
        <f t="shared" si="32"/>
        <v>104.16666666666666</v>
      </c>
      <c r="H83" s="11">
        <f t="shared" si="32"/>
        <v>102.08333333333333</v>
      </c>
      <c r="I83" s="11">
        <f t="shared" si="32"/>
        <v>102.27272727272727</v>
      </c>
      <c r="J83" s="11">
        <f t="shared" si="32"/>
        <v>102.93560606060606</v>
      </c>
      <c r="K83" s="11">
        <f t="shared" si="32"/>
        <v>104.35606060606059</v>
      </c>
      <c r="L83" s="11">
        <f t="shared" si="32"/>
        <v>106.81818181818181</v>
      </c>
      <c r="M83" s="11">
        <f t="shared" si="32"/>
        <v>108.52272727272727</v>
      </c>
      <c r="N83" s="11">
        <f t="shared" si="32"/>
        <v>114.01515151515149</v>
      </c>
      <c r="O83" s="11">
        <f t="shared" si="31"/>
        <v>113.25757575757575</v>
      </c>
      <c r="P83" s="11">
        <f t="shared" si="31"/>
        <v>108.14393939393938</v>
      </c>
      <c r="Q83" s="11">
        <f t="shared" si="31"/>
        <v>105.96590909090908</v>
      </c>
      <c r="R83" s="11">
        <f t="shared" si="31"/>
        <v>104.26136363636363</v>
      </c>
      <c r="S83" s="11">
        <f t="shared" si="31"/>
        <v>101.42045454545455</v>
      </c>
      <c r="T83" s="11">
        <f t="shared" si="31"/>
        <v>101.89393939393938</v>
      </c>
      <c r="U83" s="11">
        <f t="shared" si="31"/>
        <v>101.51515151515152</v>
      </c>
      <c r="V83" s="11">
        <f t="shared" si="31"/>
        <v>101.60984848484848</v>
      </c>
      <c r="W83" s="11">
        <f t="shared" si="31"/>
        <v>103.40909090909089</v>
      </c>
      <c r="X83" s="11">
        <f t="shared" si="31"/>
        <v>105.11363636363636</v>
      </c>
      <c r="Y83" s="11">
        <f t="shared" si="30"/>
        <v>107.29166666666666</v>
      </c>
      <c r="Z83" s="11">
        <f t="shared" si="30"/>
        <v>109.65909090909089</v>
      </c>
      <c r="AA83" s="11">
        <f t="shared" si="30"/>
        <v>107.95454545454545</v>
      </c>
      <c r="AB83" s="11">
        <f t="shared" si="30"/>
        <v>106.53409090909089</v>
      </c>
      <c r="AC83" s="11">
        <f t="shared" si="30"/>
        <v>105.01893939393938</v>
      </c>
      <c r="AD83" s="11">
        <f t="shared" si="30"/>
        <v>103.50378787878786</v>
      </c>
      <c r="AE83" s="11">
        <f t="shared" si="30"/>
        <v>102.93560606060606</v>
      </c>
      <c r="AF83" s="11">
        <f t="shared" si="30"/>
        <v>100.9469696969697</v>
      </c>
      <c r="AG83" s="11">
        <f t="shared" si="30"/>
        <v>101.13636363636363</v>
      </c>
      <c r="AH83" s="11">
        <f t="shared" si="30"/>
        <v>102.27272727272727</v>
      </c>
      <c r="AI83" s="11">
        <f t="shared" si="34"/>
        <v>103.21969696969697</v>
      </c>
      <c r="AJ83" s="11">
        <f t="shared" si="34"/>
        <v>104.35606060606059</v>
      </c>
      <c r="AK83" s="11">
        <f t="shared" si="34"/>
        <v>105.87121212121211</v>
      </c>
      <c r="AL83" s="11">
        <f t="shared" si="34"/>
        <v>105.49242424242425</v>
      </c>
      <c r="AM83" s="11">
        <f t="shared" si="34"/>
        <v>105.58712121212122</v>
      </c>
      <c r="AN83" s="11">
        <f t="shared" si="34"/>
        <v>104.54545454545455</v>
      </c>
      <c r="AO83" s="11">
        <f t="shared" si="34"/>
        <v>104.26136363636363</v>
      </c>
      <c r="AP83" s="11">
        <f t="shared" si="34"/>
        <v>102.74621212121211</v>
      </c>
      <c r="AQ83" s="11">
        <f t="shared" si="34"/>
        <v>105.11363636363636</v>
      </c>
      <c r="AR83" s="11">
        <f t="shared" si="34"/>
        <v>102.36742424242425</v>
      </c>
      <c r="AS83" s="11">
        <f t="shared" si="34"/>
        <v>101.42045454545455</v>
      </c>
      <c r="AT83" s="11">
        <f t="shared" si="34"/>
        <v>104.82954545454545</v>
      </c>
      <c r="AU83" s="11">
        <f t="shared" si="34"/>
        <v>102.55681818181819</v>
      </c>
      <c r="AV83" s="11">
        <f t="shared" si="34"/>
        <v>103.03030303030303</v>
      </c>
      <c r="AW83" s="11">
        <f t="shared" si="34"/>
        <v>104.45075757575756</v>
      </c>
      <c r="AX83" s="11">
        <f t="shared" si="34"/>
        <v>104.16666666666666</v>
      </c>
      <c r="AY83" s="11">
        <f t="shared" ref="AY83:BN98" si="37">(AY$18/$B83)*100</f>
        <v>105.96590909090908</v>
      </c>
      <c r="AZ83" s="11">
        <f t="shared" si="37"/>
        <v>104.64015151515152</v>
      </c>
      <c r="BA83" s="11">
        <f t="shared" si="37"/>
        <v>103.97727272727273</v>
      </c>
      <c r="BB83" s="12">
        <f t="shared" si="37"/>
        <v>146.68560606060606</v>
      </c>
      <c r="BC83" s="11">
        <f t="shared" si="37"/>
        <v>103.31439393939394</v>
      </c>
      <c r="BD83" s="11">
        <f t="shared" si="37"/>
        <v>99.905303030303031</v>
      </c>
      <c r="BE83" s="11">
        <f t="shared" si="37"/>
        <v>99.053030303030312</v>
      </c>
      <c r="BF83" s="11">
        <f t="shared" si="37"/>
        <v>104.16666666666666</v>
      </c>
      <c r="BG83" s="11">
        <f t="shared" si="37"/>
        <v>102.08333333333333</v>
      </c>
      <c r="BH83" s="11">
        <f t="shared" si="37"/>
        <v>103.88257575757575</v>
      </c>
      <c r="BI83" s="11">
        <f t="shared" si="37"/>
        <v>103.50378787878786</v>
      </c>
      <c r="BJ83" s="11">
        <f t="shared" si="35"/>
        <v>105.96590909090908</v>
      </c>
      <c r="BK83" s="11">
        <f t="shared" si="35"/>
        <v>107.67045454545455</v>
      </c>
      <c r="BL83" s="11">
        <f t="shared" si="35"/>
        <v>105.20833333333333</v>
      </c>
      <c r="BM83" s="11">
        <f t="shared" si="35"/>
        <v>103.125</v>
      </c>
      <c r="BN83" s="11">
        <f t="shared" si="35"/>
        <v>101.04166666666666</v>
      </c>
      <c r="BO83" s="11">
        <f t="shared" si="35"/>
        <v>100</v>
      </c>
      <c r="BP83" s="11">
        <f t="shared" si="35"/>
        <v>98.295454545454547</v>
      </c>
      <c r="BQ83" s="11">
        <f t="shared" si="35"/>
        <v>98.958333333333329</v>
      </c>
      <c r="BR83" s="11">
        <f t="shared" si="35"/>
        <v>100.9469696969697</v>
      </c>
      <c r="BS83" s="11">
        <f t="shared" si="35"/>
        <v>102.1780303030303</v>
      </c>
      <c r="BT83" s="11">
        <f t="shared" si="35"/>
        <v>103.31439393939394</v>
      </c>
      <c r="BU83" s="11">
        <f t="shared" si="35"/>
        <v>105.39772727272727</v>
      </c>
      <c r="BV83" s="11">
        <f t="shared" si="35"/>
        <v>107.1969696969697</v>
      </c>
      <c r="BW83" s="11">
        <f t="shared" si="35"/>
        <v>108.61742424242425</v>
      </c>
      <c r="BX83" s="11">
        <f t="shared" si="35"/>
        <v>105.58712121212122</v>
      </c>
      <c r="BY83" s="11">
        <f t="shared" si="35"/>
        <v>104.0719696969697</v>
      </c>
      <c r="BZ83" s="11">
        <f t="shared" ref="BZ83:CO98" si="38">(BZ$18/$B83)*100</f>
        <v>101.23106060606059</v>
      </c>
      <c r="CA83" s="11">
        <f t="shared" si="38"/>
        <v>100.47348484848484</v>
      </c>
      <c r="CB83" s="11">
        <f t="shared" si="38"/>
        <v>98.86363636363636</v>
      </c>
      <c r="CC83" s="11">
        <f t="shared" si="38"/>
        <v>98.579545454545453</v>
      </c>
      <c r="CD83" s="11">
        <f t="shared" si="38"/>
        <v>99.242424242424249</v>
      </c>
      <c r="CE83" s="11">
        <f t="shared" si="38"/>
        <v>101.32575757575756</v>
      </c>
      <c r="CF83" s="11">
        <f t="shared" si="38"/>
        <v>103.88257575757575</v>
      </c>
      <c r="CG83" s="11">
        <f t="shared" si="38"/>
        <v>105.01893939393938</v>
      </c>
      <c r="CH83" s="11">
        <f t="shared" si="38"/>
        <v>108.52272727272727</v>
      </c>
      <c r="CI83" s="11">
        <f t="shared" si="38"/>
        <v>113.54166666666667</v>
      </c>
      <c r="CJ83" s="11">
        <f t="shared" si="38"/>
        <v>106.25</v>
      </c>
      <c r="CK83" s="11">
        <f t="shared" si="38"/>
        <v>104.73484848484848</v>
      </c>
      <c r="CL83" s="11">
        <f t="shared" si="38"/>
        <v>105.20833333333333</v>
      </c>
      <c r="CM83" s="11">
        <f t="shared" si="38"/>
        <v>101.04166666666666</v>
      </c>
      <c r="CN83" s="11">
        <f t="shared" si="38"/>
        <v>100</v>
      </c>
      <c r="CO83" s="11">
        <f t="shared" si="38"/>
        <v>99.242424242424249</v>
      </c>
      <c r="CP83" s="11">
        <f t="shared" si="33"/>
        <v>100</v>
      </c>
      <c r="CQ83" s="11">
        <f t="shared" si="33"/>
        <v>102.55681818181819</v>
      </c>
      <c r="CR83" s="11">
        <f t="shared" si="33"/>
        <v>104.54545454545455</v>
      </c>
      <c r="CS83" s="11">
        <f t="shared" si="33"/>
        <v>107.38636363636363</v>
      </c>
      <c r="CT83" s="11">
        <f t="shared" si="33"/>
        <v>113.35227272727273</v>
      </c>
    </row>
    <row r="84" spans="1:98">
      <c r="A84" s="9" t="s">
        <v>81</v>
      </c>
      <c r="B84" s="10">
        <v>10.38</v>
      </c>
      <c r="C84" s="11">
        <f t="shared" si="32"/>
        <v>116.57032755298651</v>
      </c>
      <c r="D84" s="11">
        <f t="shared" si="32"/>
        <v>111.46435452793835</v>
      </c>
      <c r="E84" s="11">
        <f t="shared" si="32"/>
        <v>108.47784200385355</v>
      </c>
      <c r="F84" s="11">
        <f t="shared" si="32"/>
        <v>106.45472061657033</v>
      </c>
      <c r="G84" s="11">
        <f t="shared" si="32"/>
        <v>105.97302504816955</v>
      </c>
      <c r="H84" s="11">
        <f t="shared" si="32"/>
        <v>103.85356454720616</v>
      </c>
      <c r="I84" s="11">
        <f t="shared" si="32"/>
        <v>104.04624277456647</v>
      </c>
      <c r="J84" s="11">
        <f t="shared" si="32"/>
        <v>104.72061657032754</v>
      </c>
      <c r="K84" s="11">
        <f t="shared" si="32"/>
        <v>106.16570327552985</v>
      </c>
      <c r="L84" s="11">
        <f t="shared" si="32"/>
        <v>108.67052023121386</v>
      </c>
      <c r="M84" s="11">
        <f t="shared" si="32"/>
        <v>110.40462427745665</v>
      </c>
      <c r="N84" s="11">
        <f t="shared" si="32"/>
        <v>115.99229287090557</v>
      </c>
      <c r="O84" s="11">
        <f t="shared" si="31"/>
        <v>115.22157996146436</v>
      </c>
      <c r="P84" s="11">
        <f t="shared" si="31"/>
        <v>110.01926782273601</v>
      </c>
      <c r="Q84" s="11">
        <f t="shared" si="31"/>
        <v>107.80346820809248</v>
      </c>
      <c r="R84" s="11">
        <f t="shared" si="31"/>
        <v>106.06936416184971</v>
      </c>
      <c r="S84" s="11">
        <f t="shared" si="31"/>
        <v>103.17919075144508</v>
      </c>
      <c r="T84" s="11">
        <f t="shared" si="31"/>
        <v>103.66088631984584</v>
      </c>
      <c r="U84" s="11">
        <f t="shared" si="31"/>
        <v>103.27552986512525</v>
      </c>
      <c r="V84" s="11">
        <f t="shared" si="31"/>
        <v>103.3718689788054</v>
      </c>
      <c r="W84" s="11">
        <f t="shared" si="31"/>
        <v>105.2023121387283</v>
      </c>
      <c r="X84" s="11">
        <f t="shared" si="31"/>
        <v>106.93641618497109</v>
      </c>
      <c r="Y84" s="11">
        <f t="shared" si="30"/>
        <v>109.15221579961462</v>
      </c>
      <c r="Z84" s="11">
        <f t="shared" si="30"/>
        <v>111.56069364161849</v>
      </c>
      <c r="AA84" s="11">
        <f t="shared" si="30"/>
        <v>109.82658959537572</v>
      </c>
      <c r="AB84" s="11">
        <f t="shared" si="30"/>
        <v>108.38150289017341</v>
      </c>
      <c r="AC84" s="11">
        <f t="shared" si="30"/>
        <v>106.84007707129093</v>
      </c>
      <c r="AD84" s="11">
        <f t="shared" si="30"/>
        <v>105.29865125240848</v>
      </c>
      <c r="AE84" s="11">
        <f t="shared" si="30"/>
        <v>104.72061657032754</v>
      </c>
      <c r="AF84" s="11">
        <f t="shared" si="30"/>
        <v>102.69749518304432</v>
      </c>
      <c r="AG84" s="11">
        <f t="shared" si="30"/>
        <v>102.8901734104046</v>
      </c>
      <c r="AH84" s="11">
        <f t="shared" si="30"/>
        <v>104.04624277456647</v>
      </c>
      <c r="AI84" s="11">
        <f t="shared" si="34"/>
        <v>105.00963391136801</v>
      </c>
      <c r="AJ84" s="11">
        <f t="shared" si="34"/>
        <v>106.16570327552985</v>
      </c>
      <c r="AK84" s="11">
        <f t="shared" si="34"/>
        <v>107.70712909441231</v>
      </c>
      <c r="AL84" s="11">
        <f t="shared" si="34"/>
        <v>107.32177263969172</v>
      </c>
      <c r="AM84" s="11">
        <f t="shared" si="34"/>
        <v>107.41811175337186</v>
      </c>
      <c r="AN84" s="11">
        <f t="shared" si="34"/>
        <v>106.35838150289017</v>
      </c>
      <c r="AO84" s="11">
        <f t="shared" si="34"/>
        <v>106.06936416184971</v>
      </c>
      <c r="AP84" s="11">
        <f t="shared" si="34"/>
        <v>104.52793834296723</v>
      </c>
      <c r="AQ84" s="11">
        <f t="shared" si="34"/>
        <v>106.93641618497109</v>
      </c>
      <c r="AR84" s="11">
        <f t="shared" si="34"/>
        <v>104.14258188824664</v>
      </c>
      <c r="AS84" s="11">
        <f t="shared" si="34"/>
        <v>103.17919075144508</v>
      </c>
      <c r="AT84" s="11">
        <f t="shared" si="34"/>
        <v>106.64739884393065</v>
      </c>
      <c r="AU84" s="11">
        <f t="shared" si="34"/>
        <v>104.33526011560691</v>
      </c>
      <c r="AV84" s="11">
        <f t="shared" si="34"/>
        <v>104.81695568400771</v>
      </c>
      <c r="AW84" s="11">
        <f t="shared" si="34"/>
        <v>106.26204238921</v>
      </c>
      <c r="AX84" s="11">
        <f t="shared" si="34"/>
        <v>105.97302504816955</v>
      </c>
      <c r="AY84" s="11">
        <f t="shared" si="37"/>
        <v>107.80346820809248</v>
      </c>
      <c r="AZ84" s="11">
        <f t="shared" si="37"/>
        <v>106.45472061657033</v>
      </c>
      <c r="BA84" s="11">
        <f t="shared" si="37"/>
        <v>105.78034682080923</v>
      </c>
      <c r="BB84" s="12">
        <f t="shared" si="37"/>
        <v>149.22928709055876</v>
      </c>
      <c r="BC84" s="11">
        <f t="shared" si="37"/>
        <v>105.10597302504816</v>
      </c>
      <c r="BD84" s="11">
        <f t="shared" si="37"/>
        <v>101.63776493256262</v>
      </c>
      <c r="BE84" s="11">
        <f t="shared" si="37"/>
        <v>100.77071290944124</v>
      </c>
      <c r="BF84" s="11">
        <f t="shared" si="37"/>
        <v>105.97302504816955</v>
      </c>
      <c r="BG84" s="11">
        <f t="shared" si="37"/>
        <v>103.85356454720616</v>
      </c>
      <c r="BH84" s="11">
        <f t="shared" si="37"/>
        <v>105.6840077071291</v>
      </c>
      <c r="BI84" s="11">
        <f t="shared" si="37"/>
        <v>105.29865125240848</v>
      </c>
      <c r="BJ84" s="11">
        <f t="shared" si="35"/>
        <v>107.80346820809248</v>
      </c>
      <c r="BK84" s="11">
        <f t="shared" si="35"/>
        <v>109.53757225433525</v>
      </c>
      <c r="BL84" s="11">
        <f t="shared" si="35"/>
        <v>107.03275529865124</v>
      </c>
      <c r="BM84" s="11">
        <f t="shared" si="35"/>
        <v>104.91329479768785</v>
      </c>
      <c r="BN84" s="11">
        <f t="shared" si="35"/>
        <v>102.79383429672447</v>
      </c>
      <c r="BO84" s="11">
        <f t="shared" si="35"/>
        <v>101.73410404624276</v>
      </c>
      <c r="BP84" s="11">
        <f t="shared" si="35"/>
        <v>100</v>
      </c>
      <c r="BQ84" s="11">
        <f t="shared" si="35"/>
        <v>100.67437379576107</v>
      </c>
      <c r="BR84" s="11">
        <f t="shared" si="35"/>
        <v>102.69749518304432</v>
      </c>
      <c r="BS84" s="11">
        <f t="shared" si="35"/>
        <v>103.94990366088631</v>
      </c>
      <c r="BT84" s="11">
        <f t="shared" si="35"/>
        <v>105.10597302504816</v>
      </c>
      <c r="BU84" s="11">
        <f t="shared" si="35"/>
        <v>107.22543352601157</v>
      </c>
      <c r="BV84" s="11">
        <f t="shared" si="35"/>
        <v>109.05587668593448</v>
      </c>
      <c r="BW84" s="11">
        <f t="shared" si="35"/>
        <v>110.50096339113679</v>
      </c>
      <c r="BX84" s="11">
        <f t="shared" si="35"/>
        <v>107.41811175337186</v>
      </c>
      <c r="BY84" s="11">
        <f t="shared" si="35"/>
        <v>105.8766859344894</v>
      </c>
      <c r="BZ84" s="11">
        <f t="shared" si="38"/>
        <v>102.98651252408477</v>
      </c>
      <c r="CA84" s="11">
        <f t="shared" si="38"/>
        <v>102.21579961464353</v>
      </c>
      <c r="CB84" s="11">
        <f t="shared" si="38"/>
        <v>100.57803468208091</v>
      </c>
      <c r="CC84" s="11">
        <f t="shared" si="38"/>
        <v>100.28901734104045</v>
      </c>
      <c r="CD84" s="11">
        <f t="shared" si="38"/>
        <v>100.96339113680153</v>
      </c>
      <c r="CE84" s="11">
        <f t="shared" si="38"/>
        <v>103.08285163776492</v>
      </c>
      <c r="CF84" s="11">
        <f t="shared" si="38"/>
        <v>105.6840077071291</v>
      </c>
      <c r="CG84" s="11">
        <f t="shared" si="38"/>
        <v>106.84007707129093</v>
      </c>
      <c r="CH84" s="11">
        <f t="shared" si="38"/>
        <v>110.40462427745665</v>
      </c>
      <c r="CI84" s="11">
        <f t="shared" si="38"/>
        <v>115.51059730250482</v>
      </c>
      <c r="CJ84" s="11">
        <f t="shared" si="38"/>
        <v>108.09248554913296</v>
      </c>
      <c r="CK84" s="11">
        <f t="shared" si="38"/>
        <v>106.55105973025047</v>
      </c>
      <c r="CL84" s="11">
        <f t="shared" si="38"/>
        <v>107.03275529865124</v>
      </c>
      <c r="CM84" s="11">
        <f t="shared" si="38"/>
        <v>102.79383429672447</v>
      </c>
      <c r="CN84" s="11">
        <f t="shared" si="38"/>
        <v>101.73410404624276</v>
      </c>
      <c r="CO84" s="11">
        <f t="shared" si="38"/>
        <v>100.96339113680153</v>
      </c>
      <c r="CP84" s="11">
        <f t="shared" si="33"/>
        <v>101.73410404624276</v>
      </c>
      <c r="CQ84" s="11">
        <f t="shared" si="33"/>
        <v>104.33526011560691</v>
      </c>
      <c r="CR84" s="11">
        <f t="shared" si="33"/>
        <v>106.35838150289017</v>
      </c>
      <c r="CS84" s="11">
        <f t="shared" si="33"/>
        <v>109.2485549132948</v>
      </c>
      <c r="CT84" s="11">
        <f t="shared" si="33"/>
        <v>115.3179190751445</v>
      </c>
    </row>
    <row r="85" spans="1:98">
      <c r="A85" s="9" t="s">
        <v>82</v>
      </c>
      <c r="B85" s="10">
        <v>10.45</v>
      </c>
      <c r="C85" s="11">
        <f t="shared" si="32"/>
        <v>115.78947368421053</v>
      </c>
      <c r="D85" s="11">
        <f t="shared" si="32"/>
        <v>110.7177033492823</v>
      </c>
      <c r="E85" s="11">
        <f t="shared" si="32"/>
        <v>107.75119617224883</v>
      </c>
      <c r="F85" s="11">
        <f t="shared" si="32"/>
        <v>105.74162679425838</v>
      </c>
      <c r="G85" s="11">
        <f t="shared" si="32"/>
        <v>105.26315789473686</v>
      </c>
      <c r="H85" s="11">
        <f t="shared" si="32"/>
        <v>103.15789473684211</v>
      </c>
      <c r="I85" s="11">
        <f t="shared" si="32"/>
        <v>103.34928229665073</v>
      </c>
      <c r="J85" s="11">
        <f t="shared" si="32"/>
        <v>104.01913875598086</v>
      </c>
      <c r="K85" s="11">
        <f t="shared" si="32"/>
        <v>105.45454545454547</v>
      </c>
      <c r="L85" s="11">
        <f t="shared" si="32"/>
        <v>107.9425837320574</v>
      </c>
      <c r="M85" s="11">
        <f t="shared" si="32"/>
        <v>109.66507177033495</v>
      </c>
      <c r="N85" s="11">
        <f t="shared" si="32"/>
        <v>115.21531100478468</v>
      </c>
      <c r="O85" s="11">
        <f t="shared" si="31"/>
        <v>114.44976076555025</v>
      </c>
      <c r="P85" s="11">
        <f t="shared" si="31"/>
        <v>109.28229665071771</v>
      </c>
      <c r="Q85" s="11">
        <f t="shared" si="31"/>
        <v>107.08133971291866</v>
      </c>
      <c r="R85" s="11">
        <f t="shared" si="31"/>
        <v>105.35885167464116</v>
      </c>
      <c r="S85" s="11">
        <f t="shared" si="31"/>
        <v>102.48803827751199</v>
      </c>
      <c r="T85" s="11">
        <f t="shared" si="31"/>
        <v>102.96650717703351</v>
      </c>
      <c r="U85" s="11">
        <f t="shared" si="31"/>
        <v>102.58373205741628</v>
      </c>
      <c r="V85" s="11">
        <f t="shared" si="31"/>
        <v>102.67942583732059</v>
      </c>
      <c r="W85" s="11">
        <f t="shared" si="31"/>
        <v>104.49760765550241</v>
      </c>
      <c r="X85" s="11">
        <f t="shared" si="31"/>
        <v>106.22009569377991</v>
      </c>
      <c r="Y85" s="11">
        <f t="shared" si="30"/>
        <v>108.42105263157895</v>
      </c>
      <c r="Z85" s="11">
        <f t="shared" si="30"/>
        <v>110.81339712918661</v>
      </c>
      <c r="AA85" s="11">
        <f t="shared" si="30"/>
        <v>109.09090909090911</v>
      </c>
      <c r="AB85" s="11">
        <f t="shared" si="30"/>
        <v>107.65550239234452</v>
      </c>
      <c r="AC85" s="11">
        <f t="shared" si="30"/>
        <v>106.1244019138756</v>
      </c>
      <c r="AD85" s="11">
        <f t="shared" si="30"/>
        <v>104.5933014354067</v>
      </c>
      <c r="AE85" s="11">
        <f t="shared" si="30"/>
        <v>104.01913875598086</v>
      </c>
      <c r="AF85" s="11">
        <f t="shared" si="30"/>
        <v>102.00956937799045</v>
      </c>
      <c r="AG85" s="11">
        <f t="shared" si="30"/>
        <v>102.20095693779905</v>
      </c>
      <c r="AH85" s="11">
        <f t="shared" si="30"/>
        <v>103.34928229665073</v>
      </c>
      <c r="AI85" s="11">
        <f t="shared" si="34"/>
        <v>104.30622009569379</v>
      </c>
      <c r="AJ85" s="11">
        <f t="shared" si="34"/>
        <v>105.45454545454547</v>
      </c>
      <c r="AK85" s="11">
        <f t="shared" si="34"/>
        <v>106.98564593301437</v>
      </c>
      <c r="AL85" s="11">
        <f t="shared" si="34"/>
        <v>106.60287081339715</v>
      </c>
      <c r="AM85" s="11">
        <f t="shared" si="34"/>
        <v>106.69856459330146</v>
      </c>
      <c r="AN85" s="11">
        <f t="shared" si="34"/>
        <v>105.64593301435407</v>
      </c>
      <c r="AO85" s="11">
        <f t="shared" si="34"/>
        <v>105.35885167464116</v>
      </c>
      <c r="AP85" s="11">
        <f t="shared" si="34"/>
        <v>103.82775119617224</v>
      </c>
      <c r="AQ85" s="11">
        <f t="shared" si="34"/>
        <v>106.22009569377991</v>
      </c>
      <c r="AR85" s="11">
        <f t="shared" si="34"/>
        <v>103.44497607655502</v>
      </c>
      <c r="AS85" s="11">
        <f t="shared" si="34"/>
        <v>102.48803827751199</v>
      </c>
      <c r="AT85" s="11">
        <f t="shared" si="34"/>
        <v>105.93301435406698</v>
      </c>
      <c r="AU85" s="11">
        <f t="shared" si="34"/>
        <v>103.63636363636364</v>
      </c>
      <c r="AV85" s="11">
        <f t="shared" si="34"/>
        <v>104.11483253588518</v>
      </c>
      <c r="AW85" s="11">
        <f t="shared" si="34"/>
        <v>105.55023923444978</v>
      </c>
      <c r="AX85" s="11">
        <f t="shared" si="34"/>
        <v>105.26315789473686</v>
      </c>
      <c r="AY85" s="11">
        <f t="shared" si="37"/>
        <v>107.08133971291866</v>
      </c>
      <c r="AZ85" s="11">
        <f t="shared" si="37"/>
        <v>105.74162679425838</v>
      </c>
      <c r="BA85" s="11">
        <f t="shared" si="37"/>
        <v>105.07177033492825</v>
      </c>
      <c r="BB85" s="12">
        <f t="shared" si="37"/>
        <v>148.22966507177034</v>
      </c>
      <c r="BC85" s="11">
        <f t="shared" si="37"/>
        <v>104.4019138755981</v>
      </c>
      <c r="BD85" s="11">
        <f t="shared" si="37"/>
        <v>100.95693779904306</v>
      </c>
      <c r="BE85" s="11">
        <f t="shared" si="37"/>
        <v>100.09569377990432</v>
      </c>
      <c r="BF85" s="11">
        <f t="shared" si="37"/>
        <v>105.26315789473686</v>
      </c>
      <c r="BG85" s="11">
        <f t="shared" si="37"/>
        <v>103.15789473684211</v>
      </c>
      <c r="BH85" s="11">
        <f t="shared" si="37"/>
        <v>104.97607655502395</v>
      </c>
      <c r="BI85" s="11">
        <f t="shared" si="37"/>
        <v>104.5933014354067</v>
      </c>
      <c r="BJ85" s="11">
        <f t="shared" si="35"/>
        <v>107.08133971291866</v>
      </c>
      <c r="BK85" s="11">
        <f t="shared" si="35"/>
        <v>108.80382775119617</v>
      </c>
      <c r="BL85" s="11">
        <f t="shared" si="35"/>
        <v>106.31578947368421</v>
      </c>
      <c r="BM85" s="11">
        <f t="shared" si="35"/>
        <v>104.21052631578948</v>
      </c>
      <c r="BN85" s="11">
        <f t="shared" si="35"/>
        <v>102.10526315789474</v>
      </c>
      <c r="BO85" s="11">
        <f t="shared" si="35"/>
        <v>101.05263157894737</v>
      </c>
      <c r="BP85" s="11">
        <f t="shared" si="35"/>
        <v>99.330143540669866</v>
      </c>
      <c r="BQ85" s="11">
        <f t="shared" si="35"/>
        <v>100</v>
      </c>
      <c r="BR85" s="11">
        <f t="shared" si="35"/>
        <v>102.00956937799045</v>
      </c>
      <c r="BS85" s="11">
        <f t="shared" si="35"/>
        <v>103.25358851674642</v>
      </c>
      <c r="BT85" s="11">
        <f t="shared" si="35"/>
        <v>104.4019138755981</v>
      </c>
      <c r="BU85" s="11">
        <f t="shared" si="35"/>
        <v>106.50717703349284</v>
      </c>
      <c r="BV85" s="11">
        <f t="shared" si="35"/>
        <v>108.32535885167465</v>
      </c>
      <c r="BW85" s="11">
        <f t="shared" si="35"/>
        <v>109.76076555023926</v>
      </c>
      <c r="BX85" s="11">
        <f t="shared" si="35"/>
        <v>106.69856459330146</v>
      </c>
      <c r="BY85" s="11">
        <f t="shared" si="35"/>
        <v>105.16746411483255</v>
      </c>
      <c r="BZ85" s="11">
        <f t="shared" si="38"/>
        <v>102.29665071770336</v>
      </c>
      <c r="CA85" s="11">
        <f t="shared" si="38"/>
        <v>101.5311004784689</v>
      </c>
      <c r="CB85" s="11">
        <f t="shared" si="38"/>
        <v>99.904306220095691</v>
      </c>
      <c r="CC85" s="11">
        <f t="shared" si="38"/>
        <v>99.617224880382778</v>
      </c>
      <c r="CD85" s="11">
        <f t="shared" si="38"/>
        <v>100.28708133971294</v>
      </c>
      <c r="CE85" s="11">
        <f t="shared" si="38"/>
        <v>102.39234449760765</v>
      </c>
      <c r="CF85" s="11">
        <f t="shared" si="38"/>
        <v>104.97607655502395</v>
      </c>
      <c r="CG85" s="11">
        <f t="shared" si="38"/>
        <v>106.1244019138756</v>
      </c>
      <c r="CH85" s="11">
        <f t="shared" si="38"/>
        <v>109.66507177033495</v>
      </c>
      <c r="CI85" s="11">
        <f t="shared" si="38"/>
        <v>114.73684210526316</v>
      </c>
      <c r="CJ85" s="11">
        <f t="shared" si="38"/>
        <v>107.3684210526316</v>
      </c>
      <c r="CK85" s="11">
        <f t="shared" si="38"/>
        <v>105.83732057416269</v>
      </c>
      <c r="CL85" s="11">
        <f t="shared" si="38"/>
        <v>106.31578947368421</v>
      </c>
      <c r="CM85" s="11">
        <f t="shared" si="38"/>
        <v>102.10526315789474</v>
      </c>
      <c r="CN85" s="11">
        <f t="shared" si="38"/>
        <v>101.05263157894737</v>
      </c>
      <c r="CO85" s="11">
        <f t="shared" si="38"/>
        <v>100.28708133971294</v>
      </c>
      <c r="CP85" s="11">
        <f t="shared" si="33"/>
        <v>101.05263157894737</v>
      </c>
      <c r="CQ85" s="11">
        <f t="shared" si="33"/>
        <v>103.63636363636364</v>
      </c>
      <c r="CR85" s="11">
        <f t="shared" si="33"/>
        <v>105.64593301435407</v>
      </c>
      <c r="CS85" s="11">
        <f t="shared" si="33"/>
        <v>108.51674641148325</v>
      </c>
      <c r="CT85" s="11">
        <f t="shared" si="33"/>
        <v>114.54545454545455</v>
      </c>
    </row>
    <row r="86" spans="1:98">
      <c r="A86" s="9" t="s">
        <v>83</v>
      </c>
      <c r="B86" s="10">
        <v>10.66</v>
      </c>
      <c r="C86" s="11">
        <f t="shared" si="32"/>
        <v>113.50844277673546</v>
      </c>
      <c r="D86" s="11">
        <f t="shared" si="32"/>
        <v>108.53658536585367</v>
      </c>
      <c r="E86" s="11">
        <f t="shared" si="32"/>
        <v>105.62851782363978</v>
      </c>
      <c r="F86" s="11">
        <f t="shared" si="32"/>
        <v>103.65853658536585</v>
      </c>
      <c r="G86" s="11">
        <f t="shared" si="32"/>
        <v>103.18949343339587</v>
      </c>
      <c r="H86" s="11">
        <f t="shared" si="32"/>
        <v>101.12570356472794</v>
      </c>
      <c r="I86" s="11">
        <f t="shared" si="32"/>
        <v>101.31332082551596</v>
      </c>
      <c r="J86" s="11">
        <f t="shared" si="32"/>
        <v>101.96998123827392</v>
      </c>
      <c r="K86" s="11">
        <f t="shared" si="32"/>
        <v>103.37711069418386</v>
      </c>
      <c r="L86" s="11">
        <f t="shared" si="32"/>
        <v>105.81613508442776</v>
      </c>
      <c r="M86" s="11">
        <f t="shared" si="32"/>
        <v>107.50469043151971</v>
      </c>
      <c r="N86" s="11">
        <f t="shared" si="32"/>
        <v>112.94559099437147</v>
      </c>
      <c r="O86" s="11">
        <f t="shared" si="31"/>
        <v>112.19512195121952</v>
      </c>
      <c r="P86" s="11">
        <f t="shared" si="31"/>
        <v>107.12945590994372</v>
      </c>
      <c r="Q86" s="11">
        <f t="shared" si="31"/>
        <v>104.9718574108818</v>
      </c>
      <c r="R86" s="11">
        <f t="shared" si="31"/>
        <v>103.28330206378986</v>
      </c>
      <c r="S86" s="11">
        <f t="shared" si="31"/>
        <v>100.46904315196998</v>
      </c>
      <c r="T86" s="11">
        <f t="shared" si="31"/>
        <v>100.93808630393997</v>
      </c>
      <c r="U86" s="11">
        <f t="shared" si="31"/>
        <v>100.56285178236396</v>
      </c>
      <c r="V86" s="11">
        <f t="shared" si="31"/>
        <v>100.65666041275799</v>
      </c>
      <c r="W86" s="11">
        <f t="shared" si="31"/>
        <v>102.4390243902439</v>
      </c>
      <c r="X86" s="11">
        <f t="shared" si="31"/>
        <v>104.12757973733584</v>
      </c>
      <c r="Y86" s="11">
        <f t="shared" si="31"/>
        <v>106.28517823639774</v>
      </c>
      <c r="Z86" s="11">
        <f t="shared" si="31"/>
        <v>108.63039399624765</v>
      </c>
      <c r="AA86" s="11">
        <f t="shared" si="31"/>
        <v>106.94183864915571</v>
      </c>
      <c r="AB86" s="11">
        <f t="shared" si="31"/>
        <v>105.53470919324577</v>
      </c>
      <c r="AC86" s="11">
        <f t="shared" si="31"/>
        <v>104.03377110694183</v>
      </c>
      <c r="AD86" s="11">
        <f t="shared" ref="AD86:AS101" si="39">(AD$18/$B86)*100</f>
        <v>102.5328330206379</v>
      </c>
      <c r="AE86" s="11">
        <f t="shared" si="39"/>
        <v>101.96998123827392</v>
      </c>
      <c r="AF86" s="11">
        <f t="shared" si="39"/>
        <v>100</v>
      </c>
      <c r="AG86" s="11">
        <f t="shared" si="39"/>
        <v>100.187617260788</v>
      </c>
      <c r="AH86" s="11">
        <f t="shared" si="39"/>
        <v>101.31332082551596</v>
      </c>
      <c r="AI86" s="11">
        <f t="shared" si="39"/>
        <v>102.25140712945591</v>
      </c>
      <c r="AJ86" s="11">
        <f t="shared" si="39"/>
        <v>103.37711069418386</v>
      </c>
      <c r="AK86" s="11">
        <f t="shared" si="39"/>
        <v>104.8780487804878</v>
      </c>
      <c r="AL86" s="11">
        <f t="shared" si="39"/>
        <v>104.50281425891181</v>
      </c>
      <c r="AM86" s="11">
        <f t="shared" si="39"/>
        <v>104.59662288930582</v>
      </c>
      <c r="AN86" s="11">
        <f t="shared" si="39"/>
        <v>103.56472795497184</v>
      </c>
      <c r="AO86" s="11">
        <f t="shared" si="39"/>
        <v>103.28330206378986</v>
      </c>
      <c r="AP86" s="11">
        <f t="shared" si="34"/>
        <v>101.78236397748593</v>
      </c>
      <c r="AQ86" s="11">
        <f t="shared" si="34"/>
        <v>104.12757973733584</v>
      </c>
      <c r="AR86" s="11">
        <f t="shared" si="34"/>
        <v>101.40712945590995</v>
      </c>
      <c r="AS86" s="11">
        <f t="shared" si="34"/>
        <v>100.46904315196998</v>
      </c>
      <c r="AT86" s="11">
        <f t="shared" si="34"/>
        <v>103.84615384615385</v>
      </c>
      <c r="AU86" s="11">
        <f t="shared" si="34"/>
        <v>101.59474671669793</v>
      </c>
      <c r="AV86" s="11">
        <f t="shared" si="34"/>
        <v>102.06378986866793</v>
      </c>
      <c r="AW86" s="11">
        <f t="shared" si="34"/>
        <v>103.47091932457786</v>
      </c>
      <c r="AX86" s="11">
        <f t="shared" si="34"/>
        <v>103.18949343339587</v>
      </c>
      <c r="AY86" s="11">
        <f t="shared" si="37"/>
        <v>104.9718574108818</v>
      </c>
      <c r="AZ86" s="11">
        <f t="shared" si="37"/>
        <v>103.65853658536585</v>
      </c>
      <c r="BA86" s="11">
        <f t="shared" si="37"/>
        <v>103.00187617260788</v>
      </c>
      <c r="BB86" s="12">
        <f t="shared" si="37"/>
        <v>145.30956848030019</v>
      </c>
      <c r="BC86" s="11">
        <f t="shared" si="37"/>
        <v>102.34521575984992</v>
      </c>
      <c r="BD86" s="11">
        <f t="shared" si="37"/>
        <v>98.968105065666052</v>
      </c>
      <c r="BE86" s="11">
        <f t="shared" si="37"/>
        <v>98.123827392120077</v>
      </c>
      <c r="BF86" s="11">
        <f t="shared" si="37"/>
        <v>103.18949343339587</v>
      </c>
      <c r="BG86" s="11">
        <f t="shared" si="37"/>
        <v>101.12570356472794</v>
      </c>
      <c r="BH86" s="11">
        <f t="shared" si="37"/>
        <v>102.90806754221389</v>
      </c>
      <c r="BI86" s="11">
        <f t="shared" si="37"/>
        <v>102.5328330206379</v>
      </c>
      <c r="BJ86" s="11">
        <f t="shared" si="35"/>
        <v>104.9718574108818</v>
      </c>
      <c r="BK86" s="11">
        <f t="shared" si="35"/>
        <v>106.66041275797373</v>
      </c>
      <c r="BL86" s="11">
        <f t="shared" si="35"/>
        <v>104.22138836772983</v>
      </c>
      <c r="BM86" s="11">
        <f t="shared" si="35"/>
        <v>102.15759849906192</v>
      </c>
      <c r="BN86" s="11">
        <f t="shared" si="35"/>
        <v>100.09380863039399</v>
      </c>
      <c r="BO86" s="11">
        <f t="shared" si="35"/>
        <v>99.061913696060046</v>
      </c>
      <c r="BP86" s="11">
        <f t="shared" si="35"/>
        <v>97.373358348968111</v>
      </c>
      <c r="BQ86" s="11">
        <f t="shared" si="35"/>
        <v>98.030018761726069</v>
      </c>
      <c r="BR86" s="11">
        <f t="shared" si="35"/>
        <v>100</v>
      </c>
      <c r="BS86" s="11">
        <f t="shared" si="35"/>
        <v>101.21951219512195</v>
      </c>
      <c r="BT86" s="11">
        <f t="shared" si="35"/>
        <v>102.34521575984992</v>
      </c>
      <c r="BU86" s="11">
        <f t="shared" si="35"/>
        <v>104.40900562851783</v>
      </c>
      <c r="BV86" s="11">
        <f t="shared" si="35"/>
        <v>106.19136960600375</v>
      </c>
      <c r="BW86" s="11">
        <f t="shared" si="35"/>
        <v>107.5984990619137</v>
      </c>
      <c r="BX86" s="11">
        <f t="shared" si="35"/>
        <v>104.59662288930582</v>
      </c>
      <c r="BY86" s="11">
        <f t="shared" si="35"/>
        <v>103.09568480300189</v>
      </c>
      <c r="BZ86" s="11">
        <f t="shared" si="38"/>
        <v>100.28142589118198</v>
      </c>
      <c r="CA86" s="11">
        <f t="shared" si="38"/>
        <v>99.530956848030016</v>
      </c>
      <c r="CB86" s="11">
        <f t="shared" si="38"/>
        <v>97.936210131332075</v>
      </c>
      <c r="CC86" s="11">
        <f t="shared" si="38"/>
        <v>97.654784240150093</v>
      </c>
      <c r="CD86" s="11">
        <f t="shared" si="38"/>
        <v>98.311444652908079</v>
      </c>
      <c r="CE86" s="11">
        <f t="shared" si="38"/>
        <v>100.37523452157598</v>
      </c>
      <c r="CF86" s="11">
        <f t="shared" si="38"/>
        <v>102.90806754221389</v>
      </c>
      <c r="CG86" s="11">
        <f t="shared" si="38"/>
        <v>104.03377110694183</v>
      </c>
      <c r="CH86" s="11">
        <f t="shared" si="38"/>
        <v>107.50469043151971</v>
      </c>
      <c r="CI86" s="11">
        <f t="shared" si="38"/>
        <v>112.47654784240152</v>
      </c>
      <c r="CJ86" s="11">
        <f t="shared" si="38"/>
        <v>105.25328330206381</v>
      </c>
      <c r="CK86" s="11">
        <f t="shared" si="38"/>
        <v>103.75234521575985</v>
      </c>
      <c r="CL86" s="11">
        <f t="shared" si="38"/>
        <v>104.22138836772983</v>
      </c>
      <c r="CM86" s="11">
        <f t="shared" si="38"/>
        <v>100.09380863039399</v>
      </c>
      <c r="CN86" s="11">
        <f t="shared" si="38"/>
        <v>99.061913696060046</v>
      </c>
      <c r="CO86" s="11">
        <f t="shared" si="38"/>
        <v>98.311444652908079</v>
      </c>
      <c r="CP86" s="11">
        <f t="shared" si="33"/>
        <v>99.061913696060046</v>
      </c>
      <c r="CQ86" s="11">
        <f t="shared" si="33"/>
        <v>101.59474671669793</v>
      </c>
      <c r="CR86" s="11">
        <f t="shared" si="33"/>
        <v>103.56472795497184</v>
      </c>
      <c r="CS86" s="11">
        <f t="shared" si="33"/>
        <v>106.37898686679175</v>
      </c>
      <c r="CT86" s="11">
        <f t="shared" si="33"/>
        <v>112.28893058161351</v>
      </c>
    </row>
    <row r="87" spans="1:98">
      <c r="A87" s="9" t="s">
        <v>84</v>
      </c>
      <c r="B87" s="10">
        <v>10.79</v>
      </c>
      <c r="C87" s="11">
        <f t="shared" si="32"/>
        <v>112.14087117701577</v>
      </c>
      <c r="D87" s="11">
        <f t="shared" si="32"/>
        <v>107.22891566265061</v>
      </c>
      <c r="E87" s="11">
        <f t="shared" si="32"/>
        <v>104.35588507877665</v>
      </c>
      <c r="F87" s="11">
        <f t="shared" si="32"/>
        <v>102.40963855421687</v>
      </c>
      <c r="G87" s="11">
        <f t="shared" si="32"/>
        <v>101.9462465245598</v>
      </c>
      <c r="H87" s="11">
        <f t="shared" si="32"/>
        <v>99.907321594068591</v>
      </c>
      <c r="I87" s="11">
        <f t="shared" si="32"/>
        <v>100.09267840593144</v>
      </c>
      <c r="J87" s="11">
        <f t="shared" si="32"/>
        <v>100.74142724745134</v>
      </c>
      <c r="K87" s="11">
        <f t="shared" si="32"/>
        <v>102.13160333642261</v>
      </c>
      <c r="L87" s="11">
        <f t="shared" si="32"/>
        <v>104.5412418906395</v>
      </c>
      <c r="M87" s="11">
        <f t="shared" si="32"/>
        <v>106.20945319740503</v>
      </c>
      <c r="N87" s="11">
        <f t="shared" si="32"/>
        <v>111.58480074142724</v>
      </c>
      <c r="O87" s="11">
        <f t="shared" si="31"/>
        <v>110.84337349397593</v>
      </c>
      <c r="P87" s="11">
        <f t="shared" si="31"/>
        <v>105.83873957367933</v>
      </c>
      <c r="Q87" s="11">
        <f t="shared" si="31"/>
        <v>103.70713623725672</v>
      </c>
      <c r="R87" s="11">
        <f t="shared" si="31"/>
        <v>102.03892493049121</v>
      </c>
      <c r="S87" s="11">
        <f t="shared" si="31"/>
        <v>99.258572752548673</v>
      </c>
      <c r="T87" s="11">
        <f t="shared" si="31"/>
        <v>99.721964782205745</v>
      </c>
      <c r="U87" s="11">
        <f t="shared" si="31"/>
        <v>99.351251158480096</v>
      </c>
      <c r="V87" s="11">
        <f t="shared" si="31"/>
        <v>99.443929564411505</v>
      </c>
      <c r="W87" s="11">
        <f t="shared" si="31"/>
        <v>101.20481927710844</v>
      </c>
      <c r="X87" s="11">
        <f t="shared" si="31"/>
        <v>102.87303058387396</v>
      </c>
      <c r="Y87" s="11">
        <f t="shared" si="31"/>
        <v>105.00463392029657</v>
      </c>
      <c r="Z87" s="11">
        <f t="shared" si="31"/>
        <v>107.32159406858204</v>
      </c>
      <c r="AA87" s="11">
        <f t="shared" si="31"/>
        <v>105.6533827618165</v>
      </c>
      <c r="AB87" s="11">
        <f t="shared" si="31"/>
        <v>104.26320667284523</v>
      </c>
      <c r="AC87" s="11">
        <f t="shared" si="31"/>
        <v>102.78035217794255</v>
      </c>
      <c r="AD87" s="11">
        <f t="shared" si="39"/>
        <v>101.29749768303986</v>
      </c>
      <c r="AE87" s="11">
        <f t="shared" si="39"/>
        <v>100.74142724745134</v>
      </c>
      <c r="AF87" s="11">
        <f t="shared" si="39"/>
        <v>98.795180722891573</v>
      </c>
      <c r="AG87" s="11">
        <f t="shared" si="39"/>
        <v>98.980537534754404</v>
      </c>
      <c r="AH87" s="11">
        <f t="shared" si="39"/>
        <v>100.09267840593144</v>
      </c>
      <c r="AI87" s="11">
        <f t="shared" si="39"/>
        <v>101.0194624652456</v>
      </c>
      <c r="AJ87" s="11">
        <f t="shared" si="39"/>
        <v>102.13160333642261</v>
      </c>
      <c r="AK87" s="11">
        <f t="shared" si="39"/>
        <v>103.6144578313253</v>
      </c>
      <c r="AL87" s="11">
        <f t="shared" si="39"/>
        <v>103.24374420759965</v>
      </c>
      <c r="AM87" s="11">
        <f t="shared" si="39"/>
        <v>103.33642261353107</v>
      </c>
      <c r="AN87" s="11">
        <f t="shared" si="39"/>
        <v>102.31696014828545</v>
      </c>
      <c r="AO87" s="11">
        <f t="shared" si="39"/>
        <v>102.03892493049121</v>
      </c>
      <c r="AP87" s="11">
        <f t="shared" si="34"/>
        <v>100.55607043558852</v>
      </c>
      <c r="AQ87" s="11">
        <f t="shared" si="34"/>
        <v>102.87303058387396</v>
      </c>
      <c r="AR87" s="11">
        <f t="shared" si="34"/>
        <v>100.18535681186285</v>
      </c>
      <c r="AS87" s="11">
        <f t="shared" si="34"/>
        <v>99.258572752548673</v>
      </c>
      <c r="AT87" s="11">
        <f t="shared" si="34"/>
        <v>102.59499536607973</v>
      </c>
      <c r="AU87" s="11">
        <f t="shared" si="34"/>
        <v>100.37071362372568</v>
      </c>
      <c r="AV87" s="11">
        <f t="shared" si="34"/>
        <v>100.83410565338278</v>
      </c>
      <c r="AW87" s="11">
        <f t="shared" si="34"/>
        <v>102.22428174235402</v>
      </c>
      <c r="AX87" s="11">
        <f t="shared" si="34"/>
        <v>101.9462465245598</v>
      </c>
      <c r="AY87" s="11">
        <f t="shared" si="37"/>
        <v>103.70713623725672</v>
      </c>
      <c r="AZ87" s="11">
        <f t="shared" si="37"/>
        <v>102.40963855421687</v>
      </c>
      <c r="BA87" s="11">
        <f t="shared" si="37"/>
        <v>101.76088971269695</v>
      </c>
      <c r="BB87" s="12">
        <f t="shared" si="37"/>
        <v>143.55885078776646</v>
      </c>
      <c r="BC87" s="11">
        <f t="shared" si="37"/>
        <v>101.11214087117702</v>
      </c>
      <c r="BD87" s="11">
        <f t="shared" si="37"/>
        <v>97.775718257645977</v>
      </c>
      <c r="BE87" s="11">
        <f t="shared" si="37"/>
        <v>96.941612604263227</v>
      </c>
      <c r="BF87" s="11">
        <f t="shared" si="37"/>
        <v>101.9462465245598</v>
      </c>
      <c r="BG87" s="11">
        <f t="shared" si="37"/>
        <v>99.907321594068591</v>
      </c>
      <c r="BH87" s="11">
        <f t="shared" si="37"/>
        <v>101.66821130676553</v>
      </c>
      <c r="BI87" s="11">
        <f t="shared" si="37"/>
        <v>101.29749768303986</v>
      </c>
      <c r="BJ87" s="11">
        <f t="shared" si="35"/>
        <v>103.70713623725672</v>
      </c>
      <c r="BK87" s="11">
        <f t="shared" si="35"/>
        <v>105.37534754402225</v>
      </c>
      <c r="BL87" s="11">
        <f t="shared" si="35"/>
        <v>102.96570898980536</v>
      </c>
      <c r="BM87" s="11">
        <f t="shared" si="35"/>
        <v>100.92678405931419</v>
      </c>
      <c r="BN87" s="11">
        <f t="shared" si="35"/>
        <v>98.887859128822996</v>
      </c>
      <c r="BO87" s="11">
        <f t="shared" si="35"/>
        <v>97.8683966635774</v>
      </c>
      <c r="BP87" s="11">
        <f t="shared" si="35"/>
        <v>96.200185356811872</v>
      </c>
      <c r="BQ87" s="11">
        <f t="shared" si="35"/>
        <v>96.84893419833179</v>
      </c>
      <c r="BR87" s="11">
        <f t="shared" si="35"/>
        <v>98.795180722891573</v>
      </c>
      <c r="BS87" s="11">
        <f t="shared" si="35"/>
        <v>100</v>
      </c>
      <c r="BT87" s="11">
        <f t="shared" si="35"/>
        <v>101.11214087117702</v>
      </c>
      <c r="BU87" s="11">
        <f t="shared" si="35"/>
        <v>103.15106580166822</v>
      </c>
      <c r="BV87" s="11">
        <f t="shared" si="35"/>
        <v>104.91195551436516</v>
      </c>
      <c r="BW87" s="11">
        <f t="shared" si="35"/>
        <v>106.30213160333643</v>
      </c>
      <c r="BX87" s="11">
        <f t="shared" si="35"/>
        <v>103.33642261353107</v>
      </c>
      <c r="BY87" s="11">
        <f t="shared" si="35"/>
        <v>101.85356811862837</v>
      </c>
      <c r="BZ87" s="11">
        <f t="shared" si="38"/>
        <v>99.073215940685827</v>
      </c>
      <c r="CA87" s="11">
        <f t="shared" si="38"/>
        <v>98.331788693234472</v>
      </c>
      <c r="CB87" s="11">
        <f t="shared" si="38"/>
        <v>96.756255792400367</v>
      </c>
      <c r="CC87" s="11">
        <f t="shared" si="38"/>
        <v>96.478220574606127</v>
      </c>
      <c r="CD87" s="11">
        <f t="shared" si="38"/>
        <v>97.126969416126059</v>
      </c>
      <c r="CE87" s="11">
        <f t="shared" si="33"/>
        <v>99.16589434661725</v>
      </c>
      <c r="CF87" s="11">
        <f t="shared" si="33"/>
        <v>101.66821130676553</v>
      </c>
      <c r="CG87" s="11">
        <f t="shared" si="33"/>
        <v>102.78035217794255</v>
      </c>
      <c r="CH87" s="11">
        <f t="shared" si="33"/>
        <v>106.20945319740503</v>
      </c>
      <c r="CI87" s="11">
        <f t="shared" si="33"/>
        <v>111.12140871177016</v>
      </c>
      <c r="CJ87" s="11">
        <f t="shared" si="33"/>
        <v>103.98517145505099</v>
      </c>
      <c r="CK87" s="11">
        <f t="shared" si="33"/>
        <v>102.50231696014829</v>
      </c>
      <c r="CL87" s="11">
        <f t="shared" si="33"/>
        <v>102.96570898980536</v>
      </c>
      <c r="CM87" s="11">
        <f t="shared" si="33"/>
        <v>98.887859128822996</v>
      </c>
      <c r="CN87" s="11">
        <f t="shared" si="33"/>
        <v>97.8683966635774</v>
      </c>
      <c r="CO87" s="11">
        <f t="shared" si="33"/>
        <v>97.126969416126059</v>
      </c>
      <c r="CP87" s="11">
        <f t="shared" si="33"/>
        <v>97.8683966635774</v>
      </c>
      <c r="CQ87" s="11">
        <f t="shared" si="33"/>
        <v>100.37071362372568</v>
      </c>
      <c r="CR87" s="11">
        <f t="shared" si="33"/>
        <v>102.31696014828545</v>
      </c>
      <c r="CS87" s="11">
        <f t="shared" si="33"/>
        <v>105.09731232622799</v>
      </c>
      <c r="CT87" s="11">
        <f t="shared" si="33"/>
        <v>110.93605189990734</v>
      </c>
    </row>
    <row r="88" spans="1:98">
      <c r="A88" s="9" t="s">
        <v>85</v>
      </c>
      <c r="B88" s="10">
        <v>10.91</v>
      </c>
      <c r="C88" s="11">
        <f t="shared" si="32"/>
        <v>110.90742438130154</v>
      </c>
      <c r="D88" s="11">
        <f t="shared" si="32"/>
        <v>106.04949587534371</v>
      </c>
      <c r="E88" s="11">
        <f t="shared" si="32"/>
        <v>103.20806599450046</v>
      </c>
      <c r="F88" s="11">
        <f t="shared" si="32"/>
        <v>101.28322639780019</v>
      </c>
      <c r="G88" s="11">
        <f t="shared" si="32"/>
        <v>100.82493125572869</v>
      </c>
      <c r="H88" s="11">
        <f t="shared" si="32"/>
        <v>98.808432630614107</v>
      </c>
      <c r="I88" s="11">
        <f t="shared" si="32"/>
        <v>98.991750687442718</v>
      </c>
      <c r="J88" s="11">
        <f t="shared" si="32"/>
        <v>99.633363886342792</v>
      </c>
      <c r="K88" s="11">
        <f t="shared" si="32"/>
        <v>101.00824931255727</v>
      </c>
      <c r="L88" s="11">
        <f t="shared" si="32"/>
        <v>103.39138405132904</v>
      </c>
      <c r="M88" s="11">
        <f t="shared" si="32"/>
        <v>105.04124656278644</v>
      </c>
      <c r="N88" s="11">
        <f t="shared" si="32"/>
        <v>110.35747021081576</v>
      </c>
      <c r="O88" s="11">
        <f t="shared" si="31"/>
        <v>109.62419798350138</v>
      </c>
      <c r="P88" s="11">
        <f t="shared" si="31"/>
        <v>104.67461044912925</v>
      </c>
      <c r="Q88" s="11">
        <f t="shared" si="31"/>
        <v>102.56645279560037</v>
      </c>
      <c r="R88" s="11">
        <f t="shared" si="31"/>
        <v>100.916590284143</v>
      </c>
      <c r="S88" s="11">
        <f t="shared" si="31"/>
        <v>98.166819431714032</v>
      </c>
      <c r="T88" s="11">
        <f t="shared" si="31"/>
        <v>98.62511457378551</v>
      </c>
      <c r="U88" s="11">
        <f t="shared" si="31"/>
        <v>98.25847846012833</v>
      </c>
      <c r="V88" s="11">
        <f t="shared" si="31"/>
        <v>98.350137488542629</v>
      </c>
      <c r="W88" s="11">
        <f t="shared" si="31"/>
        <v>100.0916590284143</v>
      </c>
      <c r="X88" s="11">
        <f t="shared" si="31"/>
        <v>101.74152153987168</v>
      </c>
      <c r="Y88" s="11">
        <f t="shared" si="31"/>
        <v>103.84967919340056</v>
      </c>
      <c r="Z88" s="11">
        <f t="shared" si="31"/>
        <v>106.14115490375802</v>
      </c>
      <c r="AA88" s="11">
        <f t="shared" si="31"/>
        <v>104.49129239230064</v>
      </c>
      <c r="AB88" s="11">
        <f t="shared" si="31"/>
        <v>103.11640696608615</v>
      </c>
      <c r="AC88" s="11">
        <f t="shared" si="31"/>
        <v>101.64986251145737</v>
      </c>
      <c r="AD88" s="11">
        <f t="shared" si="39"/>
        <v>100.18331805682858</v>
      </c>
      <c r="AE88" s="11">
        <f t="shared" si="39"/>
        <v>99.633363886342792</v>
      </c>
      <c r="AF88" s="11">
        <f t="shared" si="39"/>
        <v>97.708524289642526</v>
      </c>
      <c r="AG88" s="11">
        <f t="shared" si="39"/>
        <v>97.891842346471122</v>
      </c>
      <c r="AH88" s="11">
        <f t="shared" si="39"/>
        <v>98.991750687442718</v>
      </c>
      <c r="AI88" s="11">
        <f t="shared" si="39"/>
        <v>99.908340971585702</v>
      </c>
      <c r="AJ88" s="11">
        <f t="shared" si="39"/>
        <v>101.00824931255727</v>
      </c>
      <c r="AK88" s="11">
        <f t="shared" si="39"/>
        <v>102.47479376718607</v>
      </c>
      <c r="AL88" s="11">
        <f t="shared" si="39"/>
        <v>102.10815765352888</v>
      </c>
      <c r="AM88" s="11">
        <f t="shared" si="39"/>
        <v>102.19981668194318</v>
      </c>
      <c r="AN88" s="11">
        <f t="shared" si="39"/>
        <v>101.19156736938588</v>
      </c>
      <c r="AO88" s="11">
        <f t="shared" si="39"/>
        <v>100.916590284143</v>
      </c>
      <c r="AP88" s="11">
        <f t="shared" si="34"/>
        <v>99.450045829514195</v>
      </c>
      <c r="AQ88" s="11">
        <f t="shared" si="34"/>
        <v>101.74152153987168</v>
      </c>
      <c r="AR88" s="11">
        <f t="shared" si="34"/>
        <v>99.083409715857016</v>
      </c>
      <c r="AS88" s="11">
        <f t="shared" si="34"/>
        <v>98.166819431714032</v>
      </c>
      <c r="AT88" s="11">
        <f t="shared" si="34"/>
        <v>101.46654445462879</v>
      </c>
      <c r="AU88" s="11">
        <f t="shared" si="34"/>
        <v>99.266727772685599</v>
      </c>
      <c r="AV88" s="11">
        <f t="shared" si="34"/>
        <v>99.725022914757105</v>
      </c>
      <c r="AW88" s="11">
        <f t="shared" si="34"/>
        <v>101.09990834097158</v>
      </c>
      <c r="AX88" s="11">
        <f t="shared" si="34"/>
        <v>100.82493125572869</v>
      </c>
      <c r="AY88" s="11">
        <f t="shared" si="37"/>
        <v>102.56645279560037</v>
      </c>
      <c r="AZ88" s="11">
        <f t="shared" si="37"/>
        <v>101.28322639780019</v>
      </c>
      <c r="BA88" s="11">
        <f t="shared" si="37"/>
        <v>100.6416131989001</v>
      </c>
      <c r="BB88" s="12">
        <f t="shared" si="37"/>
        <v>141.97983501374884</v>
      </c>
      <c r="BC88" s="11">
        <f t="shared" si="37"/>
        <v>100</v>
      </c>
      <c r="BD88" s="11">
        <f t="shared" si="37"/>
        <v>96.700274977085243</v>
      </c>
      <c r="BE88" s="11">
        <f t="shared" si="37"/>
        <v>95.875343721356572</v>
      </c>
      <c r="BF88" s="11">
        <f t="shared" si="37"/>
        <v>100.82493125572869</v>
      </c>
      <c r="BG88" s="11">
        <f t="shared" si="37"/>
        <v>98.808432630614107</v>
      </c>
      <c r="BH88" s="11">
        <f t="shared" si="37"/>
        <v>100.5499541704858</v>
      </c>
      <c r="BI88" s="11">
        <f t="shared" si="37"/>
        <v>100.18331805682858</v>
      </c>
      <c r="BJ88" s="11">
        <f t="shared" si="35"/>
        <v>102.56645279560037</v>
      </c>
      <c r="BK88" s="11">
        <f t="shared" si="35"/>
        <v>104.21631530705773</v>
      </c>
      <c r="BL88" s="11">
        <f t="shared" si="35"/>
        <v>101.83318056828597</v>
      </c>
      <c r="BM88" s="11">
        <f t="shared" si="35"/>
        <v>99.816681943171403</v>
      </c>
      <c r="BN88" s="11">
        <f t="shared" si="35"/>
        <v>97.800183318056824</v>
      </c>
      <c r="BO88" s="11">
        <f t="shared" si="35"/>
        <v>96.791934005499542</v>
      </c>
      <c r="BP88" s="11">
        <f t="shared" si="35"/>
        <v>95.14207149404217</v>
      </c>
      <c r="BQ88" s="11">
        <f t="shared" si="35"/>
        <v>95.783684692942245</v>
      </c>
      <c r="BR88" s="11">
        <f t="shared" si="35"/>
        <v>97.708524289642526</v>
      </c>
      <c r="BS88" s="11">
        <f t="shared" si="35"/>
        <v>98.900091659028405</v>
      </c>
      <c r="BT88" s="11">
        <f t="shared" si="35"/>
        <v>100</v>
      </c>
      <c r="BU88" s="11">
        <f t="shared" si="35"/>
        <v>102.01649862511456</v>
      </c>
      <c r="BV88" s="11">
        <f t="shared" si="35"/>
        <v>103.75802016498625</v>
      </c>
      <c r="BW88" s="11">
        <f t="shared" si="35"/>
        <v>105.13290559120074</v>
      </c>
      <c r="BX88" s="11">
        <f t="shared" si="35"/>
        <v>102.19981668194318</v>
      </c>
      <c r="BY88" s="11">
        <f t="shared" si="35"/>
        <v>100.73327222731439</v>
      </c>
      <c r="BZ88" s="11">
        <f t="shared" si="38"/>
        <v>97.983501374885421</v>
      </c>
      <c r="CA88" s="11">
        <f t="shared" si="38"/>
        <v>97.250229147571034</v>
      </c>
      <c r="CB88" s="11">
        <f t="shared" si="38"/>
        <v>95.692025664527947</v>
      </c>
      <c r="CC88" s="11">
        <f t="shared" si="38"/>
        <v>95.417048579285051</v>
      </c>
      <c r="CD88" s="11">
        <f t="shared" si="38"/>
        <v>96.058661778185154</v>
      </c>
      <c r="CE88" s="11">
        <f t="shared" si="33"/>
        <v>98.075160403299719</v>
      </c>
      <c r="CF88" s="11">
        <f t="shared" si="33"/>
        <v>100.5499541704858</v>
      </c>
      <c r="CG88" s="11">
        <f t="shared" si="33"/>
        <v>101.64986251145737</v>
      </c>
      <c r="CH88" s="11">
        <f t="shared" si="33"/>
        <v>105.04124656278644</v>
      </c>
      <c r="CI88" s="11">
        <f t="shared" si="33"/>
        <v>109.89917506874427</v>
      </c>
      <c r="CJ88" s="11">
        <f t="shared" si="33"/>
        <v>102.84142988084326</v>
      </c>
      <c r="CK88" s="11">
        <f t="shared" si="33"/>
        <v>101.37488542621449</v>
      </c>
      <c r="CL88" s="11">
        <f t="shared" si="33"/>
        <v>101.83318056828597</v>
      </c>
      <c r="CM88" s="11">
        <f t="shared" si="33"/>
        <v>97.800183318056824</v>
      </c>
      <c r="CN88" s="11">
        <f t="shared" si="33"/>
        <v>96.791934005499542</v>
      </c>
      <c r="CO88" s="11">
        <f t="shared" si="33"/>
        <v>96.058661778185154</v>
      </c>
      <c r="CP88" s="11">
        <f t="shared" si="33"/>
        <v>96.791934005499542</v>
      </c>
      <c r="CQ88" s="11">
        <f t="shared" si="33"/>
        <v>99.266727772685599</v>
      </c>
      <c r="CR88" s="11">
        <f t="shared" si="33"/>
        <v>101.19156736938588</v>
      </c>
      <c r="CS88" s="11">
        <f t="shared" si="33"/>
        <v>103.94133822181485</v>
      </c>
      <c r="CT88" s="11">
        <f t="shared" si="33"/>
        <v>109.71585701191569</v>
      </c>
    </row>
    <row r="89" spans="1:98">
      <c r="A89" s="9" t="s">
        <v>86</v>
      </c>
      <c r="B89" s="10">
        <v>11.13</v>
      </c>
      <c r="C89" s="11">
        <f t="shared" si="32"/>
        <v>108.71518418688228</v>
      </c>
      <c r="D89" s="11">
        <f t="shared" si="32"/>
        <v>103.95327942497754</v>
      </c>
      <c r="E89" s="11">
        <f t="shared" si="32"/>
        <v>101.16801437556153</v>
      </c>
      <c r="F89" s="11">
        <f t="shared" si="32"/>
        <v>99.281221922731362</v>
      </c>
      <c r="G89" s="11">
        <f t="shared" si="32"/>
        <v>98.831985624438445</v>
      </c>
      <c r="H89" s="11">
        <f t="shared" si="32"/>
        <v>96.855345911949669</v>
      </c>
      <c r="I89" s="11">
        <f t="shared" si="32"/>
        <v>97.03504043126685</v>
      </c>
      <c r="J89" s="11">
        <f t="shared" si="32"/>
        <v>97.663971248876891</v>
      </c>
      <c r="K89" s="11">
        <f t="shared" si="32"/>
        <v>99.011680143755612</v>
      </c>
      <c r="L89" s="11">
        <f t="shared" si="32"/>
        <v>101.34770889487869</v>
      </c>
      <c r="M89" s="11">
        <f t="shared" si="32"/>
        <v>102.96495956873315</v>
      </c>
      <c r="N89" s="11">
        <f t="shared" si="32"/>
        <v>108.1761006289308</v>
      </c>
      <c r="O89" s="11">
        <f t="shared" si="31"/>
        <v>107.45732255166219</v>
      </c>
      <c r="P89" s="11">
        <f t="shared" si="31"/>
        <v>102.60557053009882</v>
      </c>
      <c r="Q89" s="11">
        <f t="shared" si="31"/>
        <v>100.53908355795147</v>
      </c>
      <c r="R89" s="11">
        <f t="shared" si="31"/>
        <v>98.921832884097029</v>
      </c>
      <c r="S89" s="11">
        <f t="shared" si="31"/>
        <v>96.226415094339629</v>
      </c>
      <c r="T89" s="11">
        <f t="shared" si="31"/>
        <v>96.675651392632517</v>
      </c>
      <c r="U89" s="11">
        <f t="shared" si="31"/>
        <v>96.316262353998212</v>
      </c>
      <c r="V89" s="11">
        <f t="shared" si="31"/>
        <v>96.406109613656781</v>
      </c>
      <c r="W89" s="11">
        <f t="shared" si="31"/>
        <v>98.113207547169807</v>
      </c>
      <c r="X89" s="11">
        <f t="shared" si="31"/>
        <v>99.73045822102425</v>
      </c>
      <c r="Y89" s="11">
        <f t="shared" si="31"/>
        <v>101.7969451931716</v>
      </c>
      <c r="Z89" s="11">
        <f t="shared" si="31"/>
        <v>104.04312668463611</v>
      </c>
      <c r="AA89" s="11">
        <f t="shared" si="31"/>
        <v>102.42587601078166</v>
      </c>
      <c r="AB89" s="11">
        <f t="shared" si="31"/>
        <v>101.07816711590296</v>
      </c>
      <c r="AC89" s="11">
        <f t="shared" si="31"/>
        <v>99.640610961365667</v>
      </c>
      <c r="AD89" s="11">
        <f t="shared" si="39"/>
        <v>98.203054806828376</v>
      </c>
      <c r="AE89" s="11">
        <f t="shared" si="39"/>
        <v>97.663971248876891</v>
      </c>
      <c r="AF89" s="11">
        <f t="shared" si="39"/>
        <v>95.777178796046712</v>
      </c>
      <c r="AG89" s="11">
        <f t="shared" si="39"/>
        <v>95.956873315363879</v>
      </c>
      <c r="AH89" s="11">
        <f t="shared" si="39"/>
        <v>97.03504043126685</v>
      </c>
      <c r="AI89" s="11">
        <f t="shared" si="39"/>
        <v>97.933513027852655</v>
      </c>
      <c r="AJ89" s="11">
        <f t="shared" si="39"/>
        <v>99.011680143755612</v>
      </c>
      <c r="AK89" s="11">
        <f t="shared" si="39"/>
        <v>100.4492362982929</v>
      </c>
      <c r="AL89" s="11">
        <f t="shared" si="39"/>
        <v>100.08984725965857</v>
      </c>
      <c r="AM89" s="11">
        <f t="shared" si="39"/>
        <v>100.17969451931717</v>
      </c>
      <c r="AN89" s="11">
        <f t="shared" si="39"/>
        <v>99.191374663072764</v>
      </c>
      <c r="AO89" s="11">
        <f t="shared" si="39"/>
        <v>98.921832884097029</v>
      </c>
      <c r="AP89" s="11">
        <f t="shared" si="34"/>
        <v>97.484276729559738</v>
      </c>
      <c r="AQ89" s="11">
        <f t="shared" si="34"/>
        <v>99.73045822102425</v>
      </c>
      <c r="AR89" s="11">
        <f t="shared" si="34"/>
        <v>97.124887690925419</v>
      </c>
      <c r="AS89" s="11">
        <f t="shared" si="34"/>
        <v>96.226415094339629</v>
      </c>
      <c r="AT89" s="11">
        <f t="shared" si="34"/>
        <v>99.460916442048514</v>
      </c>
      <c r="AU89" s="11">
        <f t="shared" si="34"/>
        <v>97.304582210242586</v>
      </c>
      <c r="AV89" s="11">
        <f t="shared" si="34"/>
        <v>97.753818508535488</v>
      </c>
      <c r="AW89" s="11">
        <f t="shared" si="34"/>
        <v>99.101527403414181</v>
      </c>
      <c r="AX89" s="11">
        <f t="shared" si="34"/>
        <v>98.831985624438445</v>
      </c>
      <c r="AY89" s="11">
        <f t="shared" si="37"/>
        <v>100.53908355795147</v>
      </c>
      <c r="AZ89" s="11">
        <f t="shared" si="37"/>
        <v>99.281221922731362</v>
      </c>
      <c r="BA89" s="11">
        <f t="shared" si="37"/>
        <v>98.652291105121293</v>
      </c>
      <c r="BB89" s="12">
        <f t="shared" si="37"/>
        <v>139.17340521114104</v>
      </c>
      <c r="BC89" s="11">
        <f t="shared" si="37"/>
        <v>98.023360287511224</v>
      </c>
      <c r="BD89" s="11">
        <f t="shared" si="37"/>
        <v>94.788858939802338</v>
      </c>
      <c r="BE89" s="11">
        <f t="shared" si="37"/>
        <v>93.980233602875117</v>
      </c>
      <c r="BF89" s="11">
        <f t="shared" si="37"/>
        <v>98.831985624438445</v>
      </c>
      <c r="BG89" s="11">
        <f t="shared" si="37"/>
        <v>96.855345911949669</v>
      </c>
      <c r="BH89" s="11">
        <f t="shared" si="37"/>
        <v>98.56244384546271</v>
      </c>
      <c r="BI89" s="11">
        <f t="shared" si="37"/>
        <v>98.203054806828376</v>
      </c>
      <c r="BJ89" s="11">
        <f t="shared" si="35"/>
        <v>100.53908355795147</v>
      </c>
      <c r="BK89" s="11">
        <f t="shared" si="35"/>
        <v>102.15633423180593</v>
      </c>
      <c r="BL89" s="11">
        <f t="shared" si="35"/>
        <v>99.820305480682819</v>
      </c>
      <c r="BM89" s="11">
        <f t="shared" si="35"/>
        <v>97.843665768194072</v>
      </c>
      <c r="BN89" s="11">
        <f t="shared" si="35"/>
        <v>95.867026055705296</v>
      </c>
      <c r="BO89" s="11">
        <f t="shared" si="35"/>
        <v>94.878706199460922</v>
      </c>
      <c r="BP89" s="11">
        <f t="shared" si="35"/>
        <v>93.261455525606479</v>
      </c>
      <c r="BQ89" s="11">
        <f t="shared" si="35"/>
        <v>93.89038634321652</v>
      </c>
      <c r="BR89" s="11">
        <f t="shared" si="35"/>
        <v>95.777178796046712</v>
      </c>
      <c r="BS89" s="11">
        <f t="shared" si="35"/>
        <v>96.945193171608253</v>
      </c>
      <c r="BT89" s="11">
        <f t="shared" si="35"/>
        <v>98.023360287511224</v>
      </c>
      <c r="BU89" s="11">
        <f t="shared" si="35"/>
        <v>100</v>
      </c>
      <c r="BV89" s="11">
        <f t="shared" si="35"/>
        <v>101.70709793351303</v>
      </c>
      <c r="BW89" s="11">
        <f t="shared" si="35"/>
        <v>103.05480682839175</v>
      </c>
      <c r="BX89" s="11">
        <f t="shared" si="35"/>
        <v>100.17969451931717</v>
      </c>
      <c r="BY89" s="11">
        <f t="shared" si="35"/>
        <v>98.742138364779876</v>
      </c>
      <c r="BZ89" s="11">
        <f t="shared" si="38"/>
        <v>96.046720575022448</v>
      </c>
      <c r="CA89" s="11">
        <f t="shared" si="38"/>
        <v>95.32794249775381</v>
      </c>
      <c r="CB89" s="11">
        <f t="shared" si="38"/>
        <v>93.800539083557936</v>
      </c>
      <c r="CC89" s="11">
        <f t="shared" si="38"/>
        <v>93.530997304582215</v>
      </c>
      <c r="CD89" s="11">
        <f t="shared" si="38"/>
        <v>94.159928122192269</v>
      </c>
      <c r="CE89" s="11">
        <f t="shared" si="33"/>
        <v>96.136567834681031</v>
      </c>
      <c r="CF89" s="11">
        <f t="shared" si="33"/>
        <v>98.56244384546271</v>
      </c>
      <c r="CG89" s="11">
        <f t="shared" si="33"/>
        <v>99.640610961365667</v>
      </c>
      <c r="CH89" s="11">
        <f t="shared" si="33"/>
        <v>102.96495956873315</v>
      </c>
      <c r="CI89" s="11">
        <f t="shared" si="33"/>
        <v>107.72686433063792</v>
      </c>
      <c r="CJ89" s="11">
        <f t="shared" si="33"/>
        <v>100.80862533692722</v>
      </c>
      <c r="CK89" s="11">
        <f t="shared" si="33"/>
        <v>99.371069182389931</v>
      </c>
      <c r="CL89" s="11">
        <f t="shared" si="33"/>
        <v>99.820305480682819</v>
      </c>
      <c r="CM89" s="11">
        <f t="shared" si="33"/>
        <v>95.867026055705296</v>
      </c>
      <c r="CN89" s="11">
        <f t="shared" si="33"/>
        <v>94.878706199460922</v>
      </c>
      <c r="CO89" s="11">
        <f t="shared" si="33"/>
        <v>94.159928122192269</v>
      </c>
      <c r="CP89" s="11">
        <f t="shared" si="33"/>
        <v>94.878706199460922</v>
      </c>
      <c r="CQ89" s="11">
        <f t="shared" si="33"/>
        <v>97.304582210242586</v>
      </c>
      <c r="CR89" s="11">
        <f t="shared" si="33"/>
        <v>99.191374663072764</v>
      </c>
      <c r="CS89" s="11">
        <f t="shared" si="33"/>
        <v>101.88679245283019</v>
      </c>
      <c r="CT89" s="11">
        <f t="shared" si="33"/>
        <v>107.54716981132076</v>
      </c>
    </row>
    <row r="90" spans="1:98">
      <c r="A90" s="9" t="s">
        <v>87</v>
      </c>
      <c r="B90" s="10">
        <v>11.32</v>
      </c>
      <c r="C90" s="11">
        <f t="shared" si="32"/>
        <v>106.8904593639576</v>
      </c>
      <c r="D90" s="11">
        <f t="shared" si="32"/>
        <v>102.20848056537102</v>
      </c>
      <c r="E90" s="11">
        <f t="shared" si="32"/>
        <v>99.46996466431095</v>
      </c>
      <c r="F90" s="11">
        <f t="shared" si="32"/>
        <v>97.614840989399298</v>
      </c>
      <c r="G90" s="11">
        <f t="shared" si="32"/>
        <v>97.173144876325097</v>
      </c>
      <c r="H90" s="11">
        <f t="shared" si="32"/>
        <v>95.229681978798581</v>
      </c>
      <c r="I90" s="11">
        <f t="shared" si="32"/>
        <v>95.406360424028264</v>
      </c>
      <c r="J90" s="11">
        <f t="shared" si="32"/>
        <v>96.024734982332149</v>
      </c>
      <c r="K90" s="11">
        <f t="shared" si="32"/>
        <v>97.349823321554766</v>
      </c>
      <c r="L90" s="11">
        <f t="shared" si="32"/>
        <v>99.646643109540619</v>
      </c>
      <c r="M90" s="11">
        <f t="shared" si="32"/>
        <v>101.23674911660778</v>
      </c>
      <c r="N90" s="11">
        <f t="shared" si="32"/>
        <v>106.36042402826855</v>
      </c>
      <c r="O90" s="11">
        <f t="shared" si="32"/>
        <v>105.65371024734982</v>
      </c>
      <c r="P90" s="11">
        <f t="shared" si="32"/>
        <v>100.88339222614842</v>
      </c>
      <c r="Q90" s="11">
        <f t="shared" si="32"/>
        <v>98.851590106007052</v>
      </c>
      <c r="R90" s="11">
        <f t="shared" si="32"/>
        <v>97.261484098939917</v>
      </c>
      <c r="S90" s="11">
        <f t="shared" ref="S90:AH105" si="40">(S$18/$B90)*100</f>
        <v>94.611307420494711</v>
      </c>
      <c r="T90" s="11">
        <f t="shared" si="40"/>
        <v>95.053003533568898</v>
      </c>
      <c r="U90" s="11">
        <f t="shared" si="40"/>
        <v>94.699646643109546</v>
      </c>
      <c r="V90" s="11">
        <f t="shared" si="40"/>
        <v>94.78798586572438</v>
      </c>
      <c r="W90" s="11">
        <f t="shared" si="40"/>
        <v>96.466431095406364</v>
      </c>
      <c r="X90" s="11">
        <f t="shared" si="40"/>
        <v>98.056537102473499</v>
      </c>
      <c r="Y90" s="11">
        <f t="shared" si="40"/>
        <v>100.08833922261485</v>
      </c>
      <c r="Z90" s="11">
        <f t="shared" si="40"/>
        <v>102.29681978798585</v>
      </c>
      <c r="AA90" s="11">
        <f t="shared" si="40"/>
        <v>100.70671378091873</v>
      </c>
      <c r="AB90" s="11">
        <f t="shared" si="40"/>
        <v>99.381625441696116</v>
      </c>
      <c r="AC90" s="11">
        <f t="shared" si="40"/>
        <v>97.96819787985865</v>
      </c>
      <c r="AD90" s="11">
        <f t="shared" si="40"/>
        <v>96.554770318021198</v>
      </c>
      <c r="AE90" s="11">
        <f t="shared" si="40"/>
        <v>96.024734982332149</v>
      </c>
      <c r="AF90" s="11">
        <f t="shared" si="39"/>
        <v>94.169611307420496</v>
      </c>
      <c r="AG90" s="11">
        <f t="shared" si="39"/>
        <v>94.346289752650165</v>
      </c>
      <c r="AH90" s="11">
        <f t="shared" si="39"/>
        <v>95.406360424028264</v>
      </c>
      <c r="AI90" s="11">
        <f t="shared" si="39"/>
        <v>96.289752650176681</v>
      </c>
      <c r="AJ90" s="11">
        <f t="shared" si="39"/>
        <v>97.349823321554766</v>
      </c>
      <c r="AK90" s="11">
        <f t="shared" si="39"/>
        <v>98.763250883392217</v>
      </c>
      <c r="AL90" s="11">
        <f t="shared" si="39"/>
        <v>98.409893992932865</v>
      </c>
      <c r="AM90" s="11">
        <f t="shared" si="39"/>
        <v>98.4982332155477</v>
      </c>
      <c r="AN90" s="11">
        <f t="shared" si="39"/>
        <v>97.526501766784449</v>
      </c>
      <c r="AO90" s="11">
        <f t="shared" si="39"/>
        <v>97.261484098939917</v>
      </c>
      <c r="AP90" s="11">
        <f t="shared" si="34"/>
        <v>95.848056537102465</v>
      </c>
      <c r="AQ90" s="11">
        <f t="shared" si="34"/>
        <v>98.056537102473499</v>
      </c>
      <c r="AR90" s="11">
        <f t="shared" si="34"/>
        <v>95.494699646643113</v>
      </c>
      <c r="AS90" s="11">
        <f t="shared" si="34"/>
        <v>94.611307420494711</v>
      </c>
      <c r="AT90" s="11">
        <f t="shared" si="34"/>
        <v>97.791519434628967</v>
      </c>
      <c r="AU90" s="11">
        <f t="shared" si="34"/>
        <v>95.671378091872796</v>
      </c>
      <c r="AV90" s="11">
        <f t="shared" si="34"/>
        <v>96.113074204946997</v>
      </c>
      <c r="AW90" s="11">
        <f t="shared" si="34"/>
        <v>97.4381625441696</v>
      </c>
      <c r="AX90" s="11">
        <f t="shared" si="34"/>
        <v>97.173144876325097</v>
      </c>
      <c r="AY90" s="11">
        <f t="shared" si="37"/>
        <v>98.851590106007052</v>
      </c>
      <c r="AZ90" s="11">
        <f t="shared" si="37"/>
        <v>97.614840989399298</v>
      </c>
      <c r="BA90" s="11">
        <f t="shared" si="37"/>
        <v>96.996466431095413</v>
      </c>
      <c r="BB90" s="12">
        <f t="shared" si="37"/>
        <v>136.83745583038868</v>
      </c>
      <c r="BC90" s="11">
        <f t="shared" si="37"/>
        <v>96.378091872791515</v>
      </c>
      <c r="BD90" s="11">
        <f t="shared" si="37"/>
        <v>93.197879858657245</v>
      </c>
      <c r="BE90" s="11">
        <f t="shared" si="37"/>
        <v>92.402826855123678</v>
      </c>
      <c r="BF90" s="11">
        <f t="shared" si="37"/>
        <v>97.173144876325097</v>
      </c>
      <c r="BG90" s="11">
        <f t="shared" si="37"/>
        <v>95.229681978798581</v>
      </c>
      <c r="BH90" s="11">
        <f t="shared" si="37"/>
        <v>96.908127208480565</v>
      </c>
      <c r="BI90" s="11">
        <f t="shared" si="37"/>
        <v>96.554770318021198</v>
      </c>
      <c r="BJ90" s="11">
        <f t="shared" si="35"/>
        <v>98.851590106007052</v>
      </c>
      <c r="BK90" s="11">
        <f t="shared" si="35"/>
        <v>100.44169611307419</v>
      </c>
      <c r="BL90" s="11">
        <f t="shared" si="35"/>
        <v>98.144876325088333</v>
      </c>
      <c r="BM90" s="11">
        <f t="shared" si="35"/>
        <v>96.201413427561846</v>
      </c>
      <c r="BN90" s="11">
        <f t="shared" si="35"/>
        <v>94.25795053003533</v>
      </c>
      <c r="BO90" s="11">
        <f t="shared" si="35"/>
        <v>93.28621908127208</v>
      </c>
      <c r="BP90" s="11">
        <f t="shared" si="35"/>
        <v>91.696113074204959</v>
      </c>
      <c r="BQ90" s="11">
        <f t="shared" si="35"/>
        <v>92.314487632508829</v>
      </c>
      <c r="BR90" s="11">
        <f t="shared" si="35"/>
        <v>94.169611307420496</v>
      </c>
      <c r="BS90" s="11">
        <f t="shared" si="35"/>
        <v>95.318021201413416</v>
      </c>
      <c r="BT90" s="11">
        <f t="shared" si="35"/>
        <v>96.378091872791515</v>
      </c>
      <c r="BU90" s="11">
        <f t="shared" si="35"/>
        <v>98.321554770318016</v>
      </c>
      <c r="BV90" s="11">
        <f t="shared" si="35"/>
        <v>100</v>
      </c>
      <c r="BW90" s="11">
        <f t="shared" si="35"/>
        <v>101.32508833922262</v>
      </c>
      <c r="BX90" s="11">
        <f t="shared" si="35"/>
        <v>98.4982332155477</v>
      </c>
      <c r="BY90" s="11">
        <f t="shared" si="35"/>
        <v>97.084805653710248</v>
      </c>
      <c r="BZ90" s="11">
        <f t="shared" si="38"/>
        <v>94.434628975265014</v>
      </c>
      <c r="CA90" s="11">
        <f t="shared" si="38"/>
        <v>93.727915194346281</v>
      </c>
      <c r="CB90" s="11">
        <f t="shared" si="38"/>
        <v>92.22614840989398</v>
      </c>
      <c r="CC90" s="11">
        <f t="shared" si="38"/>
        <v>91.961130742049463</v>
      </c>
      <c r="CD90" s="11">
        <f t="shared" si="38"/>
        <v>92.579505300353361</v>
      </c>
      <c r="CE90" s="11">
        <f t="shared" si="33"/>
        <v>94.522968197879848</v>
      </c>
      <c r="CF90" s="11">
        <f t="shared" si="33"/>
        <v>96.908127208480565</v>
      </c>
      <c r="CG90" s="11">
        <f t="shared" si="33"/>
        <v>97.96819787985865</v>
      </c>
      <c r="CH90" s="11">
        <f t="shared" si="33"/>
        <v>101.23674911660778</v>
      </c>
      <c r="CI90" s="11">
        <f t="shared" si="33"/>
        <v>105.91872791519434</v>
      </c>
      <c r="CJ90" s="11">
        <f t="shared" si="33"/>
        <v>99.116607773851598</v>
      </c>
      <c r="CK90" s="11">
        <f t="shared" si="33"/>
        <v>97.703180212014146</v>
      </c>
      <c r="CL90" s="11">
        <f t="shared" si="33"/>
        <v>98.144876325088333</v>
      </c>
      <c r="CM90" s="11">
        <f t="shared" si="33"/>
        <v>94.25795053003533</v>
      </c>
      <c r="CN90" s="11">
        <f t="shared" si="33"/>
        <v>93.28621908127208</v>
      </c>
      <c r="CO90" s="11">
        <f t="shared" si="33"/>
        <v>92.579505300353361</v>
      </c>
      <c r="CP90" s="11">
        <f t="shared" si="33"/>
        <v>93.28621908127208</v>
      </c>
      <c r="CQ90" s="11">
        <f t="shared" si="33"/>
        <v>95.671378091872796</v>
      </c>
      <c r="CR90" s="11">
        <f t="shared" si="33"/>
        <v>97.526501766784449</v>
      </c>
      <c r="CS90" s="11">
        <f t="shared" si="33"/>
        <v>100.17667844522968</v>
      </c>
      <c r="CT90" s="11">
        <f t="shared" si="33"/>
        <v>105.74204946996466</v>
      </c>
    </row>
    <row r="91" spans="1:98">
      <c r="A91" s="9" t="s">
        <v>88</v>
      </c>
      <c r="B91" s="10">
        <v>11.47</v>
      </c>
      <c r="C91" s="11">
        <f t="shared" si="32"/>
        <v>105.4925893635571</v>
      </c>
      <c r="D91" s="11">
        <f t="shared" si="32"/>
        <v>100.87183958151699</v>
      </c>
      <c r="E91" s="11">
        <f t="shared" si="32"/>
        <v>98.169136878814285</v>
      </c>
      <c r="F91" s="11">
        <f t="shared" si="32"/>
        <v>96.338273757628599</v>
      </c>
      <c r="G91" s="11">
        <f t="shared" si="32"/>
        <v>95.902353966870095</v>
      </c>
      <c r="H91" s="11">
        <f t="shared" si="32"/>
        <v>93.984306887532682</v>
      </c>
      <c r="I91" s="11">
        <f t="shared" si="32"/>
        <v>94.158674803836092</v>
      </c>
      <c r="J91" s="11">
        <f t="shared" si="32"/>
        <v>94.768962510897978</v>
      </c>
      <c r="K91" s="11">
        <f t="shared" si="32"/>
        <v>96.076721883173491</v>
      </c>
      <c r="L91" s="11">
        <f t="shared" si="32"/>
        <v>98.343504795117681</v>
      </c>
      <c r="M91" s="11">
        <f t="shared" si="32"/>
        <v>99.912816041848302</v>
      </c>
      <c r="N91" s="11">
        <f t="shared" si="32"/>
        <v>104.9694856146469</v>
      </c>
      <c r="O91" s="11">
        <f t="shared" si="32"/>
        <v>104.2720139494333</v>
      </c>
      <c r="P91" s="11">
        <f t="shared" si="32"/>
        <v>99.564080209241496</v>
      </c>
      <c r="Q91" s="11">
        <f t="shared" si="32"/>
        <v>97.558849171752399</v>
      </c>
      <c r="R91" s="11">
        <f t="shared" si="32"/>
        <v>95.989537925021779</v>
      </c>
      <c r="S91" s="11">
        <f t="shared" si="40"/>
        <v>93.374019180470796</v>
      </c>
      <c r="T91" s="11">
        <f t="shared" si="40"/>
        <v>93.809938971229286</v>
      </c>
      <c r="U91" s="11">
        <f t="shared" si="40"/>
        <v>93.461203138622494</v>
      </c>
      <c r="V91" s="11">
        <f t="shared" si="40"/>
        <v>93.548387096774192</v>
      </c>
      <c r="W91" s="11">
        <f t="shared" si="40"/>
        <v>95.204882301656497</v>
      </c>
      <c r="X91" s="11">
        <f t="shared" si="40"/>
        <v>96.774193548387089</v>
      </c>
      <c r="Y91" s="11">
        <f t="shared" si="40"/>
        <v>98.7794245858762</v>
      </c>
      <c r="Z91" s="11">
        <f t="shared" si="40"/>
        <v>100.95902353966871</v>
      </c>
      <c r="AA91" s="11">
        <f t="shared" si="40"/>
        <v>99.3897122929381</v>
      </c>
      <c r="AB91" s="11">
        <f t="shared" si="40"/>
        <v>98.081952920662602</v>
      </c>
      <c r="AC91" s="11">
        <f t="shared" si="40"/>
        <v>96.687009590235391</v>
      </c>
      <c r="AD91" s="11">
        <f t="shared" si="40"/>
        <v>95.29206625980818</v>
      </c>
      <c r="AE91" s="11">
        <f t="shared" si="40"/>
        <v>94.768962510897978</v>
      </c>
      <c r="AF91" s="11">
        <f t="shared" si="39"/>
        <v>92.938099389712292</v>
      </c>
      <c r="AG91" s="11">
        <f t="shared" si="39"/>
        <v>93.112467306015688</v>
      </c>
      <c r="AH91" s="11">
        <f t="shared" si="39"/>
        <v>94.158674803836092</v>
      </c>
      <c r="AI91" s="11">
        <f t="shared" si="39"/>
        <v>95.030514385353086</v>
      </c>
      <c r="AJ91" s="11">
        <f t="shared" si="39"/>
        <v>96.076721883173491</v>
      </c>
      <c r="AK91" s="11">
        <f t="shared" si="39"/>
        <v>97.471665213600687</v>
      </c>
      <c r="AL91" s="11">
        <f t="shared" si="39"/>
        <v>97.122929380993895</v>
      </c>
      <c r="AM91" s="11">
        <f t="shared" si="39"/>
        <v>97.210113339145593</v>
      </c>
      <c r="AN91" s="11">
        <f t="shared" si="39"/>
        <v>96.251089799476887</v>
      </c>
      <c r="AO91" s="11">
        <f t="shared" si="39"/>
        <v>95.989537925021779</v>
      </c>
      <c r="AP91" s="11">
        <f t="shared" si="34"/>
        <v>94.594594594594582</v>
      </c>
      <c r="AQ91" s="11">
        <f t="shared" si="34"/>
        <v>96.774193548387089</v>
      </c>
      <c r="AR91" s="11">
        <f t="shared" si="34"/>
        <v>94.24585876198779</v>
      </c>
      <c r="AS91" s="11">
        <f t="shared" si="34"/>
        <v>93.374019180470796</v>
      </c>
      <c r="AT91" s="11">
        <f t="shared" si="34"/>
        <v>96.512641673931995</v>
      </c>
      <c r="AU91" s="11">
        <f t="shared" si="34"/>
        <v>94.420226678291186</v>
      </c>
      <c r="AV91" s="11">
        <f t="shared" si="34"/>
        <v>94.85614646904969</v>
      </c>
      <c r="AW91" s="11">
        <f t="shared" si="34"/>
        <v>96.163905841325175</v>
      </c>
      <c r="AX91" s="11">
        <f t="shared" si="34"/>
        <v>95.902353966870095</v>
      </c>
      <c r="AY91" s="11">
        <f t="shared" si="37"/>
        <v>97.558849171752399</v>
      </c>
      <c r="AZ91" s="11">
        <f t="shared" si="37"/>
        <v>96.338273757628599</v>
      </c>
      <c r="BA91" s="11">
        <f t="shared" si="37"/>
        <v>95.727986050566699</v>
      </c>
      <c r="BB91" s="12">
        <f t="shared" si="37"/>
        <v>135.04795117698342</v>
      </c>
      <c r="BC91" s="11">
        <f t="shared" si="37"/>
        <v>95.117698343504784</v>
      </c>
      <c r="BD91" s="11">
        <f t="shared" si="37"/>
        <v>91.979075850043586</v>
      </c>
      <c r="BE91" s="11">
        <f t="shared" si="37"/>
        <v>91.19442022667829</v>
      </c>
      <c r="BF91" s="11">
        <f t="shared" si="37"/>
        <v>95.902353966870095</v>
      </c>
      <c r="BG91" s="11">
        <f t="shared" si="37"/>
        <v>93.984306887532682</v>
      </c>
      <c r="BH91" s="11">
        <f t="shared" si="37"/>
        <v>95.640802092415001</v>
      </c>
      <c r="BI91" s="11">
        <f t="shared" si="37"/>
        <v>95.29206625980818</v>
      </c>
      <c r="BJ91" s="11">
        <f t="shared" si="35"/>
        <v>97.558849171752399</v>
      </c>
      <c r="BK91" s="11">
        <f t="shared" si="35"/>
        <v>99.128160418482992</v>
      </c>
      <c r="BL91" s="11">
        <f t="shared" si="35"/>
        <v>96.861377506538787</v>
      </c>
      <c r="BM91" s="11">
        <f t="shared" si="35"/>
        <v>94.943330427201403</v>
      </c>
      <c r="BN91" s="11">
        <f t="shared" si="35"/>
        <v>93.02528334786399</v>
      </c>
      <c r="BO91" s="11">
        <f t="shared" si="35"/>
        <v>92.066259808195298</v>
      </c>
      <c r="BP91" s="11">
        <f t="shared" si="35"/>
        <v>90.496948561464691</v>
      </c>
      <c r="BQ91" s="11">
        <f t="shared" si="35"/>
        <v>91.107236268526577</v>
      </c>
      <c r="BR91" s="11">
        <f t="shared" si="35"/>
        <v>92.938099389712292</v>
      </c>
      <c r="BS91" s="11">
        <f t="shared" si="35"/>
        <v>94.07149084568438</v>
      </c>
      <c r="BT91" s="11">
        <f t="shared" si="35"/>
        <v>95.117698343504784</v>
      </c>
      <c r="BU91" s="11">
        <f t="shared" si="35"/>
        <v>97.035745422842197</v>
      </c>
      <c r="BV91" s="11">
        <f t="shared" si="35"/>
        <v>98.692240627724487</v>
      </c>
      <c r="BW91" s="11">
        <f t="shared" si="35"/>
        <v>100</v>
      </c>
      <c r="BX91" s="11">
        <f t="shared" si="35"/>
        <v>97.210113339145593</v>
      </c>
      <c r="BY91" s="11">
        <f t="shared" si="35"/>
        <v>95.815170008718397</v>
      </c>
      <c r="BZ91" s="11">
        <f t="shared" si="38"/>
        <v>93.199651264167386</v>
      </c>
      <c r="CA91" s="11">
        <f t="shared" si="38"/>
        <v>92.502179598953788</v>
      </c>
      <c r="CB91" s="11">
        <f t="shared" si="38"/>
        <v>91.020052310374879</v>
      </c>
      <c r="CC91" s="11">
        <f t="shared" si="38"/>
        <v>90.758500435919785</v>
      </c>
      <c r="CD91" s="11">
        <f t="shared" si="38"/>
        <v>91.3687881429817</v>
      </c>
      <c r="CE91" s="11">
        <f t="shared" si="38"/>
        <v>93.286835222319084</v>
      </c>
      <c r="CF91" s="11">
        <f t="shared" si="38"/>
        <v>95.640802092415001</v>
      </c>
      <c r="CG91" s="11">
        <f t="shared" si="38"/>
        <v>96.687009590235391</v>
      </c>
      <c r="CH91" s="11">
        <f t="shared" si="38"/>
        <v>99.912816041848302</v>
      </c>
      <c r="CI91" s="11">
        <f t="shared" si="38"/>
        <v>104.5335658238884</v>
      </c>
      <c r="CJ91" s="11">
        <f t="shared" si="38"/>
        <v>97.820401046207493</v>
      </c>
      <c r="CK91" s="11">
        <f t="shared" si="38"/>
        <v>96.425457715780297</v>
      </c>
      <c r="CL91" s="11">
        <f t="shared" si="38"/>
        <v>96.861377506538787</v>
      </c>
      <c r="CM91" s="11">
        <f t="shared" si="38"/>
        <v>93.02528334786399</v>
      </c>
      <c r="CN91" s="11">
        <f t="shared" si="38"/>
        <v>92.066259808195298</v>
      </c>
      <c r="CO91" s="11">
        <f t="shared" si="38"/>
        <v>91.3687881429817</v>
      </c>
      <c r="CP91" s="11">
        <f t="shared" ref="CP91:CT98" si="41">(CP$18/$B91)*100</f>
        <v>92.066259808195298</v>
      </c>
      <c r="CQ91" s="11">
        <f t="shared" si="41"/>
        <v>94.420226678291186</v>
      </c>
      <c r="CR91" s="11">
        <f t="shared" si="41"/>
        <v>96.251089799476887</v>
      </c>
      <c r="CS91" s="11">
        <f t="shared" si="41"/>
        <v>98.866608544027883</v>
      </c>
      <c r="CT91" s="11">
        <f t="shared" si="41"/>
        <v>104.35919790758501</v>
      </c>
    </row>
    <row r="92" spans="1:98">
      <c r="A92" s="9" t="s">
        <v>89</v>
      </c>
      <c r="B92" s="10">
        <v>11.15</v>
      </c>
      <c r="C92" s="11">
        <f t="shared" si="32"/>
        <v>108.5201793721973</v>
      </c>
      <c r="D92" s="11">
        <f t="shared" si="32"/>
        <v>103.76681614349776</v>
      </c>
      <c r="E92" s="11">
        <f t="shared" si="32"/>
        <v>100.98654708520178</v>
      </c>
      <c r="F92" s="11">
        <f t="shared" si="32"/>
        <v>99.103139013452918</v>
      </c>
      <c r="G92" s="11">
        <f t="shared" si="32"/>
        <v>98.654708520179369</v>
      </c>
      <c r="H92" s="11">
        <f t="shared" si="32"/>
        <v>96.681614349775785</v>
      </c>
      <c r="I92" s="11">
        <f t="shared" si="32"/>
        <v>96.860986547085204</v>
      </c>
      <c r="J92" s="11">
        <f t="shared" si="32"/>
        <v>97.488789237668144</v>
      </c>
      <c r="K92" s="11">
        <f t="shared" si="32"/>
        <v>98.834080717488774</v>
      </c>
      <c r="L92" s="11">
        <f t="shared" si="32"/>
        <v>101.1659192825112</v>
      </c>
      <c r="M92" s="11">
        <f t="shared" si="32"/>
        <v>102.78026905829596</v>
      </c>
      <c r="N92" s="11">
        <f t="shared" si="32"/>
        <v>107.98206278026905</v>
      </c>
      <c r="O92" s="11">
        <f t="shared" si="32"/>
        <v>107.2645739910314</v>
      </c>
      <c r="P92" s="11">
        <f t="shared" si="32"/>
        <v>102.42152466367713</v>
      </c>
      <c r="Q92" s="11">
        <f t="shared" si="32"/>
        <v>100.35874439461882</v>
      </c>
      <c r="R92" s="11">
        <f t="shared" si="32"/>
        <v>98.744394618834079</v>
      </c>
      <c r="S92" s="11">
        <f t="shared" si="40"/>
        <v>96.053811659192831</v>
      </c>
      <c r="T92" s="11">
        <f t="shared" si="40"/>
        <v>96.502242152466366</v>
      </c>
      <c r="U92" s="11">
        <f t="shared" si="40"/>
        <v>96.143497757847541</v>
      </c>
      <c r="V92" s="11">
        <f t="shared" si="40"/>
        <v>96.233183856502251</v>
      </c>
      <c r="W92" s="11">
        <f t="shared" si="40"/>
        <v>97.937219730941706</v>
      </c>
      <c r="X92" s="11">
        <f t="shared" si="40"/>
        <v>99.551569506726452</v>
      </c>
      <c r="Y92" s="11">
        <f t="shared" si="40"/>
        <v>101.61434977578475</v>
      </c>
      <c r="Z92" s="11">
        <f t="shared" si="40"/>
        <v>103.85650224215246</v>
      </c>
      <c r="AA92" s="11">
        <f t="shared" si="40"/>
        <v>102.24215246636771</v>
      </c>
      <c r="AB92" s="11">
        <f t="shared" si="40"/>
        <v>100.89686098654708</v>
      </c>
      <c r="AC92" s="11">
        <f t="shared" si="40"/>
        <v>99.461883408071756</v>
      </c>
      <c r="AD92" s="11">
        <f t="shared" si="40"/>
        <v>98.026905829596416</v>
      </c>
      <c r="AE92" s="11">
        <f t="shared" si="40"/>
        <v>97.488789237668144</v>
      </c>
      <c r="AF92" s="11">
        <f t="shared" si="39"/>
        <v>95.605381165919283</v>
      </c>
      <c r="AG92" s="11">
        <f t="shared" si="39"/>
        <v>95.784753363228688</v>
      </c>
      <c r="AH92" s="11">
        <f t="shared" si="39"/>
        <v>96.860986547085204</v>
      </c>
      <c r="AI92" s="11">
        <f t="shared" si="39"/>
        <v>97.757847533632287</v>
      </c>
      <c r="AJ92" s="11">
        <f t="shared" si="39"/>
        <v>98.834080717488774</v>
      </c>
      <c r="AK92" s="11">
        <f t="shared" si="39"/>
        <v>100.26905829596413</v>
      </c>
      <c r="AL92" s="11">
        <f t="shared" si="39"/>
        <v>99.91031390134529</v>
      </c>
      <c r="AM92" s="11">
        <f t="shared" si="39"/>
        <v>100</v>
      </c>
      <c r="AN92" s="11">
        <f t="shared" si="39"/>
        <v>99.013452914798194</v>
      </c>
      <c r="AO92" s="11">
        <f t="shared" si="39"/>
        <v>98.744394618834079</v>
      </c>
      <c r="AP92" s="11">
        <f t="shared" si="34"/>
        <v>97.309417040358738</v>
      </c>
      <c r="AQ92" s="11">
        <f t="shared" si="34"/>
        <v>99.551569506726452</v>
      </c>
      <c r="AR92" s="11">
        <f t="shared" si="34"/>
        <v>96.950672645739914</v>
      </c>
      <c r="AS92" s="11">
        <f t="shared" si="34"/>
        <v>96.053811659192831</v>
      </c>
      <c r="AT92" s="11">
        <f t="shared" si="34"/>
        <v>99.282511210762337</v>
      </c>
      <c r="AU92" s="11">
        <f t="shared" si="34"/>
        <v>97.130044843049319</v>
      </c>
      <c r="AV92" s="11">
        <f t="shared" si="34"/>
        <v>97.578475336322882</v>
      </c>
      <c r="AW92" s="11">
        <f t="shared" si="34"/>
        <v>98.923766816143484</v>
      </c>
      <c r="AX92" s="11">
        <f t="shared" si="34"/>
        <v>98.654708520179369</v>
      </c>
      <c r="AY92" s="11">
        <f t="shared" si="37"/>
        <v>100.35874439461882</v>
      </c>
      <c r="AZ92" s="11">
        <f t="shared" si="37"/>
        <v>99.103139013452918</v>
      </c>
      <c r="BA92" s="11">
        <f t="shared" si="37"/>
        <v>98.47533632286995</v>
      </c>
      <c r="BB92" s="12">
        <f t="shared" si="37"/>
        <v>138.92376681614348</v>
      </c>
      <c r="BC92" s="11">
        <f t="shared" si="37"/>
        <v>97.847533632286996</v>
      </c>
      <c r="BD92" s="11">
        <f t="shared" si="37"/>
        <v>94.618834080717491</v>
      </c>
      <c r="BE92" s="11">
        <f t="shared" si="37"/>
        <v>93.811659192825118</v>
      </c>
      <c r="BF92" s="11">
        <f t="shared" si="37"/>
        <v>98.654708520179369</v>
      </c>
      <c r="BG92" s="11">
        <f t="shared" si="37"/>
        <v>96.681614349775785</v>
      </c>
      <c r="BH92" s="11">
        <f t="shared" si="37"/>
        <v>98.385650224215254</v>
      </c>
      <c r="BI92" s="11">
        <f t="shared" si="37"/>
        <v>98.026905829596416</v>
      </c>
      <c r="BJ92" s="11">
        <f t="shared" si="35"/>
        <v>100.35874439461882</v>
      </c>
      <c r="BK92" s="11">
        <f t="shared" si="35"/>
        <v>101.97309417040357</v>
      </c>
      <c r="BL92" s="11">
        <f t="shared" si="35"/>
        <v>99.641255605381161</v>
      </c>
      <c r="BM92" s="11">
        <f t="shared" si="35"/>
        <v>97.668161434977591</v>
      </c>
      <c r="BN92" s="11">
        <f t="shared" si="35"/>
        <v>95.695067264573979</v>
      </c>
      <c r="BO92" s="11">
        <f t="shared" si="35"/>
        <v>94.708520179372201</v>
      </c>
      <c r="BP92" s="11">
        <f t="shared" si="35"/>
        <v>93.094170403587455</v>
      </c>
      <c r="BQ92" s="11">
        <f t="shared" si="35"/>
        <v>93.721973094170394</v>
      </c>
      <c r="BR92" s="11">
        <f t="shared" si="35"/>
        <v>95.605381165919283</v>
      </c>
      <c r="BS92" s="11">
        <f t="shared" si="35"/>
        <v>96.77130044843048</v>
      </c>
      <c r="BT92" s="11">
        <f t="shared" si="35"/>
        <v>97.847533632286996</v>
      </c>
      <c r="BU92" s="11">
        <f t="shared" si="35"/>
        <v>99.820627802690581</v>
      </c>
      <c r="BV92" s="11">
        <f t="shared" si="35"/>
        <v>101.52466367713005</v>
      </c>
      <c r="BW92" s="11">
        <f t="shared" si="35"/>
        <v>102.86995515695068</v>
      </c>
      <c r="BX92" s="11">
        <f t="shared" si="35"/>
        <v>100</v>
      </c>
      <c r="BY92" s="11">
        <f t="shared" si="35"/>
        <v>98.56502242152466</v>
      </c>
      <c r="BZ92" s="11">
        <f t="shared" si="38"/>
        <v>95.874439461883398</v>
      </c>
      <c r="CA92" s="11">
        <f t="shared" si="38"/>
        <v>95.156950672645735</v>
      </c>
      <c r="CB92" s="11">
        <f t="shared" si="38"/>
        <v>93.632286995515685</v>
      </c>
      <c r="CC92" s="11">
        <f t="shared" si="38"/>
        <v>93.36322869955157</v>
      </c>
      <c r="CD92" s="11">
        <f t="shared" si="38"/>
        <v>93.991031390134523</v>
      </c>
      <c r="CE92" s="11">
        <f t="shared" si="38"/>
        <v>95.964125560538108</v>
      </c>
      <c r="CF92" s="11">
        <f t="shared" si="38"/>
        <v>98.385650224215254</v>
      </c>
      <c r="CG92" s="11">
        <f t="shared" si="38"/>
        <v>99.461883408071756</v>
      </c>
      <c r="CH92" s="11">
        <f t="shared" si="38"/>
        <v>102.78026905829596</v>
      </c>
      <c r="CI92" s="11">
        <f t="shared" si="38"/>
        <v>107.53363228699551</v>
      </c>
      <c r="CJ92" s="11">
        <f t="shared" si="38"/>
        <v>100.62780269058295</v>
      </c>
      <c r="CK92" s="11">
        <f t="shared" si="38"/>
        <v>99.192825112107627</v>
      </c>
      <c r="CL92" s="11">
        <f t="shared" si="38"/>
        <v>99.641255605381161</v>
      </c>
      <c r="CM92" s="11">
        <f t="shared" si="38"/>
        <v>95.695067264573979</v>
      </c>
      <c r="CN92" s="11">
        <f t="shared" si="38"/>
        <v>94.708520179372201</v>
      </c>
      <c r="CO92" s="11">
        <f t="shared" si="38"/>
        <v>93.991031390134523</v>
      </c>
      <c r="CP92" s="11">
        <f t="shared" si="41"/>
        <v>94.708520179372201</v>
      </c>
      <c r="CQ92" s="11">
        <f t="shared" si="41"/>
        <v>97.130044843049319</v>
      </c>
      <c r="CR92" s="11">
        <f t="shared" si="41"/>
        <v>99.013452914798194</v>
      </c>
      <c r="CS92" s="11">
        <f t="shared" si="41"/>
        <v>101.70403587443946</v>
      </c>
      <c r="CT92" s="11">
        <f t="shared" si="41"/>
        <v>107.35426008968609</v>
      </c>
    </row>
    <row r="93" spans="1:98">
      <c r="A93" s="9" t="s">
        <v>90</v>
      </c>
      <c r="B93" s="10">
        <v>10.99</v>
      </c>
      <c r="C93" s="11">
        <f t="shared" si="32"/>
        <v>110.10009099181073</v>
      </c>
      <c r="D93" s="11">
        <f t="shared" si="32"/>
        <v>105.27752502274797</v>
      </c>
      <c r="E93" s="11">
        <f t="shared" si="32"/>
        <v>102.45677888989991</v>
      </c>
      <c r="F93" s="11">
        <f t="shared" si="32"/>
        <v>100.5459508644222</v>
      </c>
      <c r="G93" s="11">
        <f t="shared" si="32"/>
        <v>100.09099181073704</v>
      </c>
      <c r="H93" s="11">
        <f t="shared" si="32"/>
        <v>98.089171974522287</v>
      </c>
      <c r="I93" s="11">
        <f t="shared" si="32"/>
        <v>98.271155595996362</v>
      </c>
      <c r="J93" s="11">
        <f t="shared" si="32"/>
        <v>98.908098271155581</v>
      </c>
      <c r="K93" s="11">
        <f t="shared" si="32"/>
        <v>100.2729754322111</v>
      </c>
      <c r="L93" s="11">
        <f t="shared" si="32"/>
        <v>102.63876251137395</v>
      </c>
      <c r="M93" s="11">
        <f t="shared" si="32"/>
        <v>104.2766151046406</v>
      </c>
      <c r="N93" s="11">
        <f t="shared" si="32"/>
        <v>109.55414012738854</v>
      </c>
      <c r="O93" s="11">
        <f t="shared" si="32"/>
        <v>108.82620564149228</v>
      </c>
      <c r="P93" s="11">
        <f t="shared" si="32"/>
        <v>103.91264786169245</v>
      </c>
      <c r="Q93" s="11">
        <f t="shared" si="32"/>
        <v>101.81983621474066</v>
      </c>
      <c r="R93" s="11">
        <f t="shared" si="32"/>
        <v>100.18198362147406</v>
      </c>
      <c r="S93" s="11">
        <f t="shared" si="40"/>
        <v>97.452229299363054</v>
      </c>
      <c r="T93" s="11">
        <f t="shared" si="40"/>
        <v>97.907188353048227</v>
      </c>
      <c r="U93" s="11">
        <f t="shared" si="40"/>
        <v>97.543221110100092</v>
      </c>
      <c r="V93" s="11">
        <f t="shared" si="40"/>
        <v>97.634212920837129</v>
      </c>
      <c r="W93" s="11">
        <f t="shared" si="40"/>
        <v>99.363057324840767</v>
      </c>
      <c r="X93" s="11">
        <f t="shared" si="40"/>
        <v>101.00090991810737</v>
      </c>
      <c r="Y93" s="11">
        <f t="shared" si="40"/>
        <v>103.09372156505914</v>
      </c>
      <c r="Z93" s="11">
        <f t="shared" si="40"/>
        <v>105.36851683348499</v>
      </c>
      <c r="AA93" s="11">
        <f t="shared" si="40"/>
        <v>103.73066424021837</v>
      </c>
      <c r="AB93" s="11">
        <f t="shared" si="40"/>
        <v>102.36578707916289</v>
      </c>
      <c r="AC93" s="11">
        <f t="shared" si="40"/>
        <v>100.90991810737033</v>
      </c>
      <c r="AD93" s="11">
        <f t="shared" si="40"/>
        <v>99.45404913557779</v>
      </c>
      <c r="AE93" s="11">
        <f t="shared" si="40"/>
        <v>98.908098271155581</v>
      </c>
      <c r="AF93" s="11">
        <f t="shared" si="39"/>
        <v>96.997270245677896</v>
      </c>
      <c r="AG93" s="11">
        <f t="shared" si="39"/>
        <v>97.179253867151942</v>
      </c>
      <c r="AH93" s="11">
        <f t="shared" si="39"/>
        <v>98.271155595996362</v>
      </c>
      <c r="AI93" s="11">
        <f t="shared" si="39"/>
        <v>99.181073703366692</v>
      </c>
      <c r="AJ93" s="11">
        <f t="shared" si="39"/>
        <v>100.2729754322111</v>
      </c>
      <c r="AK93" s="11">
        <f t="shared" si="39"/>
        <v>101.72884440400362</v>
      </c>
      <c r="AL93" s="11">
        <f t="shared" si="39"/>
        <v>101.36487716105552</v>
      </c>
      <c r="AM93" s="11">
        <f t="shared" si="39"/>
        <v>101.45586897179255</v>
      </c>
      <c r="AN93" s="11">
        <f t="shared" si="39"/>
        <v>100.45495905368516</v>
      </c>
      <c r="AO93" s="11">
        <f t="shared" si="39"/>
        <v>100.18198362147406</v>
      </c>
      <c r="AP93" s="11">
        <f t="shared" si="34"/>
        <v>98.726114649681534</v>
      </c>
      <c r="AQ93" s="11">
        <f t="shared" si="34"/>
        <v>101.00090991810737</v>
      </c>
      <c r="AR93" s="11">
        <f t="shared" si="34"/>
        <v>98.362147406733385</v>
      </c>
      <c r="AS93" s="11">
        <f t="shared" si="34"/>
        <v>97.452229299363054</v>
      </c>
      <c r="AT93" s="11">
        <f t="shared" si="34"/>
        <v>100.72793448589627</v>
      </c>
      <c r="AU93" s="11">
        <f t="shared" si="34"/>
        <v>98.54413102820746</v>
      </c>
      <c r="AV93" s="11">
        <f t="shared" si="34"/>
        <v>98.999090081892632</v>
      </c>
      <c r="AW93" s="11">
        <f t="shared" si="34"/>
        <v>100.36396724294814</v>
      </c>
      <c r="AX93" s="11">
        <f t="shared" si="34"/>
        <v>100.09099181073704</v>
      </c>
      <c r="AY93" s="11">
        <f t="shared" si="37"/>
        <v>101.81983621474066</v>
      </c>
      <c r="AZ93" s="11">
        <f t="shared" si="37"/>
        <v>100.5459508644222</v>
      </c>
      <c r="BA93" s="11">
        <f t="shared" si="37"/>
        <v>99.909008189262977</v>
      </c>
      <c r="BB93" s="12">
        <f t="shared" si="37"/>
        <v>140.94631483166515</v>
      </c>
      <c r="BC93" s="11">
        <f t="shared" si="37"/>
        <v>99.27206551410373</v>
      </c>
      <c r="BD93" s="11">
        <f t="shared" si="37"/>
        <v>95.996360327570514</v>
      </c>
      <c r="BE93" s="11">
        <f t="shared" si="37"/>
        <v>95.177434030937221</v>
      </c>
      <c r="BF93" s="11">
        <f t="shared" si="37"/>
        <v>100.09099181073704</v>
      </c>
      <c r="BG93" s="11">
        <f t="shared" si="37"/>
        <v>98.089171974522287</v>
      </c>
      <c r="BH93" s="11">
        <f t="shared" si="37"/>
        <v>99.818016378525925</v>
      </c>
      <c r="BI93" s="11">
        <f t="shared" si="37"/>
        <v>99.45404913557779</v>
      </c>
      <c r="BJ93" s="11">
        <f t="shared" si="35"/>
        <v>101.81983621474066</v>
      </c>
      <c r="BK93" s="11">
        <f t="shared" si="35"/>
        <v>103.45768880800728</v>
      </c>
      <c r="BL93" s="11">
        <f t="shared" si="35"/>
        <v>101.09190172884439</v>
      </c>
      <c r="BM93" s="11">
        <f t="shared" si="35"/>
        <v>99.090081892629669</v>
      </c>
      <c r="BN93" s="11">
        <f t="shared" si="35"/>
        <v>97.088262056414919</v>
      </c>
      <c r="BO93" s="11">
        <f t="shared" si="35"/>
        <v>96.087352138307551</v>
      </c>
      <c r="BP93" s="11">
        <f t="shared" si="35"/>
        <v>94.44949954504095</v>
      </c>
      <c r="BQ93" s="11">
        <f t="shared" si="35"/>
        <v>95.086442220200169</v>
      </c>
      <c r="BR93" s="11">
        <f t="shared" si="35"/>
        <v>96.997270245677896</v>
      </c>
      <c r="BS93" s="11">
        <f t="shared" si="35"/>
        <v>98.180163785259325</v>
      </c>
      <c r="BT93" s="11">
        <f t="shared" si="35"/>
        <v>99.27206551410373</v>
      </c>
      <c r="BU93" s="11">
        <f t="shared" si="35"/>
        <v>101.27388535031847</v>
      </c>
      <c r="BV93" s="11">
        <f t="shared" si="35"/>
        <v>103.00272975432212</v>
      </c>
      <c r="BW93" s="11">
        <f t="shared" si="35"/>
        <v>104.36760691537764</v>
      </c>
      <c r="BX93" s="11">
        <f t="shared" si="35"/>
        <v>101.45586897179255</v>
      </c>
      <c r="BY93" s="11">
        <f t="shared" si="35"/>
        <v>100</v>
      </c>
      <c r="BZ93" s="11">
        <f t="shared" si="38"/>
        <v>97.270245677888994</v>
      </c>
      <c r="CA93" s="11">
        <f t="shared" si="38"/>
        <v>96.542311191992709</v>
      </c>
      <c r="CB93" s="11">
        <f t="shared" si="38"/>
        <v>94.995450409463146</v>
      </c>
      <c r="CC93" s="11">
        <f t="shared" si="38"/>
        <v>94.722474977252048</v>
      </c>
      <c r="CD93" s="11">
        <f t="shared" si="38"/>
        <v>95.359417652411281</v>
      </c>
      <c r="CE93" s="11">
        <f t="shared" si="38"/>
        <v>97.361237488626017</v>
      </c>
      <c r="CF93" s="11">
        <f t="shared" si="38"/>
        <v>99.818016378525925</v>
      </c>
      <c r="CG93" s="11">
        <f t="shared" si="38"/>
        <v>100.90991810737033</v>
      </c>
      <c r="CH93" s="11">
        <f t="shared" si="38"/>
        <v>104.2766151046406</v>
      </c>
      <c r="CI93" s="11">
        <f t="shared" si="38"/>
        <v>109.09918107370338</v>
      </c>
      <c r="CJ93" s="11">
        <f t="shared" si="38"/>
        <v>102.09281164695179</v>
      </c>
      <c r="CK93" s="11">
        <f t="shared" si="38"/>
        <v>100.63694267515923</v>
      </c>
      <c r="CL93" s="11">
        <f t="shared" si="38"/>
        <v>101.09190172884439</v>
      </c>
      <c r="CM93" s="11">
        <f t="shared" si="38"/>
        <v>97.088262056414919</v>
      </c>
      <c r="CN93" s="11">
        <f t="shared" si="38"/>
        <v>96.087352138307551</v>
      </c>
      <c r="CO93" s="11">
        <f t="shared" si="38"/>
        <v>95.359417652411281</v>
      </c>
      <c r="CP93" s="11">
        <f t="shared" si="41"/>
        <v>96.087352138307551</v>
      </c>
      <c r="CQ93" s="11">
        <f t="shared" si="41"/>
        <v>98.54413102820746</v>
      </c>
      <c r="CR93" s="11">
        <f t="shared" si="41"/>
        <v>100.45495905368516</v>
      </c>
      <c r="CS93" s="11">
        <f t="shared" si="41"/>
        <v>103.18471337579618</v>
      </c>
      <c r="CT93" s="11">
        <f t="shared" si="41"/>
        <v>108.9171974522293</v>
      </c>
    </row>
    <row r="94" spans="1:98">
      <c r="A94" s="9" t="s">
        <v>91</v>
      </c>
      <c r="B94" s="10">
        <v>10.69</v>
      </c>
      <c r="C94" s="11">
        <f t="shared" si="32"/>
        <v>113.18989710009355</v>
      </c>
      <c r="D94" s="11">
        <f t="shared" si="32"/>
        <v>108.23199251637045</v>
      </c>
      <c r="E94" s="11">
        <f t="shared" si="32"/>
        <v>105.33208606173994</v>
      </c>
      <c r="F94" s="11">
        <f t="shared" si="32"/>
        <v>103.36763330215155</v>
      </c>
      <c r="G94" s="11">
        <f t="shared" si="32"/>
        <v>102.8999064546305</v>
      </c>
      <c r="H94" s="11">
        <f t="shared" si="32"/>
        <v>100.84190832553787</v>
      </c>
      <c r="I94" s="11">
        <f t="shared" si="32"/>
        <v>101.02899906454633</v>
      </c>
      <c r="J94" s="11">
        <f t="shared" si="32"/>
        <v>101.68381665107577</v>
      </c>
      <c r="K94" s="11">
        <f t="shared" si="32"/>
        <v>103.08699719363892</v>
      </c>
      <c r="L94" s="11">
        <f t="shared" si="32"/>
        <v>105.51917680074835</v>
      </c>
      <c r="M94" s="11">
        <f t="shared" si="32"/>
        <v>107.20299345182416</v>
      </c>
      <c r="N94" s="11">
        <f t="shared" ref="N94:AC109" si="42">(N$18/$B94)*100</f>
        <v>112.62862488306828</v>
      </c>
      <c r="O94" s="11">
        <f t="shared" si="42"/>
        <v>111.88026192703462</v>
      </c>
      <c r="P94" s="11">
        <f t="shared" si="42"/>
        <v>106.82881197380729</v>
      </c>
      <c r="Q94" s="11">
        <f t="shared" si="42"/>
        <v>104.67726847521048</v>
      </c>
      <c r="R94" s="11">
        <f t="shared" si="42"/>
        <v>102.99345182413471</v>
      </c>
      <c r="S94" s="11">
        <f t="shared" si="42"/>
        <v>100.18709073900843</v>
      </c>
      <c r="T94" s="11">
        <f t="shared" si="42"/>
        <v>100.65481758652948</v>
      </c>
      <c r="U94" s="11">
        <f t="shared" si="42"/>
        <v>100.28063610851264</v>
      </c>
      <c r="V94" s="11">
        <f t="shared" si="42"/>
        <v>100.37418147801685</v>
      </c>
      <c r="W94" s="11">
        <f t="shared" si="42"/>
        <v>102.15154349859684</v>
      </c>
      <c r="X94" s="11">
        <f t="shared" si="42"/>
        <v>103.83536014967258</v>
      </c>
      <c r="Y94" s="11">
        <f t="shared" si="40"/>
        <v>105.98690364826942</v>
      </c>
      <c r="Z94" s="11">
        <f t="shared" si="40"/>
        <v>108.32553788587464</v>
      </c>
      <c r="AA94" s="11">
        <f t="shared" si="40"/>
        <v>106.64172123479889</v>
      </c>
      <c r="AB94" s="11">
        <f t="shared" si="40"/>
        <v>105.23854069223574</v>
      </c>
      <c r="AC94" s="11">
        <f t="shared" si="40"/>
        <v>103.7418147801684</v>
      </c>
      <c r="AD94" s="11">
        <f t="shared" si="40"/>
        <v>102.24508886810104</v>
      </c>
      <c r="AE94" s="11">
        <f t="shared" si="40"/>
        <v>101.68381665107577</v>
      </c>
      <c r="AF94" s="11">
        <f t="shared" si="39"/>
        <v>99.719363891487376</v>
      </c>
      <c r="AG94" s="11">
        <f t="shared" si="39"/>
        <v>99.906454630495787</v>
      </c>
      <c r="AH94" s="11">
        <f t="shared" si="39"/>
        <v>101.02899906454633</v>
      </c>
      <c r="AI94" s="11">
        <f t="shared" si="39"/>
        <v>101.96445275958841</v>
      </c>
      <c r="AJ94" s="11">
        <f t="shared" si="39"/>
        <v>103.08699719363892</v>
      </c>
      <c r="AK94" s="11">
        <f t="shared" si="39"/>
        <v>104.58372310570627</v>
      </c>
      <c r="AL94" s="11">
        <f t="shared" si="39"/>
        <v>104.20954162768945</v>
      </c>
      <c r="AM94" s="11">
        <f t="shared" si="39"/>
        <v>104.30308699719365</v>
      </c>
      <c r="AN94" s="11">
        <f t="shared" si="39"/>
        <v>103.27408793264735</v>
      </c>
      <c r="AO94" s="11">
        <f t="shared" si="39"/>
        <v>102.99345182413471</v>
      </c>
      <c r="AP94" s="11">
        <f t="shared" si="34"/>
        <v>101.49672591206735</v>
      </c>
      <c r="AQ94" s="11">
        <f t="shared" si="34"/>
        <v>103.83536014967258</v>
      </c>
      <c r="AR94" s="11">
        <f t="shared" si="34"/>
        <v>101.12254443405052</v>
      </c>
      <c r="AS94" s="11">
        <f t="shared" si="34"/>
        <v>100.18709073900843</v>
      </c>
      <c r="AT94" s="11">
        <f t="shared" si="34"/>
        <v>103.55472404115997</v>
      </c>
      <c r="AU94" s="11">
        <f t="shared" si="34"/>
        <v>101.30963517305894</v>
      </c>
      <c r="AV94" s="11">
        <f t="shared" si="34"/>
        <v>101.77736202057999</v>
      </c>
      <c r="AW94" s="11">
        <f t="shared" si="34"/>
        <v>103.18054256314313</v>
      </c>
      <c r="AX94" s="11">
        <f t="shared" si="34"/>
        <v>102.8999064546305</v>
      </c>
      <c r="AY94" s="11">
        <f t="shared" si="37"/>
        <v>104.67726847521048</v>
      </c>
      <c r="AZ94" s="11">
        <f t="shared" si="37"/>
        <v>103.36763330215155</v>
      </c>
      <c r="BA94" s="11">
        <f t="shared" si="37"/>
        <v>102.71281571562207</v>
      </c>
      <c r="BB94" s="12">
        <f t="shared" si="37"/>
        <v>144.9017773620206</v>
      </c>
      <c r="BC94" s="11">
        <f t="shared" si="37"/>
        <v>102.05799812909262</v>
      </c>
      <c r="BD94" s="11">
        <f t="shared" si="37"/>
        <v>98.690364826941078</v>
      </c>
      <c r="BE94" s="11">
        <f t="shared" si="37"/>
        <v>97.848456501403192</v>
      </c>
      <c r="BF94" s="11">
        <f t="shared" si="37"/>
        <v>102.8999064546305</v>
      </c>
      <c r="BG94" s="11">
        <f t="shared" si="37"/>
        <v>100.84190832553787</v>
      </c>
      <c r="BH94" s="11">
        <f t="shared" si="37"/>
        <v>102.61927034611789</v>
      </c>
      <c r="BI94" s="11">
        <f t="shared" si="37"/>
        <v>102.24508886810104</v>
      </c>
      <c r="BJ94" s="11">
        <f t="shared" si="35"/>
        <v>104.67726847521048</v>
      </c>
      <c r="BK94" s="11">
        <f t="shared" si="35"/>
        <v>106.36108512628624</v>
      </c>
      <c r="BL94" s="11">
        <f t="shared" si="35"/>
        <v>103.92890551917679</v>
      </c>
      <c r="BM94" s="11">
        <f t="shared" si="35"/>
        <v>101.8709073900842</v>
      </c>
      <c r="BN94" s="11">
        <f t="shared" si="35"/>
        <v>99.812909260991589</v>
      </c>
      <c r="BO94" s="11">
        <f t="shared" si="35"/>
        <v>98.783910196445291</v>
      </c>
      <c r="BP94" s="11">
        <f t="shared" si="35"/>
        <v>97.100093545369518</v>
      </c>
      <c r="BQ94" s="11">
        <f t="shared" si="35"/>
        <v>97.754911131898965</v>
      </c>
      <c r="BR94" s="11">
        <f t="shared" si="35"/>
        <v>99.719363891487376</v>
      </c>
      <c r="BS94" s="11">
        <f t="shared" si="35"/>
        <v>100.93545369504209</v>
      </c>
      <c r="BT94" s="11">
        <f t="shared" si="35"/>
        <v>102.05799812909262</v>
      </c>
      <c r="BU94" s="11">
        <f t="shared" si="35"/>
        <v>104.11599625818523</v>
      </c>
      <c r="BV94" s="11">
        <f t="shared" si="35"/>
        <v>105.89335827876521</v>
      </c>
      <c r="BW94" s="11">
        <f t="shared" si="35"/>
        <v>107.29653882132834</v>
      </c>
      <c r="BX94" s="11">
        <f t="shared" si="35"/>
        <v>104.30308699719365</v>
      </c>
      <c r="BY94" s="11">
        <f t="shared" si="35"/>
        <v>102.80636108512628</v>
      </c>
      <c r="BZ94" s="11">
        <f t="shared" si="38"/>
        <v>100</v>
      </c>
      <c r="CA94" s="11">
        <f t="shared" si="38"/>
        <v>99.251637043966326</v>
      </c>
      <c r="CB94" s="11">
        <f t="shared" si="38"/>
        <v>97.661365762394752</v>
      </c>
      <c r="CC94" s="11">
        <f t="shared" si="38"/>
        <v>97.380729653882142</v>
      </c>
      <c r="CD94" s="11">
        <f t="shared" si="38"/>
        <v>98.035547240411617</v>
      </c>
      <c r="CE94" s="11">
        <f t="shared" si="38"/>
        <v>100.09354536950421</v>
      </c>
      <c r="CF94" s="11">
        <f t="shared" si="38"/>
        <v>102.61927034611789</v>
      </c>
      <c r="CG94" s="11">
        <f t="shared" si="38"/>
        <v>103.7418147801684</v>
      </c>
      <c r="CH94" s="11">
        <f t="shared" si="38"/>
        <v>107.20299345182416</v>
      </c>
      <c r="CI94" s="11">
        <f t="shared" si="38"/>
        <v>112.16089803554725</v>
      </c>
      <c r="CJ94" s="11">
        <f t="shared" si="38"/>
        <v>104.95790458372312</v>
      </c>
      <c r="CK94" s="11">
        <f t="shared" si="38"/>
        <v>103.46117867165576</v>
      </c>
      <c r="CL94" s="11">
        <f t="shared" si="38"/>
        <v>103.92890551917679</v>
      </c>
      <c r="CM94" s="11">
        <f t="shared" si="38"/>
        <v>99.812909260991589</v>
      </c>
      <c r="CN94" s="11">
        <f t="shared" si="38"/>
        <v>98.783910196445291</v>
      </c>
      <c r="CO94" s="11">
        <f t="shared" si="38"/>
        <v>98.035547240411617</v>
      </c>
      <c r="CP94" s="11">
        <f t="shared" si="41"/>
        <v>98.783910196445291</v>
      </c>
      <c r="CQ94" s="11">
        <f t="shared" si="41"/>
        <v>101.30963517305894</v>
      </c>
      <c r="CR94" s="11">
        <f t="shared" si="41"/>
        <v>103.27408793264735</v>
      </c>
      <c r="CS94" s="11">
        <f t="shared" si="41"/>
        <v>106.08044901777363</v>
      </c>
      <c r="CT94" s="11">
        <f t="shared" si="41"/>
        <v>111.97380729653884</v>
      </c>
    </row>
    <row r="95" spans="1:98">
      <c r="A95" s="9" t="s">
        <v>92</v>
      </c>
      <c r="B95" s="10">
        <v>10.61</v>
      </c>
      <c r="C95" s="11">
        <f t="shared" ref="C95:R112" si="43">(C$18/$B95)*100</f>
        <v>114.04335532516494</v>
      </c>
      <c r="D95" s="11">
        <f t="shared" si="43"/>
        <v>109.04806786050895</v>
      </c>
      <c r="E95" s="11">
        <f t="shared" si="43"/>
        <v>106.1262959472196</v>
      </c>
      <c r="F95" s="11">
        <f t="shared" si="43"/>
        <v>104.14703110273329</v>
      </c>
      <c r="G95" s="11">
        <f t="shared" si="43"/>
        <v>103.67577756833177</v>
      </c>
      <c r="H95" s="11">
        <f t="shared" si="43"/>
        <v>101.60226201696511</v>
      </c>
      <c r="I95" s="11">
        <f t="shared" si="43"/>
        <v>101.79076343072575</v>
      </c>
      <c r="J95" s="11">
        <f t="shared" si="43"/>
        <v>102.45051837888784</v>
      </c>
      <c r="K95" s="11">
        <f t="shared" si="43"/>
        <v>103.86427898209236</v>
      </c>
      <c r="L95" s="11">
        <f t="shared" si="43"/>
        <v>106.31479736098022</v>
      </c>
      <c r="M95" s="11">
        <f t="shared" si="43"/>
        <v>108.01131008482565</v>
      </c>
      <c r="N95" s="11">
        <f t="shared" si="43"/>
        <v>113.47785108388312</v>
      </c>
      <c r="O95" s="11">
        <f t="shared" si="42"/>
        <v>112.72384542884073</v>
      </c>
      <c r="P95" s="11">
        <f t="shared" si="42"/>
        <v>107.63430725730443</v>
      </c>
      <c r="Q95" s="11">
        <f t="shared" si="42"/>
        <v>105.4665409990575</v>
      </c>
      <c r="R95" s="11">
        <f t="shared" si="42"/>
        <v>103.77002827521207</v>
      </c>
      <c r="S95" s="11">
        <f t="shared" si="42"/>
        <v>100.94250706880304</v>
      </c>
      <c r="T95" s="11">
        <f t="shared" si="42"/>
        <v>101.41376060320452</v>
      </c>
      <c r="U95" s="11">
        <f t="shared" si="42"/>
        <v>101.03675777568333</v>
      </c>
      <c r="V95" s="11">
        <f t="shared" si="42"/>
        <v>101.13100848256363</v>
      </c>
      <c r="W95" s="11">
        <f t="shared" si="42"/>
        <v>102.92177191328935</v>
      </c>
      <c r="X95" s="11">
        <f t="shared" si="42"/>
        <v>104.61828463713478</v>
      </c>
      <c r="Y95" s="11">
        <f t="shared" si="40"/>
        <v>106.78605089538171</v>
      </c>
      <c r="Z95" s="11">
        <f t="shared" si="40"/>
        <v>109.14231856738925</v>
      </c>
      <c r="AA95" s="11">
        <f t="shared" si="40"/>
        <v>107.44580584354384</v>
      </c>
      <c r="AB95" s="11">
        <f t="shared" si="40"/>
        <v>106.03204524033931</v>
      </c>
      <c r="AC95" s="11">
        <f t="shared" si="40"/>
        <v>104.52403393025449</v>
      </c>
      <c r="AD95" s="11">
        <f t="shared" si="40"/>
        <v>103.01602262016965</v>
      </c>
      <c r="AE95" s="11">
        <f t="shared" si="40"/>
        <v>102.45051837888784</v>
      </c>
      <c r="AF95" s="11">
        <f t="shared" si="39"/>
        <v>100.47125353440151</v>
      </c>
      <c r="AG95" s="11">
        <f t="shared" si="39"/>
        <v>100.6597549481621</v>
      </c>
      <c r="AH95" s="11">
        <f t="shared" si="39"/>
        <v>101.79076343072575</v>
      </c>
      <c r="AI95" s="11">
        <f t="shared" si="39"/>
        <v>102.73327049952876</v>
      </c>
      <c r="AJ95" s="11">
        <f t="shared" si="39"/>
        <v>103.86427898209236</v>
      </c>
      <c r="AK95" s="11">
        <f t="shared" si="39"/>
        <v>105.37229029217718</v>
      </c>
      <c r="AL95" s="11">
        <f t="shared" si="39"/>
        <v>104.995287464656</v>
      </c>
      <c r="AM95" s="11">
        <f t="shared" si="39"/>
        <v>105.0895381715363</v>
      </c>
      <c r="AN95" s="11">
        <f t="shared" si="39"/>
        <v>104.05278039585298</v>
      </c>
      <c r="AO95" s="11">
        <f t="shared" si="39"/>
        <v>103.77002827521207</v>
      </c>
      <c r="AP95" s="11">
        <f t="shared" si="34"/>
        <v>102.26201696512724</v>
      </c>
      <c r="AQ95" s="11">
        <f t="shared" si="34"/>
        <v>104.61828463713478</v>
      </c>
      <c r="AR95" s="11">
        <f t="shared" si="34"/>
        <v>101.88501413760605</v>
      </c>
      <c r="AS95" s="11">
        <f t="shared" si="34"/>
        <v>100.94250706880304</v>
      </c>
      <c r="AT95" s="11">
        <f t="shared" si="34"/>
        <v>104.33553251649388</v>
      </c>
      <c r="AU95" s="11">
        <f t="shared" si="34"/>
        <v>102.07351555136664</v>
      </c>
      <c r="AV95" s="11">
        <f t="shared" si="34"/>
        <v>102.54476908576815</v>
      </c>
      <c r="AW95" s="11">
        <f t="shared" si="34"/>
        <v>103.95852968897266</v>
      </c>
      <c r="AX95" s="11">
        <f t="shared" si="34"/>
        <v>103.67577756833177</v>
      </c>
      <c r="AY95" s="11">
        <f t="shared" si="37"/>
        <v>105.4665409990575</v>
      </c>
      <c r="AZ95" s="11">
        <f t="shared" si="37"/>
        <v>104.14703110273329</v>
      </c>
      <c r="BA95" s="11">
        <f t="shared" si="37"/>
        <v>103.48727615457116</v>
      </c>
      <c r="BB95" s="12">
        <f t="shared" si="37"/>
        <v>145.99434495758717</v>
      </c>
      <c r="BC95" s="11">
        <f t="shared" si="37"/>
        <v>102.82752120640906</v>
      </c>
      <c r="BD95" s="11">
        <f t="shared" si="37"/>
        <v>99.434495758718199</v>
      </c>
      <c r="BE95" s="11">
        <f t="shared" si="37"/>
        <v>98.586239396795492</v>
      </c>
      <c r="BF95" s="11">
        <f t="shared" si="37"/>
        <v>103.67577756833177</v>
      </c>
      <c r="BG95" s="11">
        <f t="shared" si="37"/>
        <v>101.60226201696511</v>
      </c>
      <c r="BH95" s="11">
        <f t="shared" si="37"/>
        <v>103.39302544769086</v>
      </c>
      <c r="BI95" s="11">
        <f t="shared" si="37"/>
        <v>103.01602262016965</v>
      </c>
      <c r="BJ95" s="11">
        <f t="shared" si="35"/>
        <v>105.4665409990575</v>
      </c>
      <c r="BK95" s="11">
        <f t="shared" si="35"/>
        <v>107.16305372290292</v>
      </c>
      <c r="BL95" s="11">
        <f t="shared" si="35"/>
        <v>104.71253534401508</v>
      </c>
      <c r="BM95" s="11">
        <f t="shared" si="35"/>
        <v>102.63901979264844</v>
      </c>
      <c r="BN95" s="11">
        <f t="shared" si="35"/>
        <v>100.56550424128181</v>
      </c>
      <c r="BO95" s="11">
        <f t="shared" si="35"/>
        <v>99.528746465598502</v>
      </c>
      <c r="BP95" s="11">
        <f t="shared" si="35"/>
        <v>97.832233741753072</v>
      </c>
      <c r="BQ95" s="11">
        <f t="shared" si="35"/>
        <v>98.491988689915175</v>
      </c>
      <c r="BR95" s="11">
        <f t="shared" si="35"/>
        <v>100.47125353440151</v>
      </c>
      <c r="BS95" s="11">
        <f t="shared" si="35"/>
        <v>101.69651272384543</v>
      </c>
      <c r="BT95" s="11">
        <f t="shared" si="35"/>
        <v>102.82752120640906</v>
      </c>
      <c r="BU95" s="11">
        <f t="shared" si="35"/>
        <v>104.90103675777569</v>
      </c>
      <c r="BV95" s="11">
        <f t="shared" si="35"/>
        <v>106.69180018850142</v>
      </c>
      <c r="BW95" s="11">
        <f t="shared" si="35"/>
        <v>108.10556079170594</v>
      </c>
      <c r="BX95" s="11">
        <f t="shared" si="35"/>
        <v>105.0895381715363</v>
      </c>
      <c r="BY95" s="11">
        <f t="shared" si="35"/>
        <v>103.58152686145148</v>
      </c>
      <c r="BZ95" s="11">
        <f t="shared" si="38"/>
        <v>100.75400565504242</v>
      </c>
      <c r="CA95" s="11">
        <f t="shared" si="38"/>
        <v>100</v>
      </c>
      <c r="CB95" s="11">
        <f t="shared" si="38"/>
        <v>98.397737983034872</v>
      </c>
      <c r="CC95" s="11">
        <f t="shared" si="38"/>
        <v>98.114985862393979</v>
      </c>
      <c r="CD95" s="11">
        <f t="shared" si="38"/>
        <v>98.774740810556082</v>
      </c>
      <c r="CE95" s="11">
        <f t="shared" si="38"/>
        <v>100.84825636192272</v>
      </c>
      <c r="CF95" s="11">
        <f t="shared" si="38"/>
        <v>103.39302544769086</v>
      </c>
      <c r="CG95" s="11">
        <f t="shared" si="38"/>
        <v>104.52403393025449</v>
      </c>
      <c r="CH95" s="11">
        <f t="shared" si="38"/>
        <v>108.01131008482565</v>
      </c>
      <c r="CI95" s="11">
        <f t="shared" si="38"/>
        <v>113.00659754948164</v>
      </c>
      <c r="CJ95" s="11">
        <f t="shared" si="38"/>
        <v>105.74929311969841</v>
      </c>
      <c r="CK95" s="11">
        <f t="shared" si="38"/>
        <v>104.24128180961358</v>
      </c>
      <c r="CL95" s="11">
        <f t="shared" si="38"/>
        <v>104.71253534401508</v>
      </c>
      <c r="CM95" s="11">
        <f t="shared" si="38"/>
        <v>100.56550424128181</v>
      </c>
      <c r="CN95" s="11">
        <f t="shared" si="38"/>
        <v>99.528746465598502</v>
      </c>
      <c r="CO95" s="11">
        <f t="shared" si="38"/>
        <v>98.774740810556082</v>
      </c>
      <c r="CP95" s="11">
        <f t="shared" si="41"/>
        <v>99.528746465598502</v>
      </c>
      <c r="CQ95" s="11">
        <f t="shared" si="41"/>
        <v>102.07351555136664</v>
      </c>
      <c r="CR95" s="11">
        <f t="shared" si="41"/>
        <v>104.05278039585298</v>
      </c>
      <c r="CS95" s="11">
        <f t="shared" si="41"/>
        <v>106.88030160226202</v>
      </c>
      <c r="CT95" s="11">
        <f t="shared" si="41"/>
        <v>112.81809613572102</v>
      </c>
    </row>
    <row r="96" spans="1:98">
      <c r="A96" s="9" t="s">
        <v>93</v>
      </c>
      <c r="B96" s="10">
        <v>10.44</v>
      </c>
      <c r="C96" s="11">
        <f t="shared" si="43"/>
        <v>115.90038314176245</v>
      </c>
      <c r="D96" s="11">
        <f t="shared" si="43"/>
        <v>110.82375478927204</v>
      </c>
      <c r="E96" s="11">
        <f t="shared" si="43"/>
        <v>107.8544061302682</v>
      </c>
      <c r="F96" s="11">
        <f t="shared" si="43"/>
        <v>105.84291187739466</v>
      </c>
      <c r="G96" s="11">
        <f t="shared" si="43"/>
        <v>105.3639846743295</v>
      </c>
      <c r="H96" s="11">
        <f t="shared" si="43"/>
        <v>103.25670498084291</v>
      </c>
      <c r="I96" s="11">
        <f t="shared" si="43"/>
        <v>103.44827586206897</v>
      </c>
      <c r="J96" s="11">
        <f t="shared" si="43"/>
        <v>104.11877394636015</v>
      </c>
      <c r="K96" s="11">
        <f t="shared" si="43"/>
        <v>105.55555555555556</v>
      </c>
      <c r="L96" s="11">
        <f t="shared" si="43"/>
        <v>108.04597701149426</v>
      </c>
      <c r="M96" s="11">
        <f t="shared" si="43"/>
        <v>109.77011494252875</v>
      </c>
      <c r="N96" s="11">
        <f t="shared" si="43"/>
        <v>115.32567049808429</v>
      </c>
      <c r="O96" s="11">
        <f t="shared" si="42"/>
        <v>114.55938697318008</v>
      </c>
      <c r="P96" s="11">
        <f t="shared" si="42"/>
        <v>109.38697318007664</v>
      </c>
      <c r="Q96" s="11">
        <f t="shared" si="42"/>
        <v>107.18390804597702</v>
      </c>
      <c r="R96" s="11">
        <f t="shared" si="42"/>
        <v>105.45977011494254</v>
      </c>
      <c r="S96" s="11">
        <f t="shared" si="42"/>
        <v>102.58620689655173</v>
      </c>
      <c r="T96" s="11">
        <f t="shared" si="42"/>
        <v>103.06513409961686</v>
      </c>
      <c r="U96" s="11">
        <f t="shared" si="42"/>
        <v>102.68199233716476</v>
      </c>
      <c r="V96" s="11">
        <f t="shared" si="42"/>
        <v>102.77777777777779</v>
      </c>
      <c r="W96" s="11">
        <f t="shared" si="42"/>
        <v>104.59770114942528</v>
      </c>
      <c r="X96" s="11">
        <f t="shared" si="42"/>
        <v>106.32183908045978</v>
      </c>
      <c r="Y96" s="11">
        <f t="shared" si="40"/>
        <v>108.5249042145594</v>
      </c>
      <c r="Z96" s="11">
        <f t="shared" si="40"/>
        <v>110.91954022988506</v>
      </c>
      <c r="AA96" s="11">
        <f t="shared" si="40"/>
        <v>109.19540229885058</v>
      </c>
      <c r="AB96" s="11">
        <f t="shared" si="40"/>
        <v>107.75862068965519</v>
      </c>
      <c r="AC96" s="11">
        <f t="shared" si="40"/>
        <v>106.22605363984674</v>
      </c>
      <c r="AD96" s="11">
        <f t="shared" si="40"/>
        <v>104.69348659003832</v>
      </c>
      <c r="AE96" s="11">
        <f t="shared" si="40"/>
        <v>104.11877394636015</v>
      </c>
      <c r="AF96" s="11">
        <f t="shared" si="39"/>
        <v>102.10727969348659</v>
      </c>
      <c r="AG96" s="11">
        <f t="shared" si="39"/>
        <v>102.29885057471265</v>
      </c>
      <c r="AH96" s="11">
        <f t="shared" si="39"/>
        <v>103.44827586206897</v>
      </c>
      <c r="AI96" s="11">
        <f t="shared" si="39"/>
        <v>104.40613026819925</v>
      </c>
      <c r="AJ96" s="11">
        <f t="shared" si="39"/>
        <v>105.55555555555556</v>
      </c>
      <c r="AK96" s="11">
        <f t="shared" si="39"/>
        <v>107.08812260536398</v>
      </c>
      <c r="AL96" s="11">
        <f t="shared" si="39"/>
        <v>106.70498084291189</v>
      </c>
      <c r="AM96" s="11">
        <f t="shared" si="39"/>
        <v>106.80076628352491</v>
      </c>
      <c r="AN96" s="11">
        <f t="shared" si="39"/>
        <v>105.74712643678161</v>
      </c>
      <c r="AO96" s="11">
        <f t="shared" si="39"/>
        <v>105.45977011494254</v>
      </c>
      <c r="AP96" s="11">
        <f t="shared" si="34"/>
        <v>103.92720306513409</v>
      </c>
      <c r="AQ96" s="11">
        <f t="shared" si="34"/>
        <v>106.32183908045978</v>
      </c>
      <c r="AR96" s="11">
        <f t="shared" si="34"/>
        <v>103.54406130268201</v>
      </c>
      <c r="AS96" s="11">
        <f t="shared" si="34"/>
        <v>102.58620689655173</v>
      </c>
      <c r="AT96" s="11">
        <f t="shared" si="34"/>
        <v>106.03448275862071</v>
      </c>
      <c r="AU96" s="11">
        <f t="shared" si="34"/>
        <v>103.73563218390804</v>
      </c>
      <c r="AV96" s="11">
        <f t="shared" si="34"/>
        <v>104.21455938697319</v>
      </c>
      <c r="AW96" s="11">
        <f t="shared" si="34"/>
        <v>105.65134099616857</v>
      </c>
      <c r="AX96" s="11">
        <f t="shared" si="34"/>
        <v>105.3639846743295</v>
      </c>
      <c r="AY96" s="11">
        <f t="shared" si="37"/>
        <v>107.18390804597702</v>
      </c>
      <c r="AZ96" s="11">
        <f t="shared" si="37"/>
        <v>105.84291187739466</v>
      </c>
      <c r="BA96" s="11">
        <f t="shared" si="37"/>
        <v>105.17241379310344</v>
      </c>
      <c r="BB96" s="12">
        <f t="shared" si="37"/>
        <v>148.37164750957857</v>
      </c>
      <c r="BC96" s="11">
        <f t="shared" si="37"/>
        <v>104.50191570881226</v>
      </c>
      <c r="BD96" s="11">
        <f t="shared" si="37"/>
        <v>101.05363984674331</v>
      </c>
      <c r="BE96" s="11">
        <f t="shared" si="37"/>
        <v>100.19157088122608</v>
      </c>
      <c r="BF96" s="11">
        <f t="shared" si="37"/>
        <v>105.3639846743295</v>
      </c>
      <c r="BG96" s="11">
        <f t="shared" si="37"/>
        <v>103.25670498084291</v>
      </c>
      <c r="BH96" s="11">
        <f t="shared" si="37"/>
        <v>105.07662835249043</v>
      </c>
      <c r="BI96" s="11">
        <f t="shared" si="37"/>
        <v>104.69348659003832</v>
      </c>
      <c r="BJ96" s="11">
        <f t="shared" si="35"/>
        <v>107.18390804597702</v>
      </c>
      <c r="BK96" s="11">
        <f t="shared" si="35"/>
        <v>108.9080459770115</v>
      </c>
      <c r="BL96" s="11">
        <f t="shared" si="35"/>
        <v>106.4176245210728</v>
      </c>
      <c r="BM96" s="11">
        <f t="shared" si="35"/>
        <v>104.31034482758621</v>
      </c>
      <c r="BN96" s="11">
        <f t="shared" si="35"/>
        <v>102.20306513409963</v>
      </c>
      <c r="BO96" s="11">
        <f t="shared" si="35"/>
        <v>101.14942528735634</v>
      </c>
      <c r="BP96" s="11">
        <f t="shared" si="35"/>
        <v>99.42528735632186</v>
      </c>
      <c r="BQ96" s="11">
        <f t="shared" si="35"/>
        <v>100.09578544061301</v>
      </c>
      <c r="BR96" s="11">
        <f t="shared" si="35"/>
        <v>102.10727969348659</v>
      </c>
      <c r="BS96" s="11">
        <f t="shared" si="35"/>
        <v>103.35249042145594</v>
      </c>
      <c r="BT96" s="11">
        <f t="shared" si="35"/>
        <v>104.50191570881226</v>
      </c>
      <c r="BU96" s="11">
        <f t="shared" si="35"/>
        <v>106.60919540229887</v>
      </c>
      <c r="BV96" s="11">
        <f t="shared" si="35"/>
        <v>108.42911877394637</v>
      </c>
      <c r="BW96" s="11">
        <f t="shared" si="35"/>
        <v>109.86590038314176</v>
      </c>
      <c r="BX96" s="11">
        <f t="shared" si="35"/>
        <v>106.80076628352491</v>
      </c>
      <c r="BY96" s="11">
        <f t="shared" si="35"/>
        <v>105.26819923371649</v>
      </c>
      <c r="BZ96" s="11">
        <f t="shared" si="38"/>
        <v>102.39463601532567</v>
      </c>
      <c r="CA96" s="11">
        <f t="shared" si="38"/>
        <v>101.62835249042146</v>
      </c>
      <c r="CB96" s="11">
        <f t="shared" si="38"/>
        <v>100</v>
      </c>
      <c r="CC96" s="11">
        <f t="shared" si="38"/>
        <v>99.71264367816093</v>
      </c>
      <c r="CD96" s="11">
        <f t="shared" si="38"/>
        <v>100.38314176245211</v>
      </c>
      <c r="CE96" s="11">
        <f t="shared" si="38"/>
        <v>102.4904214559387</v>
      </c>
      <c r="CF96" s="11">
        <f t="shared" si="38"/>
        <v>105.07662835249043</v>
      </c>
      <c r="CG96" s="11">
        <f t="shared" si="38"/>
        <v>106.22605363984674</v>
      </c>
      <c r="CH96" s="11">
        <f t="shared" si="38"/>
        <v>109.77011494252875</v>
      </c>
      <c r="CI96" s="11">
        <f t="shared" si="38"/>
        <v>114.84674329501917</v>
      </c>
      <c r="CJ96" s="11">
        <f t="shared" si="38"/>
        <v>107.4712643678161</v>
      </c>
      <c r="CK96" s="11">
        <f t="shared" si="38"/>
        <v>105.93869731800767</v>
      </c>
      <c r="CL96" s="11">
        <f t="shared" si="38"/>
        <v>106.4176245210728</v>
      </c>
      <c r="CM96" s="11">
        <f t="shared" si="38"/>
        <v>102.20306513409963</v>
      </c>
      <c r="CN96" s="11">
        <f t="shared" si="38"/>
        <v>101.14942528735634</v>
      </c>
      <c r="CO96" s="11">
        <f t="shared" si="38"/>
        <v>100.38314176245211</v>
      </c>
      <c r="CP96" s="11">
        <f t="shared" si="41"/>
        <v>101.14942528735634</v>
      </c>
      <c r="CQ96" s="11">
        <f t="shared" si="41"/>
        <v>103.73563218390804</v>
      </c>
      <c r="CR96" s="11">
        <f t="shared" si="41"/>
        <v>105.74712643678161</v>
      </c>
      <c r="CS96" s="11">
        <f t="shared" si="41"/>
        <v>108.62068965517241</v>
      </c>
      <c r="CT96" s="11">
        <f t="shared" si="41"/>
        <v>114.65517241379311</v>
      </c>
    </row>
    <row r="97" spans="1:98">
      <c r="A97" s="9" t="s">
        <v>94</v>
      </c>
      <c r="B97" s="10">
        <v>10.41</v>
      </c>
      <c r="C97" s="11">
        <f t="shared" si="43"/>
        <v>116.23439000960613</v>
      </c>
      <c r="D97" s="11">
        <f t="shared" si="43"/>
        <v>111.14313160422671</v>
      </c>
      <c r="E97" s="11">
        <f t="shared" si="43"/>
        <v>108.16522574447647</v>
      </c>
      <c r="F97" s="11">
        <f t="shared" si="43"/>
        <v>106.14793467819406</v>
      </c>
      <c r="G97" s="11">
        <f t="shared" si="43"/>
        <v>105.66762728146013</v>
      </c>
      <c r="H97" s="11">
        <f t="shared" si="43"/>
        <v>103.55427473583092</v>
      </c>
      <c r="I97" s="11">
        <f t="shared" si="43"/>
        <v>103.74639769452449</v>
      </c>
      <c r="J97" s="11">
        <f t="shared" si="43"/>
        <v>104.41882804995195</v>
      </c>
      <c r="K97" s="11">
        <f t="shared" si="43"/>
        <v>105.85975024015369</v>
      </c>
      <c r="L97" s="11">
        <f t="shared" si="43"/>
        <v>108.35734870317002</v>
      </c>
      <c r="M97" s="11">
        <f t="shared" si="43"/>
        <v>110.0864553314121</v>
      </c>
      <c r="N97" s="11">
        <f t="shared" si="43"/>
        <v>115.65802113352545</v>
      </c>
      <c r="O97" s="11">
        <f t="shared" si="42"/>
        <v>114.8895292987512</v>
      </c>
      <c r="P97" s="11">
        <f t="shared" si="42"/>
        <v>109.70220941402498</v>
      </c>
      <c r="Q97" s="11">
        <f t="shared" si="42"/>
        <v>107.49279538904899</v>
      </c>
      <c r="R97" s="11">
        <f t="shared" si="42"/>
        <v>105.7636887608069</v>
      </c>
      <c r="S97" s="11">
        <f t="shared" si="42"/>
        <v>102.88184438040346</v>
      </c>
      <c r="T97" s="11">
        <f t="shared" si="42"/>
        <v>103.36215177713737</v>
      </c>
      <c r="U97" s="11">
        <f t="shared" si="42"/>
        <v>102.97790585975024</v>
      </c>
      <c r="V97" s="11">
        <f t="shared" si="42"/>
        <v>103.07396733909701</v>
      </c>
      <c r="W97" s="11">
        <f t="shared" si="42"/>
        <v>104.89913544668588</v>
      </c>
      <c r="X97" s="11">
        <f t="shared" si="42"/>
        <v>106.62824207492795</v>
      </c>
      <c r="Y97" s="11">
        <f t="shared" si="40"/>
        <v>108.83765609990394</v>
      </c>
      <c r="Z97" s="11">
        <f t="shared" si="40"/>
        <v>111.23919308357348</v>
      </c>
      <c r="AA97" s="11">
        <f t="shared" si="40"/>
        <v>109.51008645533142</v>
      </c>
      <c r="AB97" s="11">
        <f t="shared" si="40"/>
        <v>108.06916426512969</v>
      </c>
      <c r="AC97" s="11">
        <f t="shared" si="40"/>
        <v>106.53218059558117</v>
      </c>
      <c r="AD97" s="11">
        <f t="shared" si="40"/>
        <v>104.99519692603265</v>
      </c>
      <c r="AE97" s="11">
        <f t="shared" si="40"/>
        <v>104.41882804995195</v>
      </c>
      <c r="AF97" s="11">
        <f t="shared" si="39"/>
        <v>102.40153698366954</v>
      </c>
      <c r="AG97" s="11">
        <f t="shared" si="39"/>
        <v>102.59365994236312</v>
      </c>
      <c r="AH97" s="11">
        <f t="shared" si="39"/>
        <v>103.74639769452449</v>
      </c>
      <c r="AI97" s="11">
        <f t="shared" si="39"/>
        <v>104.70701248799233</v>
      </c>
      <c r="AJ97" s="11">
        <f t="shared" si="39"/>
        <v>105.85975024015369</v>
      </c>
      <c r="AK97" s="11">
        <f t="shared" si="39"/>
        <v>107.39673390970222</v>
      </c>
      <c r="AL97" s="11">
        <f t="shared" si="39"/>
        <v>107.01248799231509</v>
      </c>
      <c r="AM97" s="11">
        <f t="shared" si="39"/>
        <v>107.10854947166186</v>
      </c>
      <c r="AN97" s="11">
        <f t="shared" si="39"/>
        <v>106.05187319884726</v>
      </c>
      <c r="AO97" s="11">
        <f t="shared" si="39"/>
        <v>105.7636887608069</v>
      </c>
      <c r="AP97" s="11">
        <f t="shared" si="39"/>
        <v>104.2267050912584</v>
      </c>
      <c r="AQ97" s="11">
        <f t="shared" si="39"/>
        <v>106.62824207492795</v>
      </c>
      <c r="AR97" s="11">
        <f t="shared" si="39"/>
        <v>103.84245917387128</v>
      </c>
      <c r="AS97" s="11">
        <f t="shared" si="39"/>
        <v>102.88184438040346</v>
      </c>
      <c r="AT97" s="11">
        <f t="shared" si="34"/>
        <v>106.34005763688761</v>
      </c>
      <c r="AU97" s="11">
        <f t="shared" si="34"/>
        <v>104.03458213256485</v>
      </c>
      <c r="AV97" s="11">
        <f t="shared" si="34"/>
        <v>104.51488952929876</v>
      </c>
      <c r="AW97" s="11">
        <f t="shared" si="34"/>
        <v>105.95581171950047</v>
      </c>
      <c r="AX97" s="11">
        <f t="shared" si="34"/>
        <v>105.66762728146013</v>
      </c>
      <c r="AY97" s="11">
        <f t="shared" si="37"/>
        <v>107.49279538904899</v>
      </c>
      <c r="AZ97" s="11">
        <f t="shared" si="37"/>
        <v>106.14793467819406</v>
      </c>
      <c r="BA97" s="11">
        <f t="shared" si="37"/>
        <v>105.47550432276658</v>
      </c>
      <c r="BB97" s="12">
        <f t="shared" si="37"/>
        <v>148.79923150816524</v>
      </c>
      <c r="BC97" s="11">
        <f t="shared" si="37"/>
        <v>104.8030739673391</v>
      </c>
      <c r="BD97" s="11">
        <f t="shared" si="37"/>
        <v>101.34486071085496</v>
      </c>
      <c r="BE97" s="11">
        <f t="shared" si="37"/>
        <v>100.48030739673392</v>
      </c>
      <c r="BF97" s="11">
        <f t="shared" si="37"/>
        <v>105.66762728146013</v>
      </c>
      <c r="BG97" s="11">
        <f t="shared" si="37"/>
        <v>103.55427473583092</v>
      </c>
      <c r="BH97" s="11">
        <f t="shared" si="37"/>
        <v>105.3794428434198</v>
      </c>
      <c r="BI97" s="11">
        <f t="shared" si="37"/>
        <v>104.99519692603265</v>
      </c>
      <c r="BJ97" s="11">
        <f t="shared" si="37"/>
        <v>107.49279538904899</v>
      </c>
      <c r="BK97" s="11">
        <f t="shared" si="37"/>
        <v>109.22190201729106</v>
      </c>
      <c r="BL97" s="11">
        <f t="shared" si="37"/>
        <v>106.72430355427474</v>
      </c>
      <c r="BM97" s="11">
        <f t="shared" si="37"/>
        <v>104.61095100864554</v>
      </c>
      <c r="BN97" s="11">
        <f t="shared" si="35"/>
        <v>102.49759846301633</v>
      </c>
      <c r="BO97" s="11">
        <f t="shared" si="35"/>
        <v>101.44092219020173</v>
      </c>
      <c r="BP97" s="11">
        <f t="shared" si="35"/>
        <v>99.711815561959654</v>
      </c>
      <c r="BQ97" s="11">
        <f t="shared" si="35"/>
        <v>100.38424591738713</v>
      </c>
      <c r="BR97" s="11">
        <f t="shared" si="35"/>
        <v>102.40153698366954</v>
      </c>
      <c r="BS97" s="11">
        <f t="shared" si="35"/>
        <v>103.6503362151777</v>
      </c>
      <c r="BT97" s="11">
        <f t="shared" si="35"/>
        <v>104.8030739673391</v>
      </c>
      <c r="BU97" s="11">
        <f t="shared" si="35"/>
        <v>106.91642651296831</v>
      </c>
      <c r="BV97" s="11">
        <f t="shared" si="35"/>
        <v>108.74159462055715</v>
      </c>
      <c r="BW97" s="11">
        <f t="shared" si="35"/>
        <v>110.18251681075888</v>
      </c>
      <c r="BX97" s="11">
        <f t="shared" si="35"/>
        <v>107.10854947166186</v>
      </c>
      <c r="BY97" s="11">
        <f t="shared" si="35"/>
        <v>105.57156580211335</v>
      </c>
      <c r="BZ97" s="11">
        <f t="shared" si="38"/>
        <v>102.68972142170989</v>
      </c>
      <c r="CA97" s="11">
        <f t="shared" si="38"/>
        <v>101.92122958693564</v>
      </c>
      <c r="CB97" s="11">
        <f t="shared" si="38"/>
        <v>100.28818443804033</v>
      </c>
      <c r="CC97" s="11">
        <f t="shared" si="38"/>
        <v>100</v>
      </c>
      <c r="CD97" s="11">
        <f t="shared" si="38"/>
        <v>100.67243035542748</v>
      </c>
      <c r="CE97" s="11">
        <f t="shared" si="38"/>
        <v>102.78578290105666</v>
      </c>
      <c r="CF97" s="11">
        <f t="shared" si="38"/>
        <v>105.3794428434198</v>
      </c>
      <c r="CG97" s="11">
        <f t="shared" si="38"/>
        <v>106.53218059558117</v>
      </c>
      <c r="CH97" s="11">
        <f t="shared" si="38"/>
        <v>110.0864553314121</v>
      </c>
      <c r="CI97" s="11">
        <f t="shared" si="38"/>
        <v>115.17771373679156</v>
      </c>
      <c r="CJ97" s="11">
        <f t="shared" si="38"/>
        <v>107.78097982708934</v>
      </c>
      <c r="CK97" s="11">
        <f t="shared" si="38"/>
        <v>106.24399615754083</v>
      </c>
      <c r="CL97" s="11">
        <f t="shared" si="38"/>
        <v>106.72430355427474</v>
      </c>
      <c r="CM97" s="11">
        <f t="shared" si="38"/>
        <v>102.49759846301633</v>
      </c>
      <c r="CN97" s="11">
        <f t="shared" si="38"/>
        <v>101.44092219020173</v>
      </c>
      <c r="CO97" s="11">
        <f t="shared" si="38"/>
        <v>100.67243035542748</v>
      </c>
      <c r="CP97" s="11">
        <f t="shared" si="41"/>
        <v>101.44092219020173</v>
      </c>
      <c r="CQ97" s="11">
        <f t="shared" si="41"/>
        <v>104.03458213256485</v>
      </c>
      <c r="CR97" s="11">
        <f t="shared" si="41"/>
        <v>106.05187319884726</v>
      </c>
      <c r="CS97" s="11">
        <f t="shared" si="41"/>
        <v>108.93371757925073</v>
      </c>
      <c r="CT97" s="11">
        <f t="shared" si="41"/>
        <v>114.98559077809799</v>
      </c>
    </row>
    <row r="98" spans="1:98">
      <c r="A98" s="9" t="s">
        <v>95</v>
      </c>
      <c r="B98" s="10">
        <v>10.48</v>
      </c>
      <c r="C98" s="11">
        <f t="shared" si="43"/>
        <v>115.45801526717557</v>
      </c>
      <c r="D98" s="11">
        <f t="shared" si="43"/>
        <v>110.40076335877862</v>
      </c>
      <c r="E98" s="11">
        <f t="shared" si="43"/>
        <v>107.44274809160305</v>
      </c>
      <c r="F98" s="11">
        <f t="shared" si="43"/>
        <v>105.43893129770994</v>
      </c>
      <c r="G98" s="11">
        <f t="shared" si="43"/>
        <v>104.96183206106871</v>
      </c>
      <c r="H98" s="11">
        <f t="shared" si="43"/>
        <v>102.86259541984732</v>
      </c>
      <c r="I98" s="11">
        <f t="shared" si="43"/>
        <v>103.05343511450383</v>
      </c>
      <c r="J98" s="11">
        <f t="shared" si="43"/>
        <v>103.72137404580151</v>
      </c>
      <c r="K98" s="11">
        <f t="shared" si="43"/>
        <v>105.15267175572518</v>
      </c>
      <c r="L98" s="11">
        <f t="shared" si="43"/>
        <v>107.63358778625954</v>
      </c>
      <c r="M98" s="11">
        <f t="shared" si="43"/>
        <v>109.35114503816794</v>
      </c>
      <c r="N98" s="11">
        <f t="shared" si="43"/>
        <v>114.88549618320609</v>
      </c>
      <c r="O98" s="11">
        <f t="shared" si="42"/>
        <v>114.12213740458014</v>
      </c>
      <c r="P98" s="11">
        <f t="shared" si="42"/>
        <v>108.96946564885495</v>
      </c>
      <c r="Q98" s="11">
        <f t="shared" si="42"/>
        <v>106.77480916030532</v>
      </c>
      <c r="R98" s="11">
        <f t="shared" si="42"/>
        <v>105.05725190839695</v>
      </c>
      <c r="S98" s="11">
        <f t="shared" si="42"/>
        <v>102.19465648854961</v>
      </c>
      <c r="T98" s="11">
        <f t="shared" si="42"/>
        <v>102.67175572519082</v>
      </c>
      <c r="U98" s="11">
        <f t="shared" si="42"/>
        <v>102.29007633587786</v>
      </c>
      <c r="V98" s="11">
        <f t="shared" si="42"/>
        <v>102.38549618320612</v>
      </c>
      <c r="W98" s="11">
        <f t="shared" si="42"/>
        <v>104.19847328244273</v>
      </c>
      <c r="X98" s="11">
        <f t="shared" si="42"/>
        <v>105.91603053435115</v>
      </c>
      <c r="Y98" s="11">
        <f t="shared" si="40"/>
        <v>108.11068702290076</v>
      </c>
      <c r="Z98" s="11">
        <f t="shared" si="40"/>
        <v>110.49618320610686</v>
      </c>
      <c r="AA98" s="11">
        <f t="shared" si="40"/>
        <v>108.77862595419847</v>
      </c>
      <c r="AB98" s="11">
        <f t="shared" si="40"/>
        <v>107.34732824427479</v>
      </c>
      <c r="AC98" s="11">
        <f t="shared" si="40"/>
        <v>105.82061068702289</v>
      </c>
      <c r="AD98" s="11">
        <f t="shared" si="40"/>
        <v>104.29389312977098</v>
      </c>
      <c r="AE98" s="11">
        <f t="shared" si="40"/>
        <v>103.72137404580151</v>
      </c>
      <c r="AF98" s="11">
        <f>(AF$18/$B98)*100</f>
        <v>101.71755725190839</v>
      </c>
      <c r="AG98" s="11">
        <f>(AG$18/$B98)*100</f>
        <v>101.90839694656488</v>
      </c>
      <c r="AH98" s="11">
        <f>(AH$18/$B98)*100</f>
        <v>103.05343511450383</v>
      </c>
      <c r="AI98" s="11">
        <f t="shared" si="39"/>
        <v>104.00763358778626</v>
      </c>
      <c r="AJ98" s="11">
        <f t="shared" si="39"/>
        <v>105.15267175572518</v>
      </c>
      <c r="AK98" s="11">
        <f t="shared" si="39"/>
        <v>106.67938931297709</v>
      </c>
      <c r="AL98" s="11">
        <f t="shared" si="39"/>
        <v>106.29770992366412</v>
      </c>
      <c r="AM98" s="11">
        <f t="shared" si="39"/>
        <v>106.39312977099236</v>
      </c>
      <c r="AN98" s="11">
        <f t="shared" si="39"/>
        <v>105.34351145038168</v>
      </c>
      <c r="AO98" s="11">
        <f t="shared" si="39"/>
        <v>105.05725190839695</v>
      </c>
      <c r="AP98" s="11">
        <f t="shared" si="39"/>
        <v>103.53053435114504</v>
      </c>
      <c r="AQ98" s="11">
        <f t="shared" si="39"/>
        <v>105.91603053435115</v>
      </c>
      <c r="AR98" s="11">
        <f t="shared" si="39"/>
        <v>103.14885496183206</v>
      </c>
      <c r="AS98" s="11">
        <f t="shared" si="39"/>
        <v>102.19465648854961</v>
      </c>
      <c r="AT98" s="11">
        <f t="shared" ref="AT98:BI113" si="44">(AT$18/$B98)*100</f>
        <v>105.62977099236642</v>
      </c>
      <c r="AU98" s="11">
        <f t="shared" si="44"/>
        <v>103.33969465648856</v>
      </c>
      <c r="AV98" s="11">
        <f t="shared" si="44"/>
        <v>103.81679389312977</v>
      </c>
      <c r="AW98" s="11">
        <f t="shared" si="44"/>
        <v>105.24809160305341</v>
      </c>
      <c r="AX98" s="11">
        <f t="shared" si="44"/>
        <v>104.96183206106871</v>
      </c>
      <c r="AY98" s="11">
        <f t="shared" si="37"/>
        <v>106.77480916030532</v>
      </c>
      <c r="AZ98" s="11">
        <f t="shared" si="37"/>
        <v>105.43893129770994</v>
      </c>
      <c r="BA98" s="11">
        <f t="shared" si="37"/>
        <v>104.7709923664122</v>
      </c>
      <c r="BB98" s="12">
        <f t="shared" si="37"/>
        <v>147.80534351145039</v>
      </c>
      <c r="BC98" s="11">
        <f t="shared" si="37"/>
        <v>104.1030534351145</v>
      </c>
      <c r="BD98" s="11">
        <f t="shared" si="37"/>
        <v>100.66793893129771</v>
      </c>
      <c r="BE98" s="11">
        <f t="shared" si="37"/>
        <v>99.809160305343511</v>
      </c>
      <c r="BF98" s="11">
        <f t="shared" si="37"/>
        <v>104.96183206106871</v>
      </c>
      <c r="BG98" s="11">
        <f t="shared" si="37"/>
        <v>102.86259541984732</v>
      </c>
      <c r="BH98" s="11">
        <f t="shared" si="37"/>
        <v>104.67557251908397</v>
      </c>
      <c r="BI98" s="11">
        <f t="shared" si="37"/>
        <v>104.29389312977098</v>
      </c>
      <c r="BJ98" s="11">
        <f t="shared" si="37"/>
        <v>106.77480916030532</v>
      </c>
      <c r="BK98" s="11">
        <f t="shared" si="37"/>
        <v>108.49236641221374</v>
      </c>
      <c r="BL98" s="11">
        <f t="shared" si="37"/>
        <v>106.01145038167938</v>
      </c>
      <c r="BM98" s="11">
        <f t="shared" si="37"/>
        <v>103.91221374045803</v>
      </c>
      <c r="BN98" s="11">
        <f t="shared" si="37"/>
        <v>101.81297709923665</v>
      </c>
      <c r="BO98" s="11">
        <f t="shared" ref="BO98:CD114" si="45">(BO$18/$B98)*100</f>
        <v>100.76335877862594</v>
      </c>
      <c r="BP98" s="11">
        <f t="shared" si="45"/>
        <v>99.045801526717554</v>
      </c>
      <c r="BQ98" s="11">
        <f t="shared" si="45"/>
        <v>99.713740458015252</v>
      </c>
      <c r="BR98" s="11">
        <f t="shared" si="45"/>
        <v>101.71755725190839</v>
      </c>
      <c r="BS98" s="11">
        <f t="shared" si="45"/>
        <v>102.95801526717557</v>
      </c>
      <c r="BT98" s="11">
        <f t="shared" si="45"/>
        <v>104.1030534351145</v>
      </c>
      <c r="BU98" s="11">
        <f t="shared" si="45"/>
        <v>106.20229007633588</v>
      </c>
      <c r="BV98" s="11">
        <f t="shared" si="45"/>
        <v>108.01526717557253</v>
      </c>
      <c r="BW98" s="11">
        <f t="shared" si="45"/>
        <v>109.44656488549617</v>
      </c>
      <c r="BX98" s="11">
        <f t="shared" si="45"/>
        <v>106.39312977099236</v>
      </c>
      <c r="BY98" s="11">
        <f t="shared" si="45"/>
        <v>104.86641221374045</v>
      </c>
      <c r="BZ98" s="11">
        <f t="shared" si="45"/>
        <v>102.00381679389312</v>
      </c>
      <c r="CA98" s="11">
        <f t="shared" si="45"/>
        <v>101.24045801526718</v>
      </c>
      <c r="CB98" s="11">
        <f t="shared" si="45"/>
        <v>99.618320610687022</v>
      </c>
      <c r="CC98" s="11">
        <f t="shared" si="45"/>
        <v>99.332061068702288</v>
      </c>
      <c r="CD98" s="11">
        <f t="shared" si="45"/>
        <v>100</v>
      </c>
      <c r="CE98" s="11">
        <f t="shared" si="38"/>
        <v>102.09923664122135</v>
      </c>
      <c r="CF98" s="11">
        <f t="shared" si="38"/>
        <v>104.67557251908397</v>
      </c>
      <c r="CG98" s="11">
        <f t="shared" si="38"/>
        <v>105.82061068702289</v>
      </c>
      <c r="CH98" s="11">
        <f t="shared" si="38"/>
        <v>109.35114503816794</v>
      </c>
      <c r="CI98" s="11">
        <f t="shared" si="38"/>
        <v>114.40839694656488</v>
      </c>
      <c r="CJ98" s="11">
        <f t="shared" si="38"/>
        <v>107.06106870229009</v>
      </c>
      <c r="CK98" s="11">
        <f t="shared" si="38"/>
        <v>105.53435114503817</v>
      </c>
      <c r="CL98" s="11">
        <f t="shared" si="38"/>
        <v>106.01145038167938</v>
      </c>
      <c r="CM98" s="11">
        <f t="shared" si="38"/>
        <v>101.81297709923665</v>
      </c>
      <c r="CN98" s="11">
        <f t="shared" si="38"/>
        <v>100.76335877862594</v>
      </c>
      <c r="CO98" s="11">
        <f t="shared" si="38"/>
        <v>100</v>
      </c>
      <c r="CP98" s="11">
        <f t="shared" si="41"/>
        <v>100.76335877862594</v>
      </c>
      <c r="CQ98" s="11">
        <f t="shared" si="41"/>
        <v>103.33969465648856</v>
      </c>
      <c r="CR98" s="11">
        <f t="shared" si="41"/>
        <v>105.34351145038168</v>
      </c>
      <c r="CS98" s="11">
        <f t="shared" si="41"/>
        <v>108.20610687022901</v>
      </c>
      <c r="CT98" s="11">
        <f t="shared" si="41"/>
        <v>114.2175572519084</v>
      </c>
    </row>
    <row r="99" spans="1:98">
      <c r="A99" s="9" t="s">
        <v>96</v>
      </c>
      <c r="B99" s="10">
        <v>10.7</v>
      </c>
      <c r="C99" s="11">
        <f t="shared" si="43"/>
        <v>113.08411214953271</v>
      </c>
      <c r="D99" s="11">
        <f t="shared" si="43"/>
        <v>108.13084112149534</v>
      </c>
      <c r="E99" s="11">
        <f t="shared" si="43"/>
        <v>105.23364485981308</v>
      </c>
      <c r="F99" s="11">
        <f t="shared" si="43"/>
        <v>103.27102803738319</v>
      </c>
      <c r="G99" s="11">
        <f t="shared" si="43"/>
        <v>102.80373831775702</v>
      </c>
      <c r="H99" s="11">
        <f t="shared" si="43"/>
        <v>100.74766355140187</v>
      </c>
      <c r="I99" s="11">
        <f t="shared" si="43"/>
        <v>100.93457943925235</v>
      </c>
      <c r="J99" s="11">
        <f t="shared" si="43"/>
        <v>101.58878504672897</v>
      </c>
      <c r="K99" s="11">
        <f t="shared" si="43"/>
        <v>102.99065420560748</v>
      </c>
      <c r="L99" s="11">
        <f t="shared" si="43"/>
        <v>105.42056074766354</v>
      </c>
      <c r="M99" s="11">
        <f t="shared" si="43"/>
        <v>107.10280373831777</v>
      </c>
      <c r="N99" s="11">
        <f t="shared" si="43"/>
        <v>112.5233644859813</v>
      </c>
      <c r="O99" s="11">
        <f t="shared" si="43"/>
        <v>111.77570093457945</v>
      </c>
      <c r="P99" s="11">
        <f t="shared" si="43"/>
        <v>106.72897196261684</v>
      </c>
      <c r="Q99" s="11">
        <f t="shared" si="43"/>
        <v>104.57943925233646</v>
      </c>
      <c r="R99" s="11">
        <f t="shared" si="42"/>
        <v>102.89719626168225</v>
      </c>
      <c r="S99" s="11">
        <f t="shared" si="42"/>
        <v>100.09345794392526</v>
      </c>
      <c r="T99" s="11">
        <f t="shared" si="42"/>
        <v>100.56074766355141</v>
      </c>
      <c r="U99" s="11">
        <f t="shared" si="42"/>
        <v>100.18691588785047</v>
      </c>
      <c r="V99" s="11">
        <f t="shared" si="42"/>
        <v>100.28037383177571</v>
      </c>
      <c r="W99" s="11">
        <f t="shared" si="42"/>
        <v>102.05607476635514</v>
      </c>
      <c r="X99" s="11">
        <f t="shared" si="42"/>
        <v>103.73831775700934</v>
      </c>
      <c r="Y99" s="11">
        <f t="shared" si="42"/>
        <v>105.88785046728972</v>
      </c>
      <c r="Z99" s="11">
        <f t="shared" si="42"/>
        <v>108.22429906542057</v>
      </c>
      <c r="AA99" s="11">
        <f t="shared" si="42"/>
        <v>106.54205607476636</v>
      </c>
      <c r="AB99" s="11">
        <f t="shared" si="42"/>
        <v>105.14018691588787</v>
      </c>
      <c r="AC99" s="11">
        <f t="shared" si="42"/>
        <v>103.64485981308411</v>
      </c>
      <c r="AD99" s="11">
        <f t="shared" si="40"/>
        <v>102.14953271028038</v>
      </c>
      <c r="AE99" s="11">
        <f t="shared" si="40"/>
        <v>101.58878504672897</v>
      </c>
      <c r="AF99" s="11">
        <f t="shared" si="40"/>
        <v>99.626168224299079</v>
      </c>
      <c r="AG99" s="11">
        <f t="shared" si="40"/>
        <v>99.813084112149539</v>
      </c>
      <c r="AH99" s="11">
        <f t="shared" si="40"/>
        <v>100.93457943925235</v>
      </c>
      <c r="AI99" s="11">
        <f t="shared" si="39"/>
        <v>101.86915887850468</v>
      </c>
      <c r="AJ99" s="11">
        <f t="shared" si="39"/>
        <v>102.99065420560748</v>
      </c>
      <c r="AK99" s="11">
        <f t="shared" si="39"/>
        <v>104.48598130841123</v>
      </c>
      <c r="AL99" s="11">
        <f t="shared" si="39"/>
        <v>104.11214953271029</v>
      </c>
      <c r="AM99" s="11">
        <f t="shared" si="39"/>
        <v>104.20560747663552</v>
      </c>
      <c r="AN99" s="11">
        <f t="shared" si="39"/>
        <v>103.17757009345794</v>
      </c>
      <c r="AO99" s="11">
        <f t="shared" si="39"/>
        <v>102.89719626168225</v>
      </c>
      <c r="AP99" s="11">
        <f t="shared" si="39"/>
        <v>101.4018691588785</v>
      </c>
      <c r="AQ99" s="11">
        <f t="shared" si="39"/>
        <v>103.73831775700934</v>
      </c>
      <c r="AR99" s="11">
        <f t="shared" si="39"/>
        <v>101.02803738317758</v>
      </c>
      <c r="AS99" s="11">
        <f t="shared" si="39"/>
        <v>100.09345794392526</v>
      </c>
      <c r="AT99" s="11">
        <f t="shared" si="44"/>
        <v>103.45794392523366</v>
      </c>
      <c r="AU99" s="11">
        <f t="shared" si="44"/>
        <v>101.21495327102805</v>
      </c>
      <c r="AV99" s="11">
        <f t="shared" si="44"/>
        <v>101.68224299065423</v>
      </c>
      <c r="AW99" s="11">
        <f t="shared" si="44"/>
        <v>103.0841121495327</v>
      </c>
      <c r="AX99" s="11">
        <f t="shared" si="44"/>
        <v>102.80373831775702</v>
      </c>
      <c r="AY99" s="11">
        <f t="shared" si="44"/>
        <v>104.57943925233646</v>
      </c>
      <c r="AZ99" s="11">
        <f t="shared" si="44"/>
        <v>103.27102803738319</v>
      </c>
      <c r="BA99" s="11">
        <f t="shared" si="44"/>
        <v>102.61682242990655</v>
      </c>
      <c r="BB99" s="12">
        <f t="shared" si="44"/>
        <v>144.76635514018693</v>
      </c>
      <c r="BC99" s="11">
        <f t="shared" si="44"/>
        <v>101.96261682242991</v>
      </c>
      <c r="BD99" s="11">
        <f t="shared" si="44"/>
        <v>98.598130841121517</v>
      </c>
      <c r="BE99" s="11">
        <f t="shared" si="44"/>
        <v>97.757009345794415</v>
      </c>
      <c r="BF99" s="11">
        <f t="shared" si="44"/>
        <v>102.80373831775702</v>
      </c>
      <c r="BG99" s="11">
        <f t="shared" si="44"/>
        <v>100.74766355140187</v>
      </c>
      <c r="BH99" s="11">
        <f t="shared" si="44"/>
        <v>102.52336448598132</v>
      </c>
      <c r="BI99" s="11">
        <f t="shared" si="44"/>
        <v>102.14953271028038</v>
      </c>
      <c r="BJ99" s="11">
        <f t="shared" ref="BJ99:BP114" si="46">(BJ$18/$B99)*100</f>
        <v>104.57943925233646</v>
      </c>
      <c r="BK99" s="11">
        <f t="shared" si="46"/>
        <v>106.26168224299066</v>
      </c>
      <c r="BL99" s="11">
        <f t="shared" si="46"/>
        <v>103.83177570093459</v>
      </c>
      <c r="BM99" s="11">
        <f t="shared" si="46"/>
        <v>101.77570093457946</v>
      </c>
      <c r="BN99" s="11">
        <f t="shared" si="46"/>
        <v>99.719626168224309</v>
      </c>
      <c r="BO99" s="11">
        <f t="shared" si="46"/>
        <v>98.691588785046733</v>
      </c>
      <c r="BP99" s="11">
        <f t="shared" si="46"/>
        <v>97.00934579439253</v>
      </c>
      <c r="BQ99" s="11">
        <f t="shared" si="45"/>
        <v>97.663551401869171</v>
      </c>
      <c r="BR99" s="11">
        <f t="shared" si="45"/>
        <v>99.626168224299079</v>
      </c>
      <c r="BS99" s="11">
        <f t="shared" si="45"/>
        <v>100.84112149532709</v>
      </c>
      <c r="BT99" s="11">
        <f t="shared" si="45"/>
        <v>101.96261682242991</v>
      </c>
      <c r="BU99" s="11">
        <f t="shared" si="45"/>
        <v>104.01869158878505</v>
      </c>
      <c r="BV99" s="11">
        <f t="shared" si="45"/>
        <v>105.79439252336449</v>
      </c>
      <c r="BW99" s="11">
        <f t="shared" si="45"/>
        <v>107.196261682243</v>
      </c>
      <c r="BX99" s="11">
        <f t="shared" si="45"/>
        <v>104.20560747663552</v>
      </c>
      <c r="BY99" s="11">
        <f t="shared" si="45"/>
        <v>102.71028037383178</v>
      </c>
      <c r="BZ99" s="11">
        <f t="shared" si="45"/>
        <v>99.90654205607477</v>
      </c>
      <c r="CA99" s="11">
        <f t="shared" si="45"/>
        <v>99.158878504672899</v>
      </c>
      <c r="CB99" s="11">
        <f t="shared" si="45"/>
        <v>97.570093457943926</v>
      </c>
      <c r="CC99" s="11">
        <f t="shared" si="45"/>
        <v>97.289719626168235</v>
      </c>
      <c r="CD99" s="11">
        <f t="shared" si="45"/>
        <v>97.943925233644862</v>
      </c>
      <c r="CE99" s="11">
        <f t="shared" ref="CE99:CT114" si="47">(CE$18/$B99)*100</f>
        <v>100</v>
      </c>
      <c r="CF99" s="11">
        <f t="shared" si="47"/>
        <v>102.52336448598132</v>
      </c>
      <c r="CG99" s="11">
        <f t="shared" si="47"/>
        <v>103.64485981308411</v>
      </c>
      <c r="CH99" s="11">
        <f t="shared" si="47"/>
        <v>107.10280373831777</v>
      </c>
      <c r="CI99" s="11">
        <f t="shared" si="47"/>
        <v>112.05607476635515</v>
      </c>
      <c r="CJ99" s="11">
        <f t="shared" si="47"/>
        <v>104.85981308411216</v>
      </c>
      <c r="CK99" s="11">
        <f t="shared" si="47"/>
        <v>103.36448598130843</v>
      </c>
      <c r="CL99" s="11">
        <f t="shared" si="47"/>
        <v>103.83177570093459</v>
      </c>
      <c r="CM99" s="11">
        <f t="shared" si="47"/>
        <v>99.719626168224309</v>
      </c>
      <c r="CN99" s="11">
        <f t="shared" si="47"/>
        <v>98.691588785046733</v>
      </c>
      <c r="CO99" s="11">
        <f t="shared" si="47"/>
        <v>97.943925233644862</v>
      </c>
      <c r="CP99" s="11">
        <f t="shared" si="47"/>
        <v>98.691588785046733</v>
      </c>
      <c r="CQ99" s="11">
        <f t="shared" si="47"/>
        <v>101.21495327102805</v>
      </c>
      <c r="CR99" s="11">
        <f t="shared" si="47"/>
        <v>103.17757009345794</v>
      </c>
      <c r="CS99" s="11">
        <f t="shared" si="47"/>
        <v>105.98130841121495</v>
      </c>
      <c r="CT99" s="11">
        <f t="shared" si="47"/>
        <v>111.86915887850468</v>
      </c>
    </row>
    <row r="100" spans="1:98">
      <c r="A100" s="9" t="s">
        <v>97</v>
      </c>
      <c r="B100" s="10">
        <v>10.97</v>
      </c>
      <c r="C100" s="11">
        <f t="shared" si="43"/>
        <v>110.30082041932543</v>
      </c>
      <c r="D100" s="11">
        <f t="shared" si="43"/>
        <v>105.46946216955332</v>
      </c>
      <c r="E100" s="11">
        <f t="shared" si="43"/>
        <v>102.64357338195076</v>
      </c>
      <c r="F100" s="11">
        <f t="shared" si="43"/>
        <v>100.72926162260711</v>
      </c>
      <c r="G100" s="11">
        <f t="shared" si="43"/>
        <v>100.27347310847765</v>
      </c>
      <c r="H100" s="11">
        <f t="shared" si="43"/>
        <v>98.268003646308102</v>
      </c>
      <c r="I100" s="11">
        <f t="shared" si="43"/>
        <v>98.450319051959895</v>
      </c>
      <c r="J100" s="11">
        <f t="shared" si="43"/>
        <v>99.088422971741096</v>
      </c>
      <c r="K100" s="11">
        <f t="shared" si="43"/>
        <v>100.45578851412944</v>
      </c>
      <c r="L100" s="11">
        <f t="shared" si="43"/>
        <v>102.82588878760255</v>
      </c>
      <c r="M100" s="11">
        <f t="shared" si="43"/>
        <v>104.46672743846854</v>
      </c>
      <c r="N100" s="11">
        <f t="shared" si="43"/>
        <v>109.75387420237008</v>
      </c>
      <c r="O100" s="11">
        <f t="shared" si="43"/>
        <v>109.02461257976299</v>
      </c>
      <c r="P100" s="11">
        <f t="shared" si="43"/>
        <v>104.10209662716498</v>
      </c>
      <c r="Q100" s="11">
        <f t="shared" si="43"/>
        <v>102.00546946216956</v>
      </c>
      <c r="R100" s="11">
        <f t="shared" si="42"/>
        <v>100.36463081130356</v>
      </c>
      <c r="S100" s="11">
        <f t="shared" si="40"/>
        <v>97.629899726526887</v>
      </c>
      <c r="T100" s="11">
        <f t="shared" si="40"/>
        <v>98.085688240656339</v>
      </c>
      <c r="U100" s="11">
        <f t="shared" si="40"/>
        <v>97.721057429352783</v>
      </c>
      <c r="V100" s="11">
        <f t="shared" si="40"/>
        <v>97.812215132178665</v>
      </c>
      <c r="W100" s="11">
        <f t="shared" si="40"/>
        <v>99.544211485870548</v>
      </c>
      <c r="X100" s="11">
        <f t="shared" si="40"/>
        <v>101.18505013673655</v>
      </c>
      <c r="Y100" s="11">
        <f t="shared" si="40"/>
        <v>103.28167730173199</v>
      </c>
      <c r="Z100" s="11">
        <f t="shared" si="40"/>
        <v>105.56061987237922</v>
      </c>
      <c r="AA100" s="11">
        <f t="shared" si="40"/>
        <v>103.91978122151322</v>
      </c>
      <c r="AB100" s="11">
        <f t="shared" si="40"/>
        <v>102.55241567912488</v>
      </c>
      <c r="AC100" s="11">
        <f t="shared" si="40"/>
        <v>101.09389243391065</v>
      </c>
      <c r="AD100" s="11">
        <f t="shared" si="40"/>
        <v>99.63536918869643</v>
      </c>
      <c r="AE100" s="11">
        <f t="shared" si="40"/>
        <v>99.088422971741096</v>
      </c>
      <c r="AF100" s="11">
        <f t="shared" si="40"/>
        <v>97.174111212397435</v>
      </c>
      <c r="AG100" s="11">
        <f t="shared" si="40"/>
        <v>97.356426618049213</v>
      </c>
      <c r="AH100" s="11">
        <f t="shared" si="40"/>
        <v>98.450319051959895</v>
      </c>
      <c r="AI100" s="11">
        <f t="shared" si="39"/>
        <v>99.361896080218784</v>
      </c>
      <c r="AJ100" s="11">
        <f t="shared" si="39"/>
        <v>100.45578851412944</v>
      </c>
      <c r="AK100" s="11">
        <f t="shared" si="39"/>
        <v>101.91431175934365</v>
      </c>
      <c r="AL100" s="11">
        <f t="shared" si="39"/>
        <v>101.54968094804011</v>
      </c>
      <c r="AM100" s="11">
        <f t="shared" si="39"/>
        <v>101.64083865086599</v>
      </c>
      <c r="AN100" s="11">
        <f t="shared" si="39"/>
        <v>100.6381039197812</v>
      </c>
      <c r="AO100" s="11">
        <f t="shared" si="39"/>
        <v>100.36463081130356</v>
      </c>
      <c r="AP100" s="11">
        <f t="shared" si="39"/>
        <v>98.906107566089332</v>
      </c>
      <c r="AQ100" s="11">
        <f t="shared" si="39"/>
        <v>101.18505013673655</v>
      </c>
      <c r="AR100" s="11">
        <f t="shared" si="39"/>
        <v>98.541476754785776</v>
      </c>
      <c r="AS100" s="11">
        <f t="shared" si="39"/>
        <v>97.629899726526887</v>
      </c>
      <c r="AT100" s="11">
        <f t="shared" si="44"/>
        <v>100.91157702825888</v>
      </c>
      <c r="AU100" s="11">
        <f t="shared" si="44"/>
        <v>98.723792160437554</v>
      </c>
      <c r="AV100" s="11">
        <f t="shared" si="44"/>
        <v>99.179580674567006</v>
      </c>
      <c r="AW100" s="11">
        <f t="shared" si="44"/>
        <v>100.54694621695532</v>
      </c>
      <c r="AX100" s="11">
        <f t="shared" si="44"/>
        <v>100.27347310847765</v>
      </c>
      <c r="AY100" s="11">
        <f t="shared" si="44"/>
        <v>102.00546946216956</v>
      </c>
      <c r="AZ100" s="11">
        <f t="shared" si="44"/>
        <v>100.72926162260711</v>
      </c>
      <c r="BA100" s="11">
        <f t="shared" si="44"/>
        <v>100.09115770282588</v>
      </c>
      <c r="BB100" s="12">
        <f t="shared" si="44"/>
        <v>141.20328167730173</v>
      </c>
      <c r="BC100" s="11">
        <f t="shared" si="44"/>
        <v>99.453053783044666</v>
      </c>
      <c r="BD100" s="11">
        <f t="shared" si="44"/>
        <v>96.171376481312677</v>
      </c>
      <c r="BE100" s="11">
        <f t="shared" si="44"/>
        <v>95.350957155879684</v>
      </c>
      <c r="BF100" s="11">
        <f t="shared" si="44"/>
        <v>100.27347310847765</v>
      </c>
      <c r="BG100" s="11">
        <f t="shared" si="44"/>
        <v>98.268003646308102</v>
      </c>
      <c r="BH100" s="11">
        <f t="shared" si="44"/>
        <v>100</v>
      </c>
      <c r="BI100" s="11">
        <f t="shared" si="44"/>
        <v>99.63536918869643</v>
      </c>
      <c r="BJ100" s="11">
        <f t="shared" si="46"/>
        <v>102.00546946216956</v>
      </c>
      <c r="BK100" s="11">
        <f t="shared" si="46"/>
        <v>103.64630811303554</v>
      </c>
      <c r="BL100" s="11">
        <f t="shared" si="46"/>
        <v>101.27620783956243</v>
      </c>
      <c r="BM100" s="11">
        <f t="shared" si="46"/>
        <v>99.270738377392888</v>
      </c>
      <c r="BN100" s="11">
        <f t="shared" si="46"/>
        <v>97.265268915223331</v>
      </c>
      <c r="BO100" s="11">
        <f t="shared" si="46"/>
        <v>96.262534184138559</v>
      </c>
      <c r="BP100" s="11">
        <f t="shared" si="46"/>
        <v>94.621695533272572</v>
      </c>
      <c r="BQ100" s="11">
        <f t="shared" si="45"/>
        <v>95.259799453053773</v>
      </c>
      <c r="BR100" s="11">
        <f t="shared" si="45"/>
        <v>97.174111212397435</v>
      </c>
      <c r="BS100" s="11">
        <f t="shared" si="45"/>
        <v>98.359161349133984</v>
      </c>
      <c r="BT100" s="11">
        <f t="shared" si="45"/>
        <v>99.453053783044666</v>
      </c>
      <c r="BU100" s="11">
        <f t="shared" si="45"/>
        <v>101.45852324521422</v>
      </c>
      <c r="BV100" s="11">
        <f t="shared" si="45"/>
        <v>103.19051959890611</v>
      </c>
      <c r="BW100" s="11">
        <f t="shared" si="45"/>
        <v>104.55788514129445</v>
      </c>
      <c r="BX100" s="11">
        <f t="shared" si="45"/>
        <v>101.64083865086599</v>
      </c>
      <c r="BY100" s="11">
        <f t="shared" si="45"/>
        <v>100.18231540565176</v>
      </c>
      <c r="BZ100" s="11">
        <f t="shared" si="45"/>
        <v>97.447584320875109</v>
      </c>
      <c r="CA100" s="11">
        <f t="shared" si="45"/>
        <v>96.718322698267983</v>
      </c>
      <c r="CB100" s="11">
        <f t="shared" si="45"/>
        <v>95.168641750227891</v>
      </c>
      <c r="CC100" s="11">
        <f t="shared" si="45"/>
        <v>94.895168641750232</v>
      </c>
      <c r="CD100" s="11">
        <f t="shared" si="45"/>
        <v>95.533272561531447</v>
      </c>
      <c r="CE100" s="11">
        <f t="shared" si="47"/>
        <v>97.538742023700991</v>
      </c>
      <c r="CF100" s="11">
        <f t="shared" si="47"/>
        <v>100</v>
      </c>
      <c r="CG100" s="11">
        <f t="shared" si="47"/>
        <v>101.09389243391065</v>
      </c>
      <c r="CH100" s="11">
        <f t="shared" si="47"/>
        <v>104.46672743846854</v>
      </c>
      <c r="CI100" s="11">
        <f t="shared" si="47"/>
        <v>109.29808568824065</v>
      </c>
      <c r="CJ100" s="11">
        <f t="shared" si="47"/>
        <v>102.27894257064722</v>
      </c>
      <c r="CK100" s="11">
        <f t="shared" si="47"/>
        <v>100.82041932543299</v>
      </c>
      <c r="CL100" s="11">
        <f t="shared" si="47"/>
        <v>101.27620783956243</v>
      </c>
      <c r="CM100" s="11">
        <f t="shared" si="47"/>
        <v>97.265268915223331</v>
      </c>
      <c r="CN100" s="11">
        <f t="shared" si="47"/>
        <v>96.262534184138559</v>
      </c>
      <c r="CO100" s="11">
        <f t="shared" si="47"/>
        <v>95.533272561531447</v>
      </c>
      <c r="CP100" s="11">
        <f t="shared" si="47"/>
        <v>96.262534184138559</v>
      </c>
      <c r="CQ100" s="11">
        <f t="shared" si="47"/>
        <v>98.723792160437554</v>
      </c>
      <c r="CR100" s="11">
        <f t="shared" si="47"/>
        <v>100.6381039197812</v>
      </c>
      <c r="CS100" s="11">
        <f t="shared" si="47"/>
        <v>103.37283500455787</v>
      </c>
      <c r="CT100" s="11">
        <f t="shared" si="47"/>
        <v>109.11577028258887</v>
      </c>
    </row>
    <row r="101" spans="1:98">
      <c r="A101" s="9" t="s">
        <v>98</v>
      </c>
      <c r="B101" s="10">
        <v>11.09</v>
      </c>
      <c r="C101" s="11">
        <f t="shared" si="43"/>
        <v>109.107303877367</v>
      </c>
      <c r="D101" s="11">
        <f t="shared" si="43"/>
        <v>104.3282236248873</v>
      </c>
      <c r="E101" s="11">
        <f t="shared" si="43"/>
        <v>101.53291253381424</v>
      </c>
      <c r="F101" s="11">
        <f t="shared" si="43"/>
        <v>99.639314697926068</v>
      </c>
      <c r="G101" s="11">
        <f t="shared" si="43"/>
        <v>99.188458070333638</v>
      </c>
      <c r="H101" s="11">
        <f t="shared" si="43"/>
        <v>97.204688908926968</v>
      </c>
      <c r="I101" s="11">
        <f t="shared" si="43"/>
        <v>97.385031559963949</v>
      </c>
      <c r="J101" s="11">
        <f t="shared" si="43"/>
        <v>98.016230838593316</v>
      </c>
      <c r="K101" s="11">
        <f t="shared" si="43"/>
        <v>99.368800721370604</v>
      </c>
      <c r="L101" s="11">
        <f t="shared" si="43"/>
        <v>101.71325518485122</v>
      </c>
      <c r="M101" s="11">
        <f t="shared" si="43"/>
        <v>103.33633904418396</v>
      </c>
      <c r="N101" s="11">
        <f t="shared" si="43"/>
        <v>108.56627592425608</v>
      </c>
      <c r="O101" s="11">
        <f t="shared" si="43"/>
        <v>107.84490532010823</v>
      </c>
      <c r="P101" s="11">
        <f t="shared" si="43"/>
        <v>102.97565374211001</v>
      </c>
      <c r="Q101" s="11">
        <f t="shared" si="43"/>
        <v>100.90171325518484</v>
      </c>
      <c r="R101" s="11">
        <f t="shared" si="42"/>
        <v>99.278629395852107</v>
      </c>
      <c r="S101" s="11">
        <f t="shared" si="40"/>
        <v>96.573489630297573</v>
      </c>
      <c r="T101" s="11">
        <f t="shared" si="40"/>
        <v>97.024346257889988</v>
      </c>
      <c r="U101" s="11">
        <f t="shared" si="40"/>
        <v>96.663660955816056</v>
      </c>
      <c r="V101" s="11">
        <f t="shared" si="40"/>
        <v>96.753832281334539</v>
      </c>
      <c r="W101" s="11">
        <f t="shared" si="40"/>
        <v>98.46708746618576</v>
      </c>
      <c r="X101" s="11">
        <f t="shared" si="40"/>
        <v>100.09017132551847</v>
      </c>
      <c r="Y101" s="11">
        <f t="shared" si="40"/>
        <v>102.16411181244365</v>
      </c>
      <c r="Z101" s="11">
        <f t="shared" si="40"/>
        <v>104.41839495040577</v>
      </c>
      <c r="AA101" s="11">
        <f t="shared" si="40"/>
        <v>102.79531109107305</v>
      </c>
      <c r="AB101" s="11">
        <f t="shared" si="40"/>
        <v>101.44274120829577</v>
      </c>
      <c r="AC101" s="11">
        <f t="shared" si="40"/>
        <v>100</v>
      </c>
      <c r="AD101" s="11">
        <f t="shared" si="40"/>
        <v>98.557258791704243</v>
      </c>
      <c r="AE101" s="11">
        <f t="shared" si="40"/>
        <v>98.016230838593316</v>
      </c>
      <c r="AF101" s="11">
        <f t="shared" si="40"/>
        <v>96.122633002705143</v>
      </c>
      <c r="AG101" s="11">
        <f t="shared" si="40"/>
        <v>96.302975653742109</v>
      </c>
      <c r="AH101" s="11">
        <f t="shared" si="40"/>
        <v>97.385031559963949</v>
      </c>
      <c r="AI101" s="11">
        <f t="shared" si="39"/>
        <v>98.286744815148779</v>
      </c>
      <c r="AJ101" s="11">
        <f t="shared" si="39"/>
        <v>99.368800721370604</v>
      </c>
      <c r="AK101" s="11">
        <f t="shared" si="39"/>
        <v>100.81154192966638</v>
      </c>
      <c r="AL101" s="11">
        <f t="shared" si="39"/>
        <v>100.45085662759243</v>
      </c>
      <c r="AM101" s="11">
        <f t="shared" si="39"/>
        <v>100.54102795311091</v>
      </c>
      <c r="AN101" s="11">
        <f t="shared" si="39"/>
        <v>99.54914337240757</v>
      </c>
      <c r="AO101" s="11">
        <f t="shared" si="39"/>
        <v>99.278629395852107</v>
      </c>
      <c r="AP101" s="11">
        <f t="shared" si="39"/>
        <v>97.83588818755635</v>
      </c>
      <c r="AQ101" s="11">
        <f t="shared" si="39"/>
        <v>100.09017132551847</v>
      </c>
      <c r="AR101" s="11">
        <f t="shared" si="39"/>
        <v>97.475202885482432</v>
      </c>
      <c r="AS101" s="11">
        <f t="shared" si="39"/>
        <v>96.573489630297573</v>
      </c>
      <c r="AT101" s="11">
        <f t="shared" si="44"/>
        <v>99.819657348963034</v>
      </c>
      <c r="AU101" s="11">
        <f t="shared" si="44"/>
        <v>97.655545536519384</v>
      </c>
      <c r="AV101" s="11">
        <f t="shared" si="44"/>
        <v>98.106402164111813</v>
      </c>
      <c r="AW101" s="11">
        <f t="shared" si="44"/>
        <v>99.458972046889087</v>
      </c>
      <c r="AX101" s="11">
        <f t="shared" si="44"/>
        <v>99.188458070333638</v>
      </c>
      <c r="AY101" s="11">
        <f t="shared" si="44"/>
        <v>100.90171325518484</v>
      </c>
      <c r="AZ101" s="11">
        <f t="shared" si="44"/>
        <v>99.639314697926068</v>
      </c>
      <c r="BA101" s="11">
        <f t="shared" si="44"/>
        <v>99.008115419296672</v>
      </c>
      <c r="BB101" s="12">
        <f t="shared" si="44"/>
        <v>139.67538322813346</v>
      </c>
      <c r="BC101" s="11">
        <f t="shared" si="44"/>
        <v>98.376916140667277</v>
      </c>
      <c r="BD101" s="11">
        <f t="shared" si="44"/>
        <v>95.130748422001815</v>
      </c>
      <c r="BE101" s="11">
        <f t="shared" si="44"/>
        <v>94.319206492335454</v>
      </c>
      <c r="BF101" s="11">
        <f t="shared" si="44"/>
        <v>99.188458070333638</v>
      </c>
      <c r="BG101" s="11">
        <f t="shared" si="44"/>
        <v>97.204688908926968</v>
      </c>
      <c r="BH101" s="11">
        <f t="shared" si="44"/>
        <v>98.917944093778189</v>
      </c>
      <c r="BI101" s="11">
        <f t="shared" si="44"/>
        <v>98.557258791704243</v>
      </c>
      <c r="BJ101" s="11">
        <f t="shared" si="46"/>
        <v>100.90171325518484</v>
      </c>
      <c r="BK101" s="11">
        <f t="shared" si="46"/>
        <v>102.52479711451758</v>
      </c>
      <c r="BL101" s="11">
        <f t="shared" si="46"/>
        <v>100.18034265103697</v>
      </c>
      <c r="BM101" s="11">
        <f t="shared" si="46"/>
        <v>98.196573489630296</v>
      </c>
      <c r="BN101" s="11">
        <f t="shared" si="46"/>
        <v>96.212804328223626</v>
      </c>
      <c r="BO101" s="11">
        <f t="shared" si="46"/>
        <v>95.220919747520298</v>
      </c>
      <c r="BP101" s="11">
        <f t="shared" si="46"/>
        <v>93.597835888187561</v>
      </c>
      <c r="BQ101" s="11">
        <f t="shared" si="45"/>
        <v>94.229035166816942</v>
      </c>
      <c r="BR101" s="11">
        <f t="shared" si="45"/>
        <v>96.122633002705143</v>
      </c>
      <c r="BS101" s="11">
        <f t="shared" si="45"/>
        <v>97.294860234445437</v>
      </c>
      <c r="BT101" s="11">
        <f t="shared" si="45"/>
        <v>98.376916140667277</v>
      </c>
      <c r="BU101" s="11">
        <f t="shared" si="45"/>
        <v>100.36068530207396</v>
      </c>
      <c r="BV101" s="11">
        <f t="shared" si="45"/>
        <v>102.07394048692515</v>
      </c>
      <c r="BW101" s="11">
        <f t="shared" si="45"/>
        <v>103.42651036970246</v>
      </c>
      <c r="BX101" s="11">
        <f t="shared" si="45"/>
        <v>100.54102795311091</v>
      </c>
      <c r="BY101" s="11">
        <f t="shared" si="45"/>
        <v>99.098286744815155</v>
      </c>
      <c r="BZ101" s="11">
        <f t="shared" si="45"/>
        <v>96.393146979260592</v>
      </c>
      <c r="CA101" s="11">
        <f t="shared" si="45"/>
        <v>95.671776375112699</v>
      </c>
      <c r="CB101" s="11">
        <f t="shared" si="45"/>
        <v>94.138863841298459</v>
      </c>
      <c r="CC101" s="11">
        <f t="shared" si="45"/>
        <v>93.86834986474301</v>
      </c>
      <c r="CD101" s="11">
        <f t="shared" si="45"/>
        <v>94.499549143372406</v>
      </c>
      <c r="CE101" s="11">
        <f t="shared" si="47"/>
        <v>96.483318304779075</v>
      </c>
      <c r="CF101" s="11">
        <f t="shared" si="47"/>
        <v>98.917944093778189</v>
      </c>
      <c r="CG101" s="11">
        <f t="shared" si="47"/>
        <v>100</v>
      </c>
      <c r="CH101" s="11">
        <f t="shared" si="47"/>
        <v>103.33633904418396</v>
      </c>
      <c r="CI101" s="11">
        <f t="shared" si="47"/>
        <v>108.11541929666366</v>
      </c>
      <c r="CJ101" s="11">
        <f t="shared" si="47"/>
        <v>101.17222723174031</v>
      </c>
      <c r="CK101" s="11">
        <f t="shared" si="47"/>
        <v>99.729486023444551</v>
      </c>
      <c r="CL101" s="11">
        <f t="shared" si="47"/>
        <v>100.18034265103697</v>
      </c>
      <c r="CM101" s="11">
        <f t="shared" si="47"/>
        <v>96.212804328223626</v>
      </c>
      <c r="CN101" s="11">
        <f t="shared" si="47"/>
        <v>95.220919747520298</v>
      </c>
      <c r="CO101" s="11">
        <f t="shared" si="47"/>
        <v>94.499549143372406</v>
      </c>
      <c r="CP101" s="11">
        <f t="shared" si="47"/>
        <v>95.220919747520298</v>
      </c>
      <c r="CQ101" s="11">
        <f t="shared" si="47"/>
        <v>97.655545536519384</v>
      </c>
      <c r="CR101" s="11">
        <f t="shared" si="47"/>
        <v>99.54914337240757</v>
      </c>
      <c r="CS101" s="11">
        <f t="shared" si="47"/>
        <v>102.25428313796212</v>
      </c>
      <c r="CT101" s="11">
        <f t="shared" si="47"/>
        <v>107.93507664562669</v>
      </c>
    </row>
    <row r="102" spans="1:98">
      <c r="A102" s="9" t="s">
        <v>99</v>
      </c>
      <c r="B102" s="10">
        <v>11.46</v>
      </c>
      <c r="C102" s="11">
        <f t="shared" si="43"/>
        <v>105.58464223385688</v>
      </c>
      <c r="D102" s="11">
        <f t="shared" si="43"/>
        <v>100.95986038394416</v>
      </c>
      <c r="E102" s="11">
        <f t="shared" si="43"/>
        <v>98.254799301919718</v>
      </c>
      <c r="F102" s="11">
        <f t="shared" si="43"/>
        <v>96.42233856893543</v>
      </c>
      <c r="G102" s="11">
        <f t="shared" si="43"/>
        <v>95.986038394415345</v>
      </c>
      <c r="H102" s="11">
        <f t="shared" si="43"/>
        <v>94.066317626527038</v>
      </c>
      <c r="I102" s="11">
        <f t="shared" si="43"/>
        <v>94.240837696335078</v>
      </c>
      <c r="J102" s="11">
        <f t="shared" si="43"/>
        <v>94.851657940663159</v>
      </c>
      <c r="K102" s="11">
        <f t="shared" si="43"/>
        <v>96.160558464223385</v>
      </c>
      <c r="L102" s="11">
        <f t="shared" si="43"/>
        <v>98.429319371727729</v>
      </c>
      <c r="M102" s="11">
        <f t="shared" si="43"/>
        <v>100</v>
      </c>
      <c r="N102" s="11">
        <f t="shared" si="43"/>
        <v>105.06108202443278</v>
      </c>
      <c r="O102" s="11">
        <f t="shared" si="43"/>
        <v>104.36300174520071</v>
      </c>
      <c r="P102" s="11">
        <f t="shared" si="43"/>
        <v>99.650959860383935</v>
      </c>
      <c r="Q102" s="11">
        <f t="shared" si="43"/>
        <v>97.643979057591608</v>
      </c>
      <c r="R102" s="11">
        <f t="shared" si="42"/>
        <v>96.073298429319365</v>
      </c>
      <c r="S102" s="11">
        <f t="shared" si="40"/>
        <v>93.455497382198942</v>
      </c>
      <c r="T102" s="11">
        <f t="shared" si="40"/>
        <v>93.891797556719013</v>
      </c>
      <c r="U102" s="11">
        <f t="shared" si="40"/>
        <v>93.542757417102962</v>
      </c>
      <c r="V102" s="11">
        <f t="shared" si="40"/>
        <v>93.630017452006982</v>
      </c>
      <c r="W102" s="11">
        <f t="shared" si="40"/>
        <v>95.28795811518323</v>
      </c>
      <c r="X102" s="11">
        <f t="shared" si="40"/>
        <v>96.858638743455487</v>
      </c>
      <c r="Y102" s="11">
        <f t="shared" si="40"/>
        <v>98.865619546247814</v>
      </c>
      <c r="Z102" s="11">
        <f t="shared" si="40"/>
        <v>101.04712041884815</v>
      </c>
      <c r="AA102" s="11">
        <f t="shared" si="40"/>
        <v>99.47643979057591</v>
      </c>
      <c r="AB102" s="11">
        <f t="shared" si="40"/>
        <v>98.167539267015698</v>
      </c>
      <c r="AC102" s="11">
        <f t="shared" si="40"/>
        <v>96.771378708551467</v>
      </c>
      <c r="AD102" s="11">
        <f t="shared" si="40"/>
        <v>95.37521815008725</v>
      </c>
      <c r="AE102" s="11">
        <f t="shared" si="40"/>
        <v>94.851657940663159</v>
      </c>
      <c r="AF102" s="11">
        <f t="shared" si="40"/>
        <v>93.019197207678872</v>
      </c>
      <c r="AG102" s="11">
        <f t="shared" si="40"/>
        <v>93.193717277486897</v>
      </c>
      <c r="AH102" s="11">
        <f t="shared" si="40"/>
        <v>94.240837696335078</v>
      </c>
      <c r="AI102" s="11">
        <f t="shared" ref="AI102:AX114" si="48">(AI$18/$B102)*100</f>
        <v>95.113438045375204</v>
      </c>
      <c r="AJ102" s="11">
        <f t="shared" si="48"/>
        <v>96.160558464223385</v>
      </c>
      <c r="AK102" s="11">
        <f t="shared" si="48"/>
        <v>97.556719022687602</v>
      </c>
      <c r="AL102" s="11">
        <f t="shared" si="48"/>
        <v>97.207678883071551</v>
      </c>
      <c r="AM102" s="11">
        <f t="shared" si="48"/>
        <v>97.294938917975557</v>
      </c>
      <c r="AN102" s="11">
        <f t="shared" si="48"/>
        <v>96.33507853403141</v>
      </c>
      <c r="AO102" s="11">
        <f t="shared" si="48"/>
        <v>96.073298429319365</v>
      </c>
      <c r="AP102" s="11">
        <f t="shared" si="48"/>
        <v>94.677137870855148</v>
      </c>
      <c r="AQ102" s="11">
        <f t="shared" si="48"/>
        <v>96.858638743455487</v>
      </c>
      <c r="AR102" s="11">
        <f t="shared" si="48"/>
        <v>94.328097731239097</v>
      </c>
      <c r="AS102" s="11">
        <f t="shared" si="48"/>
        <v>93.455497382198942</v>
      </c>
      <c r="AT102" s="11">
        <f t="shared" si="48"/>
        <v>96.596858638743456</v>
      </c>
      <c r="AU102" s="11">
        <f t="shared" si="48"/>
        <v>94.502617801047123</v>
      </c>
      <c r="AV102" s="11">
        <f t="shared" si="48"/>
        <v>94.938917975567193</v>
      </c>
      <c r="AW102" s="11">
        <f t="shared" si="48"/>
        <v>96.247818499127391</v>
      </c>
      <c r="AX102" s="11">
        <f t="shared" si="48"/>
        <v>95.986038394415345</v>
      </c>
      <c r="AY102" s="11">
        <f t="shared" si="44"/>
        <v>97.643979057591608</v>
      </c>
      <c r="AZ102" s="11">
        <f t="shared" si="44"/>
        <v>96.42233856893543</v>
      </c>
      <c r="BA102" s="11">
        <f t="shared" si="44"/>
        <v>95.81151832460732</v>
      </c>
      <c r="BB102" s="12">
        <f t="shared" si="44"/>
        <v>135.1657940663176</v>
      </c>
      <c r="BC102" s="11">
        <f t="shared" si="44"/>
        <v>95.200698080279224</v>
      </c>
      <c r="BD102" s="11">
        <f t="shared" si="44"/>
        <v>92.059336823734725</v>
      </c>
      <c r="BE102" s="11">
        <f t="shared" si="44"/>
        <v>91.273996509598604</v>
      </c>
      <c r="BF102" s="11">
        <f t="shared" si="44"/>
        <v>95.986038394415345</v>
      </c>
      <c r="BG102" s="11">
        <f t="shared" si="44"/>
        <v>94.066317626527038</v>
      </c>
      <c r="BH102" s="11">
        <f t="shared" si="44"/>
        <v>95.724258289703315</v>
      </c>
      <c r="BI102" s="11">
        <f t="shared" si="44"/>
        <v>95.37521815008725</v>
      </c>
      <c r="BJ102" s="11">
        <f t="shared" si="46"/>
        <v>97.643979057591608</v>
      </c>
      <c r="BK102" s="11">
        <f t="shared" si="46"/>
        <v>99.214659685863865</v>
      </c>
      <c r="BL102" s="11">
        <f t="shared" si="46"/>
        <v>96.945898778359492</v>
      </c>
      <c r="BM102" s="11">
        <f t="shared" si="46"/>
        <v>95.026178010471213</v>
      </c>
      <c r="BN102" s="11">
        <f t="shared" si="46"/>
        <v>93.106457242582891</v>
      </c>
      <c r="BO102" s="11">
        <f t="shared" si="46"/>
        <v>92.146596858638745</v>
      </c>
      <c r="BP102" s="11">
        <f t="shared" si="46"/>
        <v>90.575916230366488</v>
      </c>
      <c r="BQ102" s="11">
        <f t="shared" si="45"/>
        <v>91.18673647469457</v>
      </c>
      <c r="BR102" s="11">
        <f t="shared" si="45"/>
        <v>93.019197207678872</v>
      </c>
      <c r="BS102" s="11">
        <f t="shared" si="45"/>
        <v>94.153577661431058</v>
      </c>
      <c r="BT102" s="11">
        <f t="shared" si="45"/>
        <v>95.200698080279224</v>
      </c>
      <c r="BU102" s="11">
        <f t="shared" si="45"/>
        <v>97.120418848167532</v>
      </c>
      <c r="BV102" s="11">
        <f t="shared" si="45"/>
        <v>98.778359511343808</v>
      </c>
      <c r="BW102" s="11">
        <f t="shared" si="45"/>
        <v>100.08726003490401</v>
      </c>
      <c r="BX102" s="11">
        <f t="shared" si="45"/>
        <v>97.294938917975557</v>
      </c>
      <c r="BY102" s="11">
        <f t="shared" si="45"/>
        <v>95.89877835951134</v>
      </c>
      <c r="BZ102" s="11">
        <f t="shared" si="45"/>
        <v>93.280977312390917</v>
      </c>
      <c r="CA102" s="11">
        <f t="shared" si="45"/>
        <v>92.582897033158801</v>
      </c>
      <c r="CB102" s="11">
        <f t="shared" si="45"/>
        <v>91.099476439790564</v>
      </c>
      <c r="CC102" s="11">
        <f t="shared" si="45"/>
        <v>90.837696335078533</v>
      </c>
      <c r="CD102" s="11">
        <f t="shared" si="45"/>
        <v>91.448516579406629</v>
      </c>
      <c r="CE102" s="11">
        <f t="shared" si="47"/>
        <v>93.368237347294922</v>
      </c>
      <c r="CF102" s="11">
        <f t="shared" si="47"/>
        <v>95.724258289703315</v>
      </c>
      <c r="CG102" s="11">
        <f t="shared" si="47"/>
        <v>96.771378708551467</v>
      </c>
      <c r="CH102" s="11">
        <f t="shared" si="47"/>
        <v>100</v>
      </c>
      <c r="CI102" s="11">
        <f t="shared" si="47"/>
        <v>104.62478184991272</v>
      </c>
      <c r="CJ102" s="11">
        <f t="shared" si="47"/>
        <v>97.905759162303667</v>
      </c>
      <c r="CK102" s="11">
        <f t="shared" si="47"/>
        <v>96.509598603839436</v>
      </c>
      <c r="CL102" s="11">
        <f t="shared" si="47"/>
        <v>96.945898778359492</v>
      </c>
      <c r="CM102" s="11">
        <f t="shared" si="47"/>
        <v>93.106457242582891</v>
      </c>
      <c r="CN102" s="11">
        <f t="shared" si="47"/>
        <v>92.146596858638745</v>
      </c>
      <c r="CO102" s="11">
        <f t="shared" si="47"/>
        <v>91.448516579406629</v>
      </c>
      <c r="CP102" s="11">
        <f t="shared" si="47"/>
        <v>92.146596858638745</v>
      </c>
      <c r="CQ102" s="11">
        <f t="shared" si="47"/>
        <v>94.502617801047123</v>
      </c>
      <c r="CR102" s="11">
        <f t="shared" si="47"/>
        <v>96.33507853403141</v>
      </c>
      <c r="CS102" s="11">
        <f t="shared" si="47"/>
        <v>98.952879581151819</v>
      </c>
      <c r="CT102" s="11">
        <f t="shared" si="47"/>
        <v>104.4502617801047</v>
      </c>
    </row>
    <row r="103" spans="1:98">
      <c r="A103" s="9" t="s">
        <v>100</v>
      </c>
      <c r="B103" s="10">
        <v>11.99</v>
      </c>
      <c r="C103" s="11">
        <f t="shared" si="43"/>
        <v>100.91743119266054</v>
      </c>
      <c r="D103" s="11">
        <f t="shared" si="43"/>
        <v>96.497080900750632</v>
      </c>
      <c r="E103" s="11">
        <f t="shared" si="43"/>
        <v>93.911592994161794</v>
      </c>
      <c r="F103" s="11">
        <f t="shared" si="43"/>
        <v>92.160133444537124</v>
      </c>
      <c r="G103" s="11">
        <f t="shared" si="43"/>
        <v>91.743119266055047</v>
      </c>
      <c r="H103" s="11">
        <f t="shared" si="43"/>
        <v>89.908256880733944</v>
      </c>
      <c r="I103" s="11">
        <f t="shared" si="43"/>
        <v>90.075062552126766</v>
      </c>
      <c r="J103" s="11">
        <f t="shared" si="43"/>
        <v>90.658882402001666</v>
      </c>
      <c r="K103" s="11">
        <f t="shared" si="43"/>
        <v>91.909924937447869</v>
      </c>
      <c r="L103" s="11">
        <f t="shared" si="43"/>
        <v>94.078398665554616</v>
      </c>
      <c r="M103" s="11">
        <f t="shared" si="43"/>
        <v>95.579649708090074</v>
      </c>
      <c r="N103" s="11">
        <f t="shared" si="43"/>
        <v>100.41701417848205</v>
      </c>
      <c r="O103" s="11">
        <f t="shared" si="43"/>
        <v>99.749791492910759</v>
      </c>
      <c r="P103" s="11">
        <f t="shared" si="43"/>
        <v>95.246038365304415</v>
      </c>
      <c r="Q103" s="11">
        <f t="shared" si="43"/>
        <v>93.327773144286894</v>
      </c>
      <c r="R103" s="11">
        <f t="shared" si="42"/>
        <v>91.826522101751451</v>
      </c>
      <c r="S103" s="11">
        <f t="shared" si="40"/>
        <v>89.324437030859045</v>
      </c>
      <c r="T103" s="11">
        <f t="shared" si="40"/>
        <v>89.741451209341122</v>
      </c>
      <c r="U103" s="11">
        <f t="shared" si="40"/>
        <v>89.407839866555477</v>
      </c>
      <c r="V103" s="11">
        <f t="shared" si="40"/>
        <v>89.491242702251881</v>
      </c>
      <c r="W103" s="11">
        <f t="shared" si="40"/>
        <v>91.075896580483743</v>
      </c>
      <c r="X103" s="11">
        <f t="shared" si="40"/>
        <v>92.577147623019172</v>
      </c>
      <c r="Y103" s="11">
        <f t="shared" si="40"/>
        <v>94.495412844036693</v>
      </c>
      <c r="Z103" s="11">
        <f t="shared" si="40"/>
        <v>96.580483736447036</v>
      </c>
      <c r="AA103" s="11">
        <f t="shared" si="40"/>
        <v>95.079232693911592</v>
      </c>
      <c r="AB103" s="11">
        <f t="shared" si="40"/>
        <v>93.828190158465389</v>
      </c>
      <c r="AC103" s="11">
        <f t="shared" si="40"/>
        <v>92.493744787322768</v>
      </c>
      <c r="AD103" s="11">
        <f t="shared" si="40"/>
        <v>91.159299416180147</v>
      </c>
      <c r="AE103" s="11">
        <f t="shared" si="40"/>
        <v>90.658882402001666</v>
      </c>
      <c r="AF103" s="11">
        <f t="shared" si="40"/>
        <v>88.907422852376982</v>
      </c>
      <c r="AG103" s="11">
        <f t="shared" si="40"/>
        <v>89.074228523769804</v>
      </c>
      <c r="AH103" s="11">
        <f t="shared" si="40"/>
        <v>90.075062552126766</v>
      </c>
      <c r="AI103" s="11">
        <f t="shared" si="48"/>
        <v>90.909090909090907</v>
      </c>
      <c r="AJ103" s="11">
        <f t="shared" si="48"/>
        <v>91.909924937447869</v>
      </c>
      <c r="AK103" s="11">
        <f t="shared" si="48"/>
        <v>93.24437030859049</v>
      </c>
      <c r="AL103" s="11">
        <f t="shared" si="48"/>
        <v>92.910758965804845</v>
      </c>
      <c r="AM103" s="11">
        <f t="shared" si="48"/>
        <v>92.994161801501249</v>
      </c>
      <c r="AN103" s="11">
        <f t="shared" si="48"/>
        <v>92.076730608840691</v>
      </c>
      <c r="AO103" s="11">
        <f t="shared" si="48"/>
        <v>91.826522101751451</v>
      </c>
      <c r="AP103" s="11">
        <f t="shared" si="48"/>
        <v>90.492076730608844</v>
      </c>
      <c r="AQ103" s="11">
        <f t="shared" si="48"/>
        <v>92.577147623019172</v>
      </c>
      <c r="AR103" s="11">
        <f t="shared" si="48"/>
        <v>90.158465387823185</v>
      </c>
      <c r="AS103" s="11">
        <f t="shared" si="48"/>
        <v>89.324437030859045</v>
      </c>
      <c r="AT103" s="11">
        <f t="shared" si="48"/>
        <v>92.326939115929946</v>
      </c>
      <c r="AU103" s="11">
        <f t="shared" si="48"/>
        <v>90.325271059216021</v>
      </c>
      <c r="AV103" s="11">
        <f t="shared" si="48"/>
        <v>90.742285237698084</v>
      </c>
      <c r="AW103" s="11">
        <f t="shared" si="48"/>
        <v>91.993327773144287</v>
      </c>
      <c r="AX103" s="11">
        <f t="shared" si="48"/>
        <v>91.743119266055047</v>
      </c>
      <c r="AY103" s="11">
        <f t="shared" si="44"/>
        <v>93.327773144286894</v>
      </c>
      <c r="AZ103" s="11">
        <f t="shared" si="44"/>
        <v>92.160133444537124</v>
      </c>
      <c r="BA103" s="11">
        <f t="shared" si="44"/>
        <v>91.576313594662224</v>
      </c>
      <c r="BB103" s="12">
        <f t="shared" si="44"/>
        <v>129.1909924937448</v>
      </c>
      <c r="BC103" s="11">
        <f t="shared" si="44"/>
        <v>90.992493744787311</v>
      </c>
      <c r="BD103" s="11">
        <f t="shared" si="44"/>
        <v>87.989991659716438</v>
      </c>
      <c r="BE103" s="11">
        <f t="shared" si="44"/>
        <v>87.239366138448716</v>
      </c>
      <c r="BF103" s="11">
        <f t="shared" si="44"/>
        <v>91.743119266055047</v>
      </c>
      <c r="BG103" s="11">
        <f t="shared" si="44"/>
        <v>89.908256880733944</v>
      </c>
      <c r="BH103" s="11">
        <f t="shared" si="44"/>
        <v>91.492910758965806</v>
      </c>
      <c r="BI103" s="11">
        <f t="shared" si="44"/>
        <v>91.159299416180147</v>
      </c>
      <c r="BJ103" s="11">
        <f t="shared" si="46"/>
        <v>93.327773144286894</v>
      </c>
      <c r="BK103" s="11">
        <f t="shared" si="46"/>
        <v>94.829024186822338</v>
      </c>
      <c r="BL103" s="11">
        <f t="shared" si="46"/>
        <v>92.660550458715591</v>
      </c>
      <c r="BM103" s="11">
        <f t="shared" si="46"/>
        <v>90.825688073394488</v>
      </c>
      <c r="BN103" s="11">
        <f t="shared" si="46"/>
        <v>88.9908256880734</v>
      </c>
      <c r="BO103" s="11">
        <f t="shared" si="46"/>
        <v>88.073394495412856</v>
      </c>
      <c r="BP103" s="11">
        <f t="shared" si="46"/>
        <v>86.572143452877398</v>
      </c>
      <c r="BQ103" s="11">
        <f t="shared" si="45"/>
        <v>87.155963302752284</v>
      </c>
      <c r="BR103" s="11">
        <f t="shared" si="45"/>
        <v>88.907422852376982</v>
      </c>
      <c r="BS103" s="11">
        <f t="shared" si="45"/>
        <v>89.991659716430348</v>
      </c>
      <c r="BT103" s="11">
        <f t="shared" si="45"/>
        <v>90.992493744787311</v>
      </c>
      <c r="BU103" s="11">
        <f t="shared" si="45"/>
        <v>92.827356130108427</v>
      </c>
      <c r="BV103" s="11">
        <f t="shared" si="45"/>
        <v>94.412010008340289</v>
      </c>
      <c r="BW103" s="11">
        <f t="shared" si="45"/>
        <v>95.663052543786492</v>
      </c>
      <c r="BX103" s="11">
        <f t="shared" si="45"/>
        <v>92.994161801501249</v>
      </c>
      <c r="BY103" s="11">
        <f t="shared" si="45"/>
        <v>91.659716430358628</v>
      </c>
      <c r="BZ103" s="11">
        <f t="shared" si="45"/>
        <v>89.157631359466222</v>
      </c>
      <c r="CA103" s="11">
        <f t="shared" si="45"/>
        <v>88.490408673894905</v>
      </c>
      <c r="CB103" s="11">
        <f t="shared" si="45"/>
        <v>87.072560467055865</v>
      </c>
      <c r="CC103" s="11">
        <f t="shared" si="45"/>
        <v>86.822351959966639</v>
      </c>
      <c r="CD103" s="11">
        <f t="shared" si="45"/>
        <v>87.406171809841538</v>
      </c>
      <c r="CE103" s="11">
        <f t="shared" si="47"/>
        <v>89.241034195162626</v>
      </c>
      <c r="CF103" s="11">
        <f t="shared" si="47"/>
        <v>91.492910758965806</v>
      </c>
      <c r="CG103" s="11">
        <f t="shared" si="47"/>
        <v>92.493744787322768</v>
      </c>
      <c r="CH103" s="11">
        <f t="shared" si="47"/>
        <v>95.579649708090074</v>
      </c>
      <c r="CI103" s="11">
        <f t="shared" si="47"/>
        <v>100</v>
      </c>
      <c r="CJ103" s="11">
        <f t="shared" si="47"/>
        <v>93.577981651376149</v>
      </c>
      <c r="CK103" s="11">
        <f t="shared" si="47"/>
        <v>92.243536280233528</v>
      </c>
      <c r="CL103" s="11">
        <f t="shared" si="47"/>
        <v>92.660550458715591</v>
      </c>
      <c r="CM103" s="11">
        <f t="shared" si="47"/>
        <v>88.9908256880734</v>
      </c>
      <c r="CN103" s="11">
        <f t="shared" si="47"/>
        <v>88.073394495412856</v>
      </c>
      <c r="CO103" s="11">
        <f t="shared" si="47"/>
        <v>87.406171809841538</v>
      </c>
      <c r="CP103" s="11">
        <f t="shared" si="47"/>
        <v>88.073394495412856</v>
      </c>
      <c r="CQ103" s="11">
        <f t="shared" si="47"/>
        <v>90.325271059216021</v>
      </c>
      <c r="CR103" s="11">
        <f t="shared" si="47"/>
        <v>92.076730608840691</v>
      </c>
      <c r="CS103" s="11">
        <f t="shared" si="47"/>
        <v>94.578815679733111</v>
      </c>
      <c r="CT103" s="11">
        <f t="shared" si="47"/>
        <v>99.833194328607178</v>
      </c>
    </row>
    <row r="104" spans="1:98">
      <c r="A104" s="9" t="s">
        <v>101</v>
      </c>
      <c r="B104" s="10">
        <v>11.22</v>
      </c>
      <c r="C104" s="11">
        <f t="shared" si="43"/>
        <v>107.84313725490196</v>
      </c>
      <c r="D104" s="11">
        <f t="shared" si="43"/>
        <v>103.11942959001783</v>
      </c>
      <c r="E104" s="11">
        <f t="shared" si="43"/>
        <v>100.35650623885917</v>
      </c>
      <c r="F104" s="11">
        <f t="shared" si="43"/>
        <v>98.484848484848484</v>
      </c>
      <c r="G104" s="11">
        <f t="shared" si="43"/>
        <v>98.039215686274503</v>
      </c>
      <c r="H104" s="11">
        <f t="shared" si="43"/>
        <v>96.078431372549005</v>
      </c>
      <c r="I104" s="11">
        <f t="shared" si="43"/>
        <v>96.256684491978604</v>
      </c>
      <c r="J104" s="11">
        <f t="shared" si="43"/>
        <v>96.880570409982155</v>
      </c>
      <c r="K104" s="11">
        <f t="shared" si="43"/>
        <v>98.217468805704087</v>
      </c>
      <c r="L104" s="11">
        <f t="shared" si="43"/>
        <v>100.53475935828875</v>
      </c>
      <c r="M104" s="11">
        <f t="shared" si="43"/>
        <v>102.1390374331551</v>
      </c>
      <c r="N104" s="11">
        <f t="shared" si="43"/>
        <v>107.30837789661318</v>
      </c>
      <c r="O104" s="11">
        <f t="shared" si="43"/>
        <v>106.59536541889483</v>
      </c>
      <c r="P104" s="11">
        <f t="shared" si="43"/>
        <v>101.7825311942959</v>
      </c>
      <c r="Q104" s="11">
        <f t="shared" si="43"/>
        <v>99.732620320855602</v>
      </c>
      <c r="R104" s="11">
        <f t="shared" si="42"/>
        <v>98.128342245989302</v>
      </c>
      <c r="S104" s="11">
        <f t="shared" si="40"/>
        <v>95.454545454545453</v>
      </c>
      <c r="T104" s="11">
        <f t="shared" si="40"/>
        <v>95.900178253119421</v>
      </c>
      <c r="U104" s="11">
        <f t="shared" si="40"/>
        <v>95.543672014260252</v>
      </c>
      <c r="V104" s="11">
        <f t="shared" si="40"/>
        <v>95.632798573975037</v>
      </c>
      <c r="W104" s="11">
        <f t="shared" si="40"/>
        <v>97.326203208556137</v>
      </c>
      <c r="X104" s="11">
        <f t="shared" si="40"/>
        <v>98.930481283422452</v>
      </c>
      <c r="Y104" s="11">
        <f t="shared" si="40"/>
        <v>100.98039215686273</v>
      </c>
      <c r="Z104" s="11">
        <f t="shared" si="40"/>
        <v>103.20855614973262</v>
      </c>
      <c r="AA104" s="11">
        <f t="shared" si="40"/>
        <v>101.60427807486631</v>
      </c>
      <c r="AB104" s="11">
        <f t="shared" si="40"/>
        <v>100.26737967914438</v>
      </c>
      <c r="AC104" s="11">
        <f t="shared" si="40"/>
        <v>98.841354723707653</v>
      </c>
      <c r="AD104" s="11">
        <f t="shared" si="40"/>
        <v>97.415329768270936</v>
      </c>
      <c r="AE104" s="11">
        <f t="shared" si="40"/>
        <v>96.880570409982155</v>
      </c>
      <c r="AF104" s="11">
        <f t="shared" si="40"/>
        <v>95.008912655971471</v>
      </c>
      <c r="AG104" s="11">
        <f t="shared" si="40"/>
        <v>95.187165775401056</v>
      </c>
      <c r="AH104" s="11">
        <f t="shared" si="40"/>
        <v>96.256684491978604</v>
      </c>
      <c r="AI104" s="11">
        <f t="shared" si="48"/>
        <v>97.147950089126553</v>
      </c>
      <c r="AJ104" s="11">
        <f t="shared" si="48"/>
        <v>98.217468805704087</v>
      </c>
      <c r="AK104" s="11">
        <f t="shared" si="48"/>
        <v>99.643493761140817</v>
      </c>
      <c r="AL104" s="11">
        <f t="shared" si="48"/>
        <v>99.286987522281649</v>
      </c>
      <c r="AM104" s="11">
        <f t="shared" si="48"/>
        <v>99.376114081996434</v>
      </c>
      <c r="AN104" s="11">
        <f t="shared" si="48"/>
        <v>98.395721925133671</v>
      </c>
      <c r="AO104" s="11">
        <f t="shared" si="48"/>
        <v>98.128342245989302</v>
      </c>
      <c r="AP104" s="11">
        <f t="shared" si="48"/>
        <v>96.702317290552571</v>
      </c>
      <c r="AQ104" s="11">
        <f t="shared" si="48"/>
        <v>98.930481283422452</v>
      </c>
      <c r="AR104" s="11">
        <f t="shared" si="48"/>
        <v>96.345811051693403</v>
      </c>
      <c r="AS104" s="11">
        <f t="shared" si="48"/>
        <v>95.454545454545453</v>
      </c>
      <c r="AT104" s="11">
        <f t="shared" si="48"/>
        <v>98.663101604278069</v>
      </c>
      <c r="AU104" s="11">
        <f t="shared" si="48"/>
        <v>96.524064171122987</v>
      </c>
      <c r="AV104" s="11">
        <f t="shared" si="48"/>
        <v>96.969696969696969</v>
      </c>
      <c r="AW104" s="11">
        <f t="shared" si="48"/>
        <v>98.306595365418886</v>
      </c>
      <c r="AX104" s="11">
        <f t="shared" si="48"/>
        <v>98.039215686274503</v>
      </c>
      <c r="AY104" s="11">
        <f t="shared" si="44"/>
        <v>99.732620320855602</v>
      </c>
      <c r="AZ104" s="11">
        <f t="shared" si="44"/>
        <v>98.484848484848484</v>
      </c>
      <c r="BA104" s="11">
        <f t="shared" si="44"/>
        <v>97.860962566844918</v>
      </c>
      <c r="BB104" s="12">
        <f t="shared" si="44"/>
        <v>138.05704099821747</v>
      </c>
      <c r="BC104" s="11">
        <f t="shared" si="44"/>
        <v>97.237076648841352</v>
      </c>
      <c r="BD104" s="11">
        <f t="shared" si="44"/>
        <v>94.028520499108737</v>
      </c>
      <c r="BE104" s="11">
        <f t="shared" si="44"/>
        <v>93.226381461675572</v>
      </c>
      <c r="BF104" s="11">
        <f t="shared" si="44"/>
        <v>98.039215686274503</v>
      </c>
      <c r="BG104" s="11">
        <f t="shared" si="44"/>
        <v>96.078431372549005</v>
      </c>
      <c r="BH104" s="11">
        <f t="shared" si="44"/>
        <v>97.771836007130119</v>
      </c>
      <c r="BI104" s="11">
        <f t="shared" si="44"/>
        <v>97.415329768270936</v>
      </c>
      <c r="BJ104" s="11">
        <f t="shared" si="46"/>
        <v>99.732620320855602</v>
      </c>
      <c r="BK104" s="11">
        <f t="shared" si="46"/>
        <v>101.3368983957219</v>
      </c>
      <c r="BL104" s="11">
        <f t="shared" si="46"/>
        <v>99.019607843137251</v>
      </c>
      <c r="BM104" s="11">
        <f t="shared" si="46"/>
        <v>97.058823529411768</v>
      </c>
      <c r="BN104" s="11">
        <f t="shared" si="46"/>
        <v>95.098039215686271</v>
      </c>
      <c r="BO104" s="11">
        <f t="shared" si="46"/>
        <v>94.117647058823522</v>
      </c>
      <c r="BP104" s="11">
        <f t="shared" si="46"/>
        <v>92.513368983957221</v>
      </c>
      <c r="BQ104" s="11">
        <f t="shared" si="45"/>
        <v>93.137254901960773</v>
      </c>
      <c r="BR104" s="11">
        <f t="shared" si="45"/>
        <v>95.008912655971471</v>
      </c>
      <c r="BS104" s="11">
        <f t="shared" si="45"/>
        <v>96.167557932263804</v>
      </c>
      <c r="BT104" s="11">
        <f t="shared" si="45"/>
        <v>97.237076648841352</v>
      </c>
      <c r="BU104" s="11">
        <f t="shared" si="45"/>
        <v>99.197860962566835</v>
      </c>
      <c r="BV104" s="11">
        <f t="shared" si="45"/>
        <v>100.89126559714794</v>
      </c>
      <c r="BW104" s="11">
        <f t="shared" si="45"/>
        <v>102.22816399286987</v>
      </c>
      <c r="BX104" s="11">
        <f t="shared" si="45"/>
        <v>99.376114081996434</v>
      </c>
      <c r="BY104" s="11">
        <f t="shared" si="45"/>
        <v>97.950089126559718</v>
      </c>
      <c r="BZ104" s="11">
        <f t="shared" si="45"/>
        <v>95.276292335115855</v>
      </c>
      <c r="CA104" s="11">
        <f t="shared" si="45"/>
        <v>94.563279857397504</v>
      </c>
      <c r="CB104" s="11">
        <f t="shared" si="45"/>
        <v>93.048128342245988</v>
      </c>
      <c r="CC104" s="11">
        <f t="shared" si="45"/>
        <v>92.780748663101605</v>
      </c>
      <c r="CD104" s="11">
        <f t="shared" si="45"/>
        <v>93.404634581105171</v>
      </c>
      <c r="CE104" s="11">
        <f t="shared" si="47"/>
        <v>95.36541889483064</v>
      </c>
      <c r="CF104" s="11">
        <f t="shared" si="47"/>
        <v>97.771836007130119</v>
      </c>
      <c r="CG104" s="11">
        <f t="shared" si="47"/>
        <v>98.841354723707653</v>
      </c>
      <c r="CH104" s="11">
        <f t="shared" si="47"/>
        <v>102.1390374331551</v>
      </c>
      <c r="CI104" s="11">
        <f t="shared" si="47"/>
        <v>106.86274509803921</v>
      </c>
      <c r="CJ104" s="11">
        <f t="shared" si="47"/>
        <v>100</v>
      </c>
      <c r="CK104" s="11">
        <f t="shared" si="47"/>
        <v>98.573975044563284</v>
      </c>
      <c r="CL104" s="11">
        <f t="shared" si="47"/>
        <v>99.019607843137251</v>
      </c>
      <c r="CM104" s="11">
        <f t="shared" si="47"/>
        <v>95.098039215686271</v>
      </c>
      <c r="CN104" s="11">
        <f t="shared" si="47"/>
        <v>94.117647058823522</v>
      </c>
      <c r="CO104" s="11">
        <f t="shared" si="47"/>
        <v>93.404634581105171</v>
      </c>
      <c r="CP104" s="11">
        <f t="shared" si="47"/>
        <v>94.117647058823522</v>
      </c>
      <c r="CQ104" s="11">
        <f t="shared" si="47"/>
        <v>96.524064171122987</v>
      </c>
      <c r="CR104" s="11">
        <f t="shared" si="47"/>
        <v>98.395721925133671</v>
      </c>
      <c r="CS104" s="11">
        <f t="shared" si="47"/>
        <v>101.06951871657752</v>
      </c>
      <c r="CT104" s="11">
        <f t="shared" si="47"/>
        <v>106.68449197860963</v>
      </c>
    </row>
    <row r="105" spans="1:98">
      <c r="A105" s="9" t="s">
        <v>102</v>
      </c>
      <c r="B105" s="10">
        <v>11.06</v>
      </c>
      <c r="C105" s="11">
        <f t="shared" si="43"/>
        <v>109.40325497287522</v>
      </c>
      <c r="D105" s="11">
        <f t="shared" si="43"/>
        <v>104.6112115732369</v>
      </c>
      <c r="E105" s="11">
        <f t="shared" si="43"/>
        <v>101.80831826401446</v>
      </c>
      <c r="F105" s="11">
        <f t="shared" si="43"/>
        <v>99.909584086799271</v>
      </c>
      <c r="G105" s="11">
        <f t="shared" si="43"/>
        <v>99.457504520795652</v>
      </c>
      <c r="H105" s="11">
        <f t="shared" si="43"/>
        <v>97.468354430379733</v>
      </c>
      <c r="I105" s="11">
        <f t="shared" si="43"/>
        <v>97.649186256781192</v>
      </c>
      <c r="J105" s="11">
        <f t="shared" si="43"/>
        <v>98.282097649186255</v>
      </c>
      <c r="K105" s="11">
        <f t="shared" si="43"/>
        <v>99.638336347197097</v>
      </c>
      <c r="L105" s="11">
        <f t="shared" si="43"/>
        <v>101.98915009041589</v>
      </c>
      <c r="M105" s="11">
        <f t="shared" si="43"/>
        <v>103.61663652802892</v>
      </c>
      <c r="N105" s="11">
        <f t="shared" si="43"/>
        <v>108.86075949367087</v>
      </c>
      <c r="O105" s="11">
        <f t="shared" si="43"/>
        <v>108.13743218806511</v>
      </c>
      <c r="P105" s="11">
        <f t="shared" si="43"/>
        <v>103.25497287522603</v>
      </c>
      <c r="Q105" s="11">
        <f t="shared" si="43"/>
        <v>101.1754068716094</v>
      </c>
      <c r="R105" s="11">
        <f t="shared" si="42"/>
        <v>99.547920433996367</v>
      </c>
      <c r="S105" s="11">
        <f t="shared" si="40"/>
        <v>96.835443037974684</v>
      </c>
      <c r="T105" s="11">
        <f t="shared" si="40"/>
        <v>97.287522603978289</v>
      </c>
      <c r="U105" s="11">
        <f t="shared" si="40"/>
        <v>96.9258589511754</v>
      </c>
      <c r="V105" s="11">
        <f t="shared" si="40"/>
        <v>97.016274864376129</v>
      </c>
      <c r="W105" s="11">
        <f t="shared" si="40"/>
        <v>98.734177215189874</v>
      </c>
      <c r="X105" s="11">
        <f t="shared" si="40"/>
        <v>100.36166365280287</v>
      </c>
      <c r="Y105" s="11">
        <f t="shared" si="40"/>
        <v>102.44122965641952</v>
      </c>
      <c r="Z105" s="11">
        <f t="shared" si="40"/>
        <v>104.70162748643762</v>
      </c>
      <c r="AA105" s="11">
        <f t="shared" si="40"/>
        <v>103.0741410488246</v>
      </c>
      <c r="AB105" s="11">
        <f t="shared" si="40"/>
        <v>101.71790235081374</v>
      </c>
      <c r="AC105" s="11">
        <f t="shared" si="40"/>
        <v>100.27124773960216</v>
      </c>
      <c r="AD105" s="11">
        <f t="shared" si="40"/>
        <v>98.824593128390589</v>
      </c>
      <c r="AE105" s="11">
        <f t="shared" si="40"/>
        <v>98.282097649186255</v>
      </c>
      <c r="AF105" s="11">
        <f t="shared" si="40"/>
        <v>96.383363471971066</v>
      </c>
      <c r="AG105" s="11">
        <f t="shared" si="40"/>
        <v>96.564195298372496</v>
      </c>
      <c r="AH105" s="11">
        <f t="shared" si="40"/>
        <v>97.649186256781192</v>
      </c>
      <c r="AI105" s="11">
        <f t="shared" si="48"/>
        <v>98.553345388788429</v>
      </c>
      <c r="AJ105" s="11">
        <f t="shared" si="48"/>
        <v>99.638336347197097</v>
      </c>
      <c r="AK105" s="11">
        <f t="shared" si="48"/>
        <v>101.08499095840868</v>
      </c>
      <c r="AL105" s="11">
        <f t="shared" si="48"/>
        <v>100.72332730560578</v>
      </c>
      <c r="AM105" s="11">
        <f t="shared" si="48"/>
        <v>100.81374321880652</v>
      </c>
      <c r="AN105" s="11">
        <f t="shared" si="48"/>
        <v>99.819168173598541</v>
      </c>
      <c r="AO105" s="11">
        <f t="shared" si="48"/>
        <v>99.547920433996367</v>
      </c>
      <c r="AP105" s="11">
        <f t="shared" si="48"/>
        <v>98.101265822784796</v>
      </c>
      <c r="AQ105" s="11">
        <f t="shared" si="48"/>
        <v>100.36166365280287</v>
      </c>
      <c r="AR105" s="11">
        <f t="shared" si="48"/>
        <v>97.739602169981922</v>
      </c>
      <c r="AS105" s="11">
        <f t="shared" si="48"/>
        <v>96.835443037974684</v>
      </c>
      <c r="AT105" s="11">
        <f t="shared" si="48"/>
        <v>100.09041591320072</v>
      </c>
      <c r="AU105" s="11">
        <f t="shared" si="48"/>
        <v>97.920433996383366</v>
      </c>
      <c r="AV105" s="11">
        <f t="shared" si="48"/>
        <v>98.372513562386985</v>
      </c>
      <c r="AW105" s="11">
        <f t="shared" si="48"/>
        <v>99.728752260397826</v>
      </c>
      <c r="AX105" s="11">
        <f t="shared" si="48"/>
        <v>99.457504520795652</v>
      </c>
      <c r="AY105" s="11">
        <f t="shared" si="44"/>
        <v>101.1754068716094</v>
      </c>
      <c r="AZ105" s="11">
        <f t="shared" si="44"/>
        <v>99.909584086799271</v>
      </c>
      <c r="BA105" s="11">
        <f t="shared" si="44"/>
        <v>99.276672694394207</v>
      </c>
      <c r="BB105" s="12">
        <f t="shared" si="44"/>
        <v>140.05424954792042</v>
      </c>
      <c r="BC105" s="11">
        <f t="shared" si="44"/>
        <v>98.643761301989159</v>
      </c>
      <c r="BD105" s="11">
        <f t="shared" si="44"/>
        <v>95.388788426763114</v>
      </c>
      <c r="BE105" s="11">
        <f t="shared" si="44"/>
        <v>94.575045207956592</v>
      </c>
      <c r="BF105" s="11">
        <f t="shared" si="44"/>
        <v>99.457504520795652</v>
      </c>
      <c r="BG105" s="11">
        <f t="shared" si="44"/>
        <v>97.468354430379733</v>
      </c>
      <c r="BH105" s="11">
        <f t="shared" si="44"/>
        <v>99.186256781193492</v>
      </c>
      <c r="BI105" s="11">
        <f t="shared" si="44"/>
        <v>98.824593128390589</v>
      </c>
      <c r="BJ105" s="11">
        <f t="shared" si="46"/>
        <v>101.1754068716094</v>
      </c>
      <c r="BK105" s="11">
        <f t="shared" si="46"/>
        <v>102.80289330922241</v>
      </c>
      <c r="BL105" s="11">
        <f t="shared" si="46"/>
        <v>100.45207956600362</v>
      </c>
      <c r="BM105" s="11">
        <f t="shared" si="46"/>
        <v>98.4629294755877</v>
      </c>
      <c r="BN105" s="11">
        <f t="shared" si="46"/>
        <v>96.473779385171781</v>
      </c>
      <c r="BO105" s="11">
        <f t="shared" si="46"/>
        <v>95.479204339963829</v>
      </c>
      <c r="BP105" s="11">
        <f t="shared" si="46"/>
        <v>93.851717902350813</v>
      </c>
      <c r="BQ105" s="11">
        <f t="shared" si="45"/>
        <v>94.484629294755862</v>
      </c>
      <c r="BR105" s="11">
        <f t="shared" si="45"/>
        <v>96.383363471971066</v>
      </c>
      <c r="BS105" s="11">
        <f t="shared" si="45"/>
        <v>97.558770343580463</v>
      </c>
      <c r="BT105" s="11">
        <f t="shared" si="45"/>
        <v>98.643761301989159</v>
      </c>
      <c r="BU105" s="11">
        <f t="shared" si="45"/>
        <v>100.63291139240506</v>
      </c>
      <c r="BV105" s="11">
        <f t="shared" si="45"/>
        <v>102.35081374321879</v>
      </c>
      <c r="BW105" s="11">
        <f t="shared" si="45"/>
        <v>103.70705244122966</v>
      </c>
      <c r="BX105" s="11">
        <f t="shared" si="45"/>
        <v>100.81374321880652</v>
      </c>
      <c r="BY105" s="11">
        <f t="shared" si="45"/>
        <v>99.367088607594937</v>
      </c>
      <c r="BZ105" s="11">
        <f t="shared" si="45"/>
        <v>96.654611211573226</v>
      </c>
      <c r="CA105" s="11">
        <f t="shared" si="45"/>
        <v>95.931283905967447</v>
      </c>
      <c r="CB105" s="11">
        <f t="shared" si="45"/>
        <v>94.394213381555147</v>
      </c>
      <c r="CC105" s="11">
        <f t="shared" si="45"/>
        <v>94.122965641952987</v>
      </c>
      <c r="CD105" s="11">
        <f t="shared" si="45"/>
        <v>94.755877034358051</v>
      </c>
      <c r="CE105" s="11">
        <f t="shared" si="47"/>
        <v>96.745027124773955</v>
      </c>
      <c r="CF105" s="11">
        <f t="shared" si="47"/>
        <v>99.186256781193492</v>
      </c>
      <c r="CG105" s="11">
        <f t="shared" si="47"/>
        <v>100.27124773960216</v>
      </c>
      <c r="CH105" s="11">
        <f t="shared" si="47"/>
        <v>103.61663652802892</v>
      </c>
      <c r="CI105" s="11">
        <f t="shared" si="47"/>
        <v>108.40867992766728</v>
      </c>
      <c r="CJ105" s="11">
        <f t="shared" si="47"/>
        <v>101.44665461121159</v>
      </c>
      <c r="CK105" s="11">
        <f t="shared" si="47"/>
        <v>100</v>
      </c>
      <c r="CL105" s="11">
        <f t="shared" si="47"/>
        <v>100.45207956600362</v>
      </c>
      <c r="CM105" s="11">
        <f t="shared" si="47"/>
        <v>96.473779385171781</v>
      </c>
      <c r="CN105" s="11">
        <f t="shared" si="47"/>
        <v>95.479204339963829</v>
      </c>
      <c r="CO105" s="11">
        <f t="shared" si="47"/>
        <v>94.755877034358051</v>
      </c>
      <c r="CP105" s="11">
        <f t="shared" si="47"/>
        <v>95.479204339963829</v>
      </c>
      <c r="CQ105" s="11">
        <f t="shared" si="47"/>
        <v>97.920433996383366</v>
      </c>
      <c r="CR105" s="11">
        <f t="shared" si="47"/>
        <v>99.819168173598541</v>
      </c>
      <c r="CS105" s="11">
        <f t="shared" si="47"/>
        <v>102.53164556962024</v>
      </c>
      <c r="CT105" s="11">
        <f t="shared" si="47"/>
        <v>108.22784810126582</v>
      </c>
    </row>
    <row r="106" spans="1:98">
      <c r="A106" s="9" t="s">
        <v>103</v>
      </c>
      <c r="B106" s="10">
        <v>11.11</v>
      </c>
      <c r="C106" s="11">
        <f t="shared" si="43"/>
        <v>108.91089108910892</v>
      </c>
      <c r="D106" s="11">
        <f t="shared" si="43"/>
        <v>104.14041404140416</v>
      </c>
      <c r="E106" s="11">
        <f t="shared" si="43"/>
        <v>101.35013501350136</v>
      </c>
      <c r="F106" s="11">
        <f t="shared" si="43"/>
        <v>99.459945994599479</v>
      </c>
      <c r="G106" s="11">
        <f t="shared" si="43"/>
        <v>99.009900990099027</v>
      </c>
      <c r="H106" s="11">
        <f t="shared" si="43"/>
        <v>97.029702970297024</v>
      </c>
      <c r="I106" s="11">
        <f t="shared" si="43"/>
        <v>97.20972097209723</v>
      </c>
      <c r="J106" s="11">
        <f t="shared" si="43"/>
        <v>97.839783978397847</v>
      </c>
      <c r="K106" s="11">
        <f t="shared" si="43"/>
        <v>99.189918991899191</v>
      </c>
      <c r="L106" s="11">
        <f t="shared" si="43"/>
        <v>101.53015301530152</v>
      </c>
      <c r="M106" s="11">
        <f t="shared" si="43"/>
        <v>103.15031503150315</v>
      </c>
      <c r="N106" s="11">
        <f t="shared" si="43"/>
        <v>108.37083708370837</v>
      </c>
      <c r="O106" s="11">
        <f t="shared" si="43"/>
        <v>107.65076507650765</v>
      </c>
      <c r="P106" s="11">
        <f t="shared" si="43"/>
        <v>102.79027902790278</v>
      </c>
      <c r="Q106" s="11">
        <f t="shared" si="43"/>
        <v>100.72007200720073</v>
      </c>
      <c r="R106" s="11">
        <f t="shared" si="42"/>
        <v>99.099909990999109</v>
      </c>
      <c r="S106" s="11">
        <f t="shared" si="42"/>
        <v>96.399639963996407</v>
      </c>
      <c r="T106" s="11">
        <f t="shared" si="42"/>
        <v>96.849684968496845</v>
      </c>
      <c r="U106" s="11">
        <f t="shared" si="42"/>
        <v>96.489648964896503</v>
      </c>
      <c r="V106" s="11">
        <f t="shared" si="42"/>
        <v>96.579657965796585</v>
      </c>
      <c r="W106" s="11">
        <f t="shared" si="42"/>
        <v>98.2898289828983</v>
      </c>
      <c r="X106" s="11">
        <f t="shared" si="42"/>
        <v>99.909990999099904</v>
      </c>
      <c r="Y106" s="11">
        <f t="shared" si="42"/>
        <v>101.98019801980197</v>
      </c>
      <c r="Z106" s="11">
        <f t="shared" si="42"/>
        <v>104.23042304230424</v>
      </c>
      <c r="AA106" s="11">
        <f t="shared" si="42"/>
        <v>102.61026102610262</v>
      </c>
      <c r="AB106" s="11">
        <f t="shared" si="42"/>
        <v>101.26012601260126</v>
      </c>
      <c r="AC106" s="11">
        <f t="shared" si="42"/>
        <v>99.819981998199822</v>
      </c>
      <c r="AD106" s="11">
        <f t="shared" ref="AD106:AS114" si="49">(AD$18/$B106)*100</f>
        <v>98.379837983798382</v>
      </c>
      <c r="AE106" s="11">
        <f t="shared" si="49"/>
        <v>97.839783978397847</v>
      </c>
      <c r="AF106" s="11">
        <f t="shared" si="49"/>
        <v>95.949594959495954</v>
      </c>
      <c r="AG106" s="11">
        <f t="shared" si="49"/>
        <v>96.129612961296132</v>
      </c>
      <c r="AH106" s="11">
        <f t="shared" si="49"/>
        <v>97.20972097209723</v>
      </c>
      <c r="AI106" s="11">
        <f t="shared" si="48"/>
        <v>98.109810981098121</v>
      </c>
      <c r="AJ106" s="11">
        <f t="shared" si="48"/>
        <v>99.189918991899191</v>
      </c>
      <c r="AK106" s="11">
        <f t="shared" si="48"/>
        <v>100.63006300630065</v>
      </c>
      <c r="AL106" s="11">
        <f t="shared" si="48"/>
        <v>100.27002700270029</v>
      </c>
      <c r="AM106" s="11">
        <f t="shared" si="48"/>
        <v>100.36003600360037</v>
      </c>
      <c r="AN106" s="11">
        <f t="shared" si="48"/>
        <v>99.369936993699369</v>
      </c>
      <c r="AO106" s="11">
        <f t="shared" si="48"/>
        <v>99.099909990999109</v>
      </c>
      <c r="AP106" s="11">
        <f t="shared" si="48"/>
        <v>97.659765976597654</v>
      </c>
      <c r="AQ106" s="11">
        <f t="shared" si="48"/>
        <v>99.909990999099904</v>
      </c>
      <c r="AR106" s="11">
        <f t="shared" si="48"/>
        <v>97.299729972997312</v>
      </c>
      <c r="AS106" s="11">
        <f t="shared" si="48"/>
        <v>96.399639963996407</v>
      </c>
      <c r="AT106" s="11">
        <f t="shared" si="48"/>
        <v>99.639963996399644</v>
      </c>
      <c r="AU106" s="11">
        <f t="shared" si="48"/>
        <v>97.479747974797476</v>
      </c>
      <c r="AV106" s="11">
        <f t="shared" si="48"/>
        <v>97.929792979297943</v>
      </c>
      <c r="AW106" s="11">
        <f t="shared" si="48"/>
        <v>99.279927992799273</v>
      </c>
      <c r="AX106" s="11">
        <f t="shared" si="48"/>
        <v>99.009900990099027</v>
      </c>
      <c r="AY106" s="11">
        <f t="shared" si="44"/>
        <v>100.72007200720073</v>
      </c>
      <c r="AZ106" s="11">
        <f t="shared" si="44"/>
        <v>99.459945994599479</v>
      </c>
      <c r="BA106" s="11">
        <f t="shared" si="44"/>
        <v>98.829882988298834</v>
      </c>
      <c r="BB106" s="12">
        <f t="shared" si="44"/>
        <v>139.42394239423942</v>
      </c>
      <c r="BC106" s="11">
        <f t="shared" si="44"/>
        <v>98.199819981998203</v>
      </c>
      <c r="BD106" s="11">
        <f t="shared" si="44"/>
        <v>94.959495949594981</v>
      </c>
      <c r="BE106" s="11">
        <f t="shared" si="44"/>
        <v>94.149414941494157</v>
      </c>
      <c r="BF106" s="11">
        <f t="shared" si="44"/>
        <v>99.009900990099027</v>
      </c>
      <c r="BG106" s="11">
        <f t="shared" si="44"/>
        <v>97.029702970297024</v>
      </c>
      <c r="BH106" s="11">
        <f t="shared" si="44"/>
        <v>98.739873987398752</v>
      </c>
      <c r="BI106" s="11">
        <f t="shared" si="44"/>
        <v>98.379837983798382</v>
      </c>
      <c r="BJ106" s="11">
        <f t="shared" si="46"/>
        <v>100.72007200720073</v>
      </c>
      <c r="BK106" s="11">
        <f t="shared" si="46"/>
        <v>102.34023402340233</v>
      </c>
      <c r="BL106" s="11">
        <f t="shared" si="46"/>
        <v>100</v>
      </c>
      <c r="BM106" s="11">
        <f t="shared" si="46"/>
        <v>98.019801980198025</v>
      </c>
      <c r="BN106" s="11">
        <f t="shared" si="46"/>
        <v>96.03960396039605</v>
      </c>
      <c r="BO106" s="11">
        <f t="shared" si="46"/>
        <v>95.049504950495063</v>
      </c>
      <c r="BP106" s="11">
        <f t="shared" si="46"/>
        <v>93.42934293429343</v>
      </c>
      <c r="BQ106" s="11">
        <f t="shared" si="45"/>
        <v>94.059405940594047</v>
      </c>
      <c r="BR106" s="11">
        <f t="shared" si="45"/>
        <v>95.949594959495954</v>
      </c>
      <c r="BS106" s="11">
        <f t="shared" si="45"/>
        <v>97.11971197119712</v>
      </c>
      <c r="BT106" s="11">
        <f t="shared" si="45"/>
        <v>98.199819981998203</v>
      </c>
      <c r="BU106" s="11">
        <f t="shared" si="45"/>
        <v>100.18001800180019</v>
      </c>
      <c r="BV106" s="11">
        <f t="shared" si="45"/>
        <v>101.89018901890191</v>
      </c>
      <c r="BW106" s="11">
        <f t="shared" si="45"/>
        <v>103.24032403240324</v>
      </c>
      <c r="BX106" s="11">
        <f t="shared" si="45"/>
        <v>100.36003600360037</v>
      </c>
      <c r="BY106" s="11">
        <f t="shared" si="45"/>
        <v>98.919891989198931</v>
      </c>
      <c r="BZ106" s="11">
        <f t="shared" si="45"/>
        <v>96.219621962196229</v>
      </c>
      <c r="CA106" s="11">
        <f t="shared" si="45"/>
        <v>95.499549954995501</v>
      </c>
      <c r="CB106" s="11">
        <f t="shared" si="45"/>
        <v>93.969396939693979</v>
      </c>
      <c r="CC106" s="11">
        <f t="shared" si="45"/>
        <v>93.699369936993705</v>
      </c>
      <c r="CD106" s="11">
        <f t="shared" si="45"/>
        <v>94.329432943294336</v>
      </c>
      <c r="CE106" s="11">
        <f t="shared" si="47"/>
        <v>96.309630963096311</v>
      </c>
      <c r="CF106" s="11">
        <f t="shared" si="47"/>
        <v>98.739873987398752</v>
      </c>
      <c r="CG106" s="11">
        <f t="shared" si="47"/>
        <v>99.819981998199822</v>
      </c>
      <c r="CH106" s="11">
        <f t="shared" si="47"/>
        <v>103.15031503150315</v>
      </c>
      <c r="CI106" s="11">
        <f t="shared" si="47"/>
        <v>107.92079207920793</v>
      </c>
      <c r="CJ106" s="11">
        <f t="shared" si="47"/>
        <v>100.99009900990099</v>
      </c>
      <c r="CK106" s="11">
        <f t="shared" si="47"/>
        <v>99.549954995499562</v>
      </c>
      <c r="CL106" s="11">
        <f t="shared" si="47"/>
        <v>100</v>
      </c>
      <c r="CM106" s="11">
        <f t="shared" si="47"/>
        <v>96.03960396039605</v>
      </c>
      <c r="CN106" s="11">
        <f t="shared" si="47"/>
        <v>95.049504950495063</v>
      </c>
      <c r="CO106" s="11">
        <f t="shared" si="47"/>
        <v>94.329432943294336</v>
      </c>
      <c r="CP106" s="11">
        <f t="shared" si="47"/>
        <v>95.049504950495063</v>
      </c>
      <c r="CQ106" s="11">
        <f t="shared" si="47"/>
        <v>97.479747974797476</v>
      </c>
      <c r="CR106" s="11">
        <f t="shared" si="47"/>
        <v>99.369936993699369</v>
      </c>
      <c r="CS106" s="11">
        <f t="shared" si="47"/>
        <v>102.07020702070207</v>
      </c>
      <c r="CT106" s="11">
        <f t="shared" si="47"/>
        <v>107.74077407740774</v>
      </c>
    </row>
    <row r="107" spans="1:98">
      <c r="A107" s="9" t="s">
        <v>104</v>
      </c>
      <c r="B107" s="10">
        <v>10.67</v>
      </c>
      <c r="C107" s="11">
        <f t="shared" si="43"/>
        <v>113.4020618556701</v>
      </c>
      <c r="D107" s="11">
        <f t="shared" si="43"/>
        <v>108.4348641049672</v>
      </c>
      <c r="E107" s="11">
        <f t="shared" si="43"/>
        <v>105.52952202436738</v>
      </c>
      <c r="F107" s="11">
        <f t="shared" si="43"/>
        <v>103.56138706654173</v>
      </c>
      <c r="G107" s="11">
        <f t="shared" si="43"/>
        <v>103.09278350515466</v>
      </c>
      <c r="H107" s="11">
        <f t="shared" si="43"/>
        <v>101.03092783505154</v>
      </c>
      <c r="I107" s="11">
        <f t="shared" si="43"/>
        <v>101.21836925960639</v>
      </c>
      <c r="J107" s="11">
        <f t="shared" si="43"/>
        <v>101.87441424554827</v>
      </c>
      <c r="K107" s="11">
        <f t="shared" si="43"/>
        <v>103.28022492970945</v>
      </c>
      <c r="L107" s="11">
        <f t="shared" si="43"/>
        <v>105.7169634489222</v>
      </c>
      <c r="M107" s="11">
        <f t="shared" si="43"/>
        <v>107.40393626991566</v>
      </c>
      <c r="N107" s="11">
        <f t="shared" si="43"/>
        <v>112.83973758200561</v>
      </c>
      <c r="O107" s="11">
        <f t="shared" si="43"/>
        <v>112.08997188378633</v>
      </c>
      <c r="P107" s="11">
        <f t="shared" si="43"/>
        <v>107.02905342080599</v>
      </c>
      <c r="Q107" s="11">
        <f t="shared" si="43"/>
        <v>104.87347703842549</v>
      </c>
      <c r="R107" s="11">
        <f t="shared" si="42"/>
        <v>103.18650421743205</v>
      </c>
      <c r="S107" s="11">
        <f t="shared" si="42"/>
        <v>100.37488284910967</v>
      </c>
      <c r="T107" s="11">
        <f t="shared" si="42"/>
        <v>100.84348641049672</v>
      </c>
      <c r="U107" s="11">
        <f t="shared" si="42"/>
        <v>100.46860356138707</v>
      </c>
      <c r="V107" s="11">
        <f t="shared" si="42"/>
        <v>100.5623242736645</v>
      </c>
      <c r="W107" s="11">
        <f t="shared" si="42"/>
        <v>102.34301780693534</v>
      </c>
      <c r="X107" s="11">
        <f t="shared" si="42"/>
        <v>104.02999062792877</v>
      </c>
      <c r="Y107" s="11">
        <f t="shared" si="42"/>
        <v>106.18556701030928</v>
      </c>
      <c r="Z107" s="11">
        <f t="shared" si="42"/>
        <v>108.52858481724461</v>
      </c>
      <c r="AA107" s="11">
        <f t="shared" si="42"/>
        <v>106.84161199625117</v>
      </c>
      <c r="AB107" s="11">
        <f t="shared" si="42"/>
        <v>105.43580131208998</v>
      </c>
      <c r="AC107" s="11">
        <f t="shared" si="42"/>
        <v>103.93626991565137</v>
      </c>
      <c r="AD107" s="11">
        <f t="shared" si="49"/>
        <v>102.43673851921274</v>
      </c>
      <c r="AE107" s="11">
        <f t="shared" si="49"/>
        <v>101.87441424554827</v>
      </c>
      <c r="AF107" s="11">
        <f t="shared" si="49"/>
        <v>99.906279287722583</v>
      </c>
      <c r="AG107" s="11">
        <f t="shared" si="49"/>
        <v>100.0937207122774</v>
      </c>
      <c r="AH107" s="11">
        <f t="shared" si="49"/>
        <v>101.21836925960639</v>
      </c>
      <c r="AI107" s="11">
        <f t="shared" si="48"/>
        <v>102.1555763823805</v>
      </c>
      <c r="AJ107" s="11">
        <f t="shared" si="48"/>
        <v>103.28022492970945</v>
      </c>
      <c r="AK107" s="11">
        <f t="shared" si="48"/>
        <v>104.77975632614806</v>
      </c>
      <c r="AL107" s="11">
        <f t="shared" si="48"/>
        <v>104.40487347703844</v>
      </c>
      <c r="AM107" s="11">
        <f t="shared" si="48"/>
        <v>104.49859418931584</v>
      </c>
      <c r="AN107" s="11">
        <f t="shared" si="48"/>
        <v>103.46766635426428</v>
      </c>
      <c r="AO107" s="11">
        <f t="shared" si="48"/>
        <v>103.18650421743205</v>
      </c>
      <c r="AP107" s="11">
        <f t="shared" si="48"/>
        <v>101.68697282099343</v>
      </c>
      <c r="AQ107" s="11">
        <f t="shared" si="48"/>
        <v>104.02999062792877</v>
      </c>
      <c r="AR107" s="11">
        <f t="shared" si="48"/>
        <v>101.31208997188379</v>
      </c>
      <c r="AS107" s="11">
        <f t="shared" si="48"/>
        <v>100.37488284910967</v>
      </c>
      <c r="AT107" s="11">
        <f t="shared" si="48"/>
        <v>103.74882849109655</v>
      </c>
      <c r="AU107" s="11">
        <f t="shared" si="48"/>
        <v>101.49953139643861</v>
      </c>
      <c r="AV107" s="11">
        <f t="shared" si="48"/>
        <v>101.96813495782568</v>
      </c>
      <c r="AW107" s="11">
        <f t="shared" si="48"/>
        <v>103.37394564198688</v>
      </c>
      <c r="AX107" s="11">
        <f t="shared" si="48"/>
        <v>103.09278350515466</v>
      </c>
      <c r="AY107" s="11">
        <f t="shared" si="44"/>
        <v>104.87347703842549</v>
      </c>
      <c r="AZ107" s="11">
        <f t="shared" si="44"/>
        <v>103.56138706654173</v>
      </c>
      <c r="BA107" s="11">
        <f t="shared" si="44"/>
        <v>102.90534208059982</v>
      </c>
      <c r="BB107" s="12">
        <f t="shared" si="44"/>
        <v>145.17338331771322</v>
      </c>
      <c r="BC107" s="11">
        <f t="shared" si="44"/>
        <v>102.24929709465793</v>
      </c>
      <c r="BD107" s="11">
        <f t="shared" si="44"/>
        <v>98.87535145267104</v>
      </c>
      <c r="BE107" s="11">
        <f t="shared" si="44"/>
        <v>98.031865042174331</v>
      </c>
      <c r="BF107" s="11">
        <f t="shared" si="44"/>
        <v>103.09278350515466</v>
      </c>
      <c r="BG107" s="11">
        <f t="shared" si="44"/>
        <v>101.03092783505154</v>
      </c>
      <c r="BH107" s="11">
        <f t="shared" si="44"/>
        <v>102.81162136832241</v>
      </c>
      <c r="BI107" s="11">
        <f t="shared" si="44"/>
        <v>102.43673851921274</v>
      </c>
      <c r="BJ107" s="11">
        <f t="shared" si="46"/>
        <v>104.87347703842549</v>
      </c>
      <c r="BK107" s="11">
        <f t="shared" si="46"/>
        <v>106.56044985941892</v>
      </c>
      <c r="BL107" s="11">
        <f t="shared" si="46"/>
        <v>104.12371134020617</v>
      </c>
      <c r="BM107" s="11">
        <f t="shared" si="46"/>
        <v>102.06185567010311</v>
      </c>
      <c r="BN107" s="11">
        <f t="shared" si="46"/>
        <v>100</v>
      </c>
      <c r="BO107" s="11">
        <f t="shared" si="46"/>
        <v>98.969072164948457</v>
      </c>
      <c r="BP107" s="11">
        <f t="shared" si="46"/>
        <v>97.282099343955025</v>
      </c>
      <c r="BQ107" s="11">
        <f t="shared" si="45"/>
        <v>97.9381443298969</v>
      </c>
      <c r="BR107" s="11">
        <f t="shared" si="45"/>
        <v>99.906279287722583</v>
      </c>
      <c r="BS107" s="11">
        <f t="shared" si="45"/>
        <v>101.12464854732895</v>
      </c>
      <c r="BT107" s="11">
        <f t="shared" si="45"/>
        <v>102.24929709465793</v>
      </c>
      <c r="BU107" s="11">
        <f t="shared" si="45"/>
        <v>104.31115276476102</v>
      </c>
      <c r="BV107" s="11">
        <f t="shared" si="45"/>
        <v>106.09184629803188</v>
      </c>
      <c r="BW107" s="11">
        <f t="shared" si="45"/>
        <v>107.49765698219306</v>
      </c>
      <c r="BX107" s="11">
        <f t="shared" si="45"/>
        <v>104.49859418931584</v>
      </c>
      <c r="BY107" s="11">
        <f t="shared" si="45"/>
        <v>102.99906279287723</v>
      </c>
      <c r="BZ107" s="11">
        <f t="shared" si="45"/>
        <v>100.18744142455482</v>
      </c>
      <c r="CA107" s="11">
        <f t="shared" si="45"/>
        <v>99.437675726335513</v>
      </c>
      <c r="CB107" s="11">
        <f t="shared" si="45"/>
        <v>97.844423617619498</v>
      </c>
      <c r="CC107" s="11">
        <f t="shared" si="45"/>
        <v>97.563261480787261</v>
      </c>
      <c r="CD107" s="11">
        <f t="shared" si="45"/>
        <v>98.219306466729151</v>
      </c>
      <c r="CE107" s="11">
        <f t="shared" si="47"/>
        <v>100.28116213683222</v>
      </c>
      <c r="CF107" s="11">
        <f t="shared" si="47"/>
        <v>102.81162136832241</v>
      </c>
      <c r="CG107" s="11">
        <f t="shared" si="47"/>
        <v>103.93626991565137</v>
      </c>
      <c r="CH107" s="11">
        <f t="shared" si="47"/>
        <v>107.40393626991566</v>
      </c>
      <c r="CI107" s="11">
        <f t="shared" si="47"/>
        <v>112.37113402061856</v>
      </c>
      <c r="CJ107" s="11">
        <f t="shared" si="47"/>
        <v>105.15463917525774</v>
      </c>
      <c r="CK107" s="11">
        <f t="shared" si="47"/>
        <v>103.65510777881912</v>
      </c>
      <c r="CL107" s="11">
        <f t="shared" si="47"/>
        <v>104.12371134020617</v>
      </c>
      <c r="CM107" s="11">
        <f t="shared" si="47"/>
        <v>100</v>
      </c>
      <c r="CN107" s="11">
        <f t="shared" si="47"/>
        <v>98.969072164948457</v>
      </c>
      <c r="CO107" s="11">
        <f t="shared" si="47"/>
        <v>98.219306466729151</v>
      </c>
      <c r="CP107" s="11">
        <f t="shared" si="47"/>
        <v>98.969072164948457</v>
      </c>
      <c r="CQ107" s="11">
        <f t="shared" si="47"/>
        <v>101.49953139643861</v>
      </c>
      <c r="CR107" s="11">
        <f t="shared" si="47"/>
        <v>103.46766635426428</v>
      </c>
      <c r="CS107" s="11">
        <f t="shared" si="47"/>
        <v>106.2792877225867</v>
      </c>
      <c r="CT107" s="11">
        <f t="shared" si="47"/>
        <v>112.18369259606374</v>
      </c>
    </row>
    <row r="108" spans="1:98">
      <c r="A108" s="9" t="s">
        <v>105</v>
      </c>
      <c r="B108" s="10">
        <v>10.56</v>
      </c>
      <c r="C108" s="11">
        <f t="shared" si="43"/>
        <v>114.58333333333333</v>
      </c>
      <c r="D108" s="11">
        <f t="shared" si="43"/>
        <v>109.56439393939394</v>
      </c>
      <c r="E108" s="11">
        <f t="shared" si="43"/>
        <v>106.62878787878786</v>
      </c>
      <c r="F108" s="11">
        <f t="shared" si="43"/>
        <v>104.64015151515152</v>
      </c>
      <c r="G108" s="11">
        <f t="shared" si="43"/>
        <v>104.16666666666666</v>
      </c>
      <c r="H108" s="11">
        <f t="shared" si="43"/>
        <v>102.08333333333333</v>
      </c>
      <c r="I108" s="11">
        <f t="shared" si="43"/>
        <v>102.27272727272727</v>
      </c>
      <c r="J108" s="11">
        <f t="shared" si="43"/>
        <v>102.93560606060606</v>
      </c>
      <c r="K108" s="11">
        <f t="shared" si="43"/>
        <v>104.35606060606059</v>
      </c>
      <c r="L108" s="11">
        <f t="shared" si="43"/>
        <v>106.81818181818181</v>
      </c>
      <c r="M108" s="11">
        <f t="shared" si="43"/>
        <v>108.52272727272727</v>
      </c>
      <c r="N108" s="11">
        <f t="shared" si="43"/>
        <v>114.01515151515149</v>
      </c>
      <c r="O108" s="11">
        <f t="shared" si="43"/>
        <v>113.25757575757575</v>
      </c>
      <c r="P108" s="11">
        <f t="shared" si="43"/>
        <v>108.14393939393938</v>
      </c>
      <c r="Q108" s="11">
        <f t="shared" si="43"/>
        <v>105.96590909090908</v>
      </c>
      <c r="R108" s="11">
        <f t="shared" si="42"/>
        <v>104.26136363636363</v>
      </c>
      <c r="S108" s="11">
        <f t="shared" si="42"/>
        <v>101.42045454545455</v>
      </c>
      <c r="T108" s="11">
        <f t="shared" si="42"/>
        <v>101.89393939393938</v>
      </c>
      <c r="U108" s="11">
        <f t="shared" si="42"/>
        <v>101.51515151515152</v>
      </c>
      <c r="V108" s="11">
        <f t="shared" si="42"/>
        <v>101.60984848484848</v>
      </c>
      <c r="W108" s="11">
        <f t="shared" si="42"/>
        <v>103.40909090909089</v>
      </c>
      <c r="X108" s="11">
        <f t="shared" si="42"/>
        <v>105.11363636363636</v>
      </c>
      <c r="Y108" s="11">
        <f t="shared" si="42"/>
        <v>107.29166666666666</v>
      </c>
      <c r="Z108" s="11">
        <f t="shared" si="42"/>
        <v>109.65909090909089</v>
      </c>
      <c r="AA108" s="11">
        <f t="shared" si="42"/>
        <v>107.95454545454545</v>
      </c>
      <c r="AB108" s="11">
        <f t="shared" si="42"/>
        <v>106.53409090909089</v>
      </c>
      <c r="AC108" s="11">
        <f t="shared" si="42"/>
        <v>105.01893939393938</v>
      </c>
      <c r="AD108" s="11">
        <f t="shared" si="49"/>
        <v>103.50378787878786</v>
      </c>
      <c r="AE108" s="11">
        <f t="shared" si="49"/>
        <v>102.93560606060606</v>
      </c>
      <c r="AF108" s="11">
        <f t="shared" si="49"/>
        <v>100.9469696969697</v>
      </c>
      <c r="AG108" s="11">
        <f t="shared" si="49"/>
        <v>101.13636363636363</v>
      </c>
      <c r="AH108" s="11">
        <f t="shared" si="49"/>
        <v>102.27272727272727</v>
      </c>
      <c r="AI108" s="11">
        <f t="shared" si="48"/>
        <v>103.21969696969697</v>
      </c>
      <c r="AJ108" s="11">
        <f t="shared" si="48"/>
        <v>104.35606060606059</v>
      </c>
      <c r="AK108" s="11">
        <f t="shared" si="48"/>
        <v>105.87121212121211</v>
      </c>
      <c r="AL108" s="11">
        <f t="shared" si="48"/>
        <v>105.49242424242425</v>
      </c>
      <c r="AM108" s="11">
        <f t="shared" si="48"/>
        <v>105.58712121212122</v>
      </c>
      <c r="AN108" s="11">
        <f t="shared" si="48"/>
        <v>104.54545454545455</v>
      </c>
      <c r="AO108" s="11">
        <f t="shared" si="48"/>
        <v>104.26136363636363</v>
      </c>
      <c r="AP108" s="11">
        <f t="shared" si="48"/>
        <v>102.74621212121211</v>
      </c>
      <c r="AQ108" s="11">
        <f t="shared" si="48"/>
        <v>105.11363636363636</v>
      </c>
      <c r="AR108" s="11">
        <f t="shared" si="48"/>
        <v>102.36742424242425</v>
      </c>
      <c r="AS108" s="11">
        <f t="shared" si="48"/>
        <v>101.42045454545455</v>
      </c>
      <c r="AT108" s="11">
        <f t="shared" si="48"/>
        <v>104.82954545454545</v>
      </c>
      <c r="AU108" s="11">
        <f t="shared" si="48"/>
        <v>102.55681818181819</v>
      </c>
      <c r="AV108" s="11">
        <f t="shared" si="48"/>
        <v>103.03030303030303</v>
      </c>
      <c r="AW108" s="11">
        <f t="shared" si="48"/>
        <v>104.45075757575756</v>
      </c>
      <c r="AX108" s="11">
        <f t="shared" si="48"/>
        <v>104.16666666666666</v>
      </c>
      <c r="AY108" s="11">
        <f t="shared" si="44"/>
        <v>105.96590909090908</v>
      </c>
      <c r="AZ108" s="11">
        <f t="shared" si="44"/>
        <v>104.64015151515152</v>
      </c>
      <c r="BA108" s="11">
        <f t="shared" si="44"/>
        <v>103.97727272727273</v>
      </c>
      <c r="BB108" s="12">
        <f t="shared" si="44"/>
        <v>146.68560606060606</v>
      </c>
      <c r="BC108" s="11">
        <f t="shared" si="44"/>
        <v>103.31439393939394</v>
      </c>
      <c r="BD108" s="11">
        <f t="shared" si="44"/>
        <v>99.905303030303031</v>
      </c>
      <c r="BE108" s="11">
        <f t="shared" si="44"/>
        <v>99.053030303030312</v>
      </c>
      <c r="BF108" s="11">
        <f t="shared" si="44"/>
        <v>104.16666666666666</v>
      </c>
      <c r="BG108" s="11">
        <f t="shared" si="44"/>
        <v>102.08333333333333</v>
      </c>
      <c r="BH108" s="11">
        <f t="shared" si="44"/>
        <v>103.88257575757575</v>
      </c>
      <c r="BI108" s="11">
        <f t="shared" si="44"/>
        <v>103.50378787878786</v>
      </c>
      <c r="BJ108" s="11">
        <f t="shared" si="46"/>
        <v>105.96590909090908</v>
      </c>
      <c r="BK108" s="11">
        <f t="shared" si="46"/>
        <v>107.67045454545455</v>
      </c>
      <c r="BL108" s="11">
        <f t="shared" si="46"/>
        <v>105.20833333333333</v>
      </c>
      <c r="BM108" s="11">
        <f t="shared" si="46"/>
        <v>103.125</v>
      </c>
      <c r="BN108" s="11">
        <f t="shared" si="46"/>
        <v>101.04166666666666</v>
      </c>
      <c r="BO108" s="11">
        <f t="shared" si="46"/>
        <v>100</v>
      </c>
      <c r="BP108" s="11">
        <f t="shared" si="46"/>
        <v>98.295454545454547</v>
      </c>
      <c r="BQ108" s="11">
        <f t="shared" si="45"/>
        <v>98.958333333333329</v>
      </c>
      <c r="BR108" s="11">
        <f t="shared" si="45"/>
        <v>100.9469696969697</v>
      </c>
      <c r="BS108" s="11">
        <f t="shared" si="45"/>
        <v>102.1780303030303</v>
      </c>
      <c r="BT108" s="11">
        <f t="shared" si="45"/>
        <v>103.31439393939394</v>
      </c>
      <c r="BU108" s="11">
        <f t="shared" si="45"/>
        <v>105.39772727272727</v>
      </c>
      <c r="BV108" s="11">
        <f t="shared" si="45"/>
        <v>107.1969696969697</v>
      </c>
      <c r="BW108" s="11">
        <f t="shared" si="45"/>
        <v>108.61742424242425</v>
      </c>
      <c r="BX108" s="11">
        <f t="shared" si="45"/>
        <v>105.58712121212122</v>
      </c>
      <c r="BY108" s="11">
        <f t="shared" si="45"/>
        <v>104.0719696969697</v>
      </c>
      <c r="BZ108" s="11">
        <f t="shared" si="45"/>
        <v>101.23106060606059</v>
      </c>
      <c r="CA108" s="11">
        <f t="shared" si="45"/>
        <v>100.47348484848484</v>
      </c>
      <c r="CB108" s="11">
        <f t="shared" si="45"/>
        <v>98.86363636363636</v>
      </c>
      <c r="CC108" s="11">
        <f t="shared" si="45"/>
        <v>98.579545454545453</v>
      </c>
      <c r="CD108" s="11">
        <f t="shared" si="45"/>
        <v>99.242424242424249</v>
      </c>
      <c r="CE108" s="11">
        <f t="shared" si="47"/>
        <v>101.32575757575756</v>
      </c>
      <c r="CF108" s="11">
        <f t="shared" si="47"/>
        <v>103.88257575757575</v>
      </c>
      <c r="CG108" s="11">
        <f t="shared" si="47"/>
        <v>105.01893939393938</v>
      </c>
      <c r="CH108" s="11">
        <f t="shared" si="47"/>
        <v>108.52272727272727</v>
      </c>
      <c r="CI108" s="11">
        <f t="shared" si="47"/>
        <v>113.54166666666667</v>
      </c>
      <c r="CJ108" s="11">
        <f t="shared" si="47"/>
        <v>106.25</v>
      </c>
      <c r="CK108" s="11">
        <f t="shared" si="47"/>
        <v>104.73484848484848</v>
      </c>
      <c r="CL108" s="11">
        <f t="shared" si="47"/>
        <v>105.20833333333333</v>
      </c>
      <c r="CM108" s="11">
        <f t="shared" si="47"/>
        <v>101.04166666666666</v>
      </c>
      <c r="CN108" s="11">
        <f t="shared" si="47"/>
        <v>100</v>
      </c>
      <c r="CO108" s="11">
        <f t="shared" si="47"/>
        <v>99.242424242424249</v>
      </c>
      <c r="CP108" s="11">
        <f t="shared" si="47"/>
        <v>100</v>
      </c>
      <c r="CQ108" s="11">
        <f t="shared" si="47"/>
        <v>102.55681818181819</v>
      </c>
      <c r="CR108" s="11">
        <f t="shared" si="47"/>
        <v>104.54545454545455</v>
      </c>
      <c r="CS108" s="11">
        <f t="shared" si="47"/>
        <v>107.38636363636363</v>
      </c>
      <c r="CT108" s="11">
        <f t="shared" si="47"/>
        <v>113.35227272727273</v>
      </c>
    </row>
    <row r="109" spans="1:98">
      <c r="A109" s="9" t="s">
        <v>106</v>
      </c>
      <c r="B109" s="10">
        <v>10.48</v>
      </c>
      <c r="C109" s="11">
        <f t="shared" si="43"/>
        <v>115.45801526717557</v>
      </c>
      <c r="D109" s="11">
        <f t="shared" si="43"/>
        <v>110.40076335877862</v>
      </c>
      <c r="E109" s="11">
        <f t="shared" si="43"/>
        <v>107.44274809160305</v>
      </c>
      <c r="F109" s="11">
        <f t="shared" si="43"/>
        <v>105.43893129770994</v>
      </c>
      <c r="G109" s="11">
        <f t="shared" si="43"/>
        <v>104.96183206106871</v>
      </c>
      <c r="H109" s="11">
        <f t="shared" si="43"/>
        <v>102.86259541984732</v>
      </c>
      <c r="I109" s="11">
        <f t="shared" si="43"/>
        <v>103.05343511450383</v>
      </c>
      <c r="J109" s="11">
        <f t="shared" si="43"/>
        <v>103.72137404580151</v>
      </c>
      <c r="K109" s="11">
        <f t="shared" si="43"/>
        <v>105.15267175572518</v>
      </c>
      <c r="L109" s="11">
        <f t="shared" si="43"/>
        <v>107.63358778625954</v>
      </c>
      <c r="M109" s="11">
        <f t="shared" si="43"/>
        <v>109.35114503816794</v>
      </c>
      <c r="N109" s="11">
        <f t="shared" si="43"/>
        <v>114.88549618320609</v>
      </c>
      <c r="O109" s="11">
        <f t="shared" si="43"/>
        <v>114.12213740458014</v>
      </c>
      <c r="P109" s="11">
        <f t="shared" si="43"/>
        <v>108.96946564885495</v>
      </c>
      <c r="Q109" s="11">
        <f t="shared" si="43"/>
        <v>106.77480916030532</v>
      </c>
      <c r="R109" s="11">
        <f t="shared" si="42"/>
        <v>105.05725190839695</v>
      </c>
      <c r="S109" s="11">
        <f t="shared" si="42"/>
        <v>102.19465648854961</v>
      </c>
      <c r="T109" s="11">
        <f t="shared" si="42"/>
        <v>102.67175572519082</v>
      </c>
      <c r="U109" s="11">
        <f t="shared" si="42"/>
        <v>102.29007633587786</v>
      </c>
      <c r="V109" s="11">
        <f t="shared" si="42"/>
        <v>102.38549618320612</v>
      </c>
      <c r="W109" s="11">
        <f t="shared" si="42"/>
        <v>104.19847328244273</v>
      </c>
      <c r="X109" s="11">
        <f t="shared" si="42"/>
        <v>105.91603053435115</v>
      </c>
      <c r="Y109" s="11">
        <f t="shared" si="42"/>
        <v>108.11068702290076</v>
      </c>
      <c r="Z109" s="11">
        <f t="shared" si="42"/>
        <v>110.49618320610686</v>
      </c>
      <c r="AA109" s="11">
        <f t="shared" si="42"/>
        <v>108.77862595419847</v>
      </c>
      <c r="AB109" s="11">
        <f t="shared" si="42"/>
        <v>107.34732824427479</v>
      </c>
      <c r="AC109" s="11">
        <f t="shared" si="42"/>
        <v>105.82061068702289</v>
      </c>
      <c r="AD109" s="11">
        <f t="shared" si="49"/>
        <v>104.29389312977098</v>
      </c>
      <c r="AE109" s="11">
        <f t="shared" si="49"/>
        <v>103.72137404580151</v>
      </c>
      <c r="AF109" s="11">
        <f t="shared" si="49"/>
        <v>101.71755725190839</v>
      </c>
      <c r="AG109" s="11">
        <f t="shared" si="49"/>
        <v>101.90839694656488</v>
      </c>
      <c r="AH109" s="11">
        <f t="shared" si="49"/>
        <v>103.05343511450383</v>
      </c>
      <c r="AI109" s="11">
        <f t="shared" si="48"/>
        <v>104.00763358778626</v>
      </c>
      <c r="AJ109" s="11">
        <f t="shared" si="48"/>
        <v>105.15267175572518</v>
      </c>
      <c r="AK109" s="11">
        <f t="shared" si="48"/>
        <v>106.67938931297709</v>
      </c>
      <c r="AL109" s="11">
        <f t="shared" si="48"/>
        <v>106.29770992366412</v>
      </c>
      <c r="AM109" s="11">
        <f t="shared" si="48"/>
        <v>106.39312977099236</v>
      </c>
      <c r="AN109" s="11">
        <f t="shared" si="48"/>
        <v>105.34351145038168</v>
      </c>
      <c r="AO109" s="11">
        <f t="shared" si="48"/>
        <v>105.05725190839695</v>
      </c>
      <c r="AP109" s="11">
        <f t="shared" si="48"/>
        <v>103.53053435114504</v>
      </c>
      <c r="AQ109" s="11">
        <f t="shared" si="48"/>
        <v>105.91603053435115</v>
      </c>
      <c r="AR109" s="11">
        <f t="shared" si="48"/>
        <v>103.14885496183206</v>
      </c>
      <c r="AS109" s="11">
        <f t="shared" si="48"/>
        <v>102.19465648854961</v>
      </c>
      <c r="AT109" s="11">
        <f t="shared" si="48"/>
        <v>105.62977099236642</v>
      </c>
      <c r="AU109" s="11">
        <f t="shared" si="48"/>
        <v>103.33969465648856</v>
      </c>
      <c r="AV109" s="11">
        <f t="shared" si="48"/>
        <v>103.81679389312977</v>
      </c>
      <c r="AW109" s="11">
        <f t="shared" si="48"/>
        <v>105.24809160305341</v>
      </c>
      <c r="AX109" s="11">
        <f t="shared" si="48"/>
        <v>104.96183206106871</v>
      </c>
      <c r="AY109" s="11">
        <f t="shared" si="44"/>
        <v>106.77480916030532</v>
      </c>
      <c r="AZ109" s="11">
        <f t="shared" si="44"/>
        <v>105.43893129770994</v>
      </c>
      <c r="BA109" s="11">
        <f t="shared" si="44"/>
        <v>104.7709923664122</v>
      </c>
      <c r="BB109" s="12">
        <f t="shared" si="44"/>
        <v>147.80534351145039</v>
      </c>
      <c r="BC109" s="11">
        <f t="shared" si="44"/>
        <v>104.1030534351145</v>
      </c>
      <c r="BD109" s="11">
        <f t="shared" si="44"/>
        <v>100.66793893129771</v>
      </c>
      <c r="BE109" s="11">
        <f t="shared" si="44"/>
        <v>99.809160305343511</v>
      </c>
      <c r="BF109" s="11">
        <f t="shared" si="44"/>
        <v>104.96183206106871</v>
      </c>
      <c r="BG109" s="11">
        <f t="shared" si="44"/>
        <v>102.86259541984732</v>
      </c>
      <c r="BH109" s="11">
        <f t="shared" si="44"/>
        <v>104.67557251908397</v>
      </c>
      <c r="BI109" s="11">
        <f t="shared" si="44"/>
        <v>104.29389312977098</v>
      </c>
      <c r="BJ109" s="11">
        <f t="shared" si="46"/>
        <v>106.77480916030532</v>
      </c>
      <c r="BK109" s="11">
        <f t="shared" si="46"/>
        <v>108.49236641221374</v>
      </c>
      <c r="BL109" s="11">
        <f t="shared" si="46"/>
        <v>106.01145038167938</v>
      </c>
      <c r="BM109" s="11">
        <f t="shared" si="46"/>
        <v>103.91221374045803</v>
      </c>
      <c r="BN109" s="11">
        <f t="shared" si="46"/>
        <v>101.81297709923665</v>
      </c>
      <c r="BO109" s="11">
        <f t="shared" si="46"/>
        <v>100.76335877862594</v>
      </c>
      <c r="BP109" s="11">
        <f t="shared" si="46"/>
        <v>99.045801526717554</v>
      </c>
      <c r="BQ109" s="11">
        <f t="shared" si="45"/>
        <v>99.713740458015252</v>
      </c>
      <c r="BR109" s="11">
        <f t="shared" si="45"/>
        <v>101.71755725190839</v>
      </c>
      <c r="BS109" s="11">
        <f t="shared" si="45"/>
        <v>102.95801526717557</v>
      </c>
      <c r="BT109" s="11">
        <f t="shared" si="45"/>
        <v>104.1030534351145</v>
      </c>
      <c r="BU109" s="11">
        <f t="shared" si="45"/>
        <v>106.20229007633588</v>
      </c>
      <c r="BV109" s="11">
        <f t="shared" si="45"/>
        <v>108.01526717557253</v>
      </c>
      <c r="BW109" s="11">
        <f t="shared" si="45"/>
        <v>109.44656488549617</v>
      </c>
      <c r="BX109" s="11">
        <f t="shared" si="45"/>
        <v>106.39312977099236</v>
      </c>
      <c r="BY109" s="11">
        <f t="shared" si="45"/>
        <v>104.86641221374045</v>
      </c>
      <c r="BZ109" s="11">
        <f t="shared" si="45"/>
        <v>102.00381679389312</v>
      </c>
      <c r="CA109" s="11">
        <f t="shared" si="45"/>
        <v>101.24045801526718</v>
      </c>
      <c r="CB109" s="11">
        <f t="shared" si="45"/>
        <v>99.618320610687022</v>
      </c>
      <c r="CC109" s="11">
        <f t="shared" si="45"/>
        <v>99.332061068702288</v>
      </c>
      <c r="CD109" s="11">
        <f t="shared" si="45"/>
        <v>100</v>
      </c>
      <c r="CE109" s="11">
        <f t="shared" si="47"/>
        <v>102.09923664122135</v>
      </c>
      <c r="CF109" s="11">
        <f t="shared" si="47"/>
        <v>104.67557251908397</v>
      </c>
      <c r="CG109" s="11">
        <f t="shared" si="47"/>
        <v>105.82061068702289</v>
      </c>
      <c r="CH109" s="11">
        <f t="shared" si="47"/>
        <v>109.35114503816794</v>
      </c>
      <c r="CI109" s="11">
        <f t="shared" si="47"/>
        <v>114.40839694656488</v>
      </c>
      <c r="CJ109" s="11">
        <f t="shared" si="47"/>
        <v>107.06106870229009</v>
      </c>
      <c r="CK109" s="11">
        <f t="shared" si="47"/>
        <v>105.53435114503817</v>
      </c>
      <c r="CL109" s="11">
        <f t="shared" si="47"/>
        <v>106.01145038167938</v>
      </c>
      <c r="CM109" s="11">
        <f t="shared" si="47"/>
        <v>101.81297709923665</v>
      </c>
      <c r="CN109" s="11">
        <f t="shared" si="47"/>
        <v>100.76335877862594</v>
      </c>
      <c r="CO109" s="11">
        <f t="shared" si="47"/>
        <v>100</v>
      </c>
      <c r="CP109" s="11">
        <f t="shared" si="47"/>
        <v>100.76335877862594</v>
      </c>
      <c r="CQ109" s="11">
        <f t="shared" si="47"/>
        <v>103.33969465648856</v>
      </c>
      <c r="CR109" s="11">
        <f t="shared" si="47"/>
        <v>105.34351145038168</v>
      </c>
      <c r="CS109" s="11">
        <f t="shared" si="47"/>
        <v>108.20610687022901</v>
      </c>
      <c r="CT109" s="11">
        <f t="shared" si="47"/>
        <v>114.2175572519084</v>
      </c>
    </row>
    <row r="110" spans="1:98">
      <c r="A110" s="9" t="s">
        <v>107</v>
      </c>
      <c r="B110" s="10">
        <v>10.56</v>
      </c>
      <c r="C110" s="11">
        <f t="shared" si="43"/>
        <v>114.58333333333333</v>
      </c>
      <c r="D110" s="11">
        <f t="shared" si="43"/>
        <v>109.56439393939394</v>
      </c>
      <c r="E110" s="11">
        <f t="shared" si="43"/>
        <v>106.62878787878786</v>
      </c>
      <c r="F110" s="11">
        <f t="shared" si="43"/>
        <v>104.64015151515152</v>
      </c>
      <c r="G110" s="11">
        <f t="shared" si="43"/>
        <v>104.16666666666666</v>
      </c>
      <c r="H110" s="11">
        <f t="shared" si="43"/>
        <v>102.08333333333333</v>
      </c>
      <c r="I110" s="11">
        <f t="shared" si="43"/>
        <v>102.27272727272727</v>
      </c>
      <c r="J110" s="11">
        <f t="shared" si="43"/>
        <v>102.93560606060606</v>
      </c>
      <c r="K110" s="11">
        <f t="shared" si="43"/>
        <v>104.35606060606059</v>
      </c>
      <c r="L110" s="11">
        <f t="shared" si="43"/>
        <v>106.81818181818181</v>
      </c>
      <c r="M110" s="11">
        <f t="shared" si="43"/>
        <v>108.52272727272727</v>
      </c>
      <c r="N110" s="11">
        <f t="shared" si="43"/>
        <v>114.01515151515149</v>
      </c>
      <c r="O110" s="11">
        <f t="shared" si="43"/>
        <v>113.25757575757575</v>
      </c>
      <c r="P110" s="11">
        <f t="shared" si="43"/>
        <v>108.14393939393938</v>
      </c>
      <c r="Q110" s="11">
        <f t="shared" si="43"/>
        <v>105.96590909090908</v>
      </c>
      <c r="R110" s="11">
        <f t="shared" si="43"/>
        <v>104.26136363636363</v>
      </c>
      <c r="S110" s="11">
        <f t="shared" ref="S110:AG114" si="50">(S$18/$B110)*100</f>
        <v>101.42045454545455</v>
      </c>
      <c r="T110" s="11">
        <f t="shared" si="50"/>
        <v>101.89393939393938</v>
      </c>
      <c r="U110" s="11">
        <f t="shared" si="50"/>
        <v>101.51515151515152</v>
      </c>
      <c r="V110" s="11">
        <f t="shared" si="50"/>
        <v>101.60984848484848</v>
      </c>
      <c r="W110" s="11">
        <f t="shared" si="50"/>
        <v>103.40909090909089</v>
      </c>
      <c r="X110" s="11">
        <f t="shared" si="50"/>
        <v>105.11363636363636</v>
      </c>
      <c r="Y110" s="11">
        <f t="shared" si="50"/>
        <v>107.29166666666666</v>
      </c>
      <c r="Z110" s="11">
        <f t="shared" si="50"/>
        <v>109.65909090909089</v>
      </c>
      <c r="AA110" s="11">
        <f t="shared" si="50"/>
        <v>107.95454545454545</v>
      </c>
      <c r="AB110" s="11">
        <f t="shared" si="50"/>
        <v>106.53409090909089</v>
      </c>
      <c r="AC110" s="11">
        <f t="shared" si="50"/>
        <v>105.01893939393938</v>
      </c>
      <c r="AD110" s="11">
        <f t="shared" si="50"/>
        <v>103.50378787878786</v>
      </c>
      <c r="AE110" s="11">
        <f t="shared" si="50"/>
        <v>102.93560606060606</v>
      </c>
      <c r="AF110" s="11">
        <f t="shared" si="50"/>
        <v>100.9469696969697</v>
      </c>
      <c r="AG110" s="11">
        <f t="shared" si="50"/>
        <v>101.13636363636363</v>
      </c>
      <c r="AH110" s="11">
        <f t="shared" si="49"/>
        <v>102.27272727272727</v>
      </c>
      <c r="AI110" s="11">
        <f t="shared" si="48"/>
        <v>103.21969696969697</v>
      </c>
      <c r="AJ110" s="11">
        <f t="shared" si="48"/>
        <v>104.35606060606059</v>
      </c>
      <c r="AK110" s="11">
        <f t="shared" si="48"/>
        <v>105.87121212121211</v>
      </c>
      <c r="AL110" s="11">
        <f t="shared" si="48"/>
        <v>105.49242424242425</v>
      </c>
      <c r="AM110" s="11">
        <f t="shared" si="48"/>
        <v>105.58712121212122</v>
      </c>
      <c r="AN110" s="11">
        <f t="shared" si="48"/>
        <v>104.54545454545455</v>
      </c>
      <c r="AO110" s="11">
        <f t="shared" si="48"/>
        <v>104.26136363636363</v>
      </c>
      <c r="AP110" s="11">
        <f t="shared" si="48"/>
        <v>102.74621212121211</v>
      </c>
      <c r="AQ110" s="11">
        <f t="shared" si="48"/>
        <v>105.11363636363636</v>
      </c>
      <c r="AR110" s="11">
        <f t="shared" si="48"/>
        <v>102.36742424242425</v>
      </c>
      <c r="AS110" s="11">
        <f t="shared" si="48"/>
        <v>101.42045454545455</v>
      </c>
      <c r="AT110" s="11">
        <f t="shared" si="48"/>
        <v>104.82954545454545</v>
      </c>
      <c r="AU110" s="11">
        <f t="shared" si="48"/>
        <v>102.55681818181819</v>
      </c>
      <c r="AV110" s="11">
        <f t="shared" si="48"/>
        <v>103.03030303030303</v>
      </c>
      <c r="AW110" s="11">
        <f t="shared" si="48"/>
        <v>104.45075757575756</v>
      </c>
      <c r="AX110" s="11">
        <f t="shared" si="48"/>
        <v>104.16666666666666</v>
      </c>
      <c r="AY110" s="11">
        <f t="shared" si="44"/>
        <v>105.96590909090908</v>
      </c>
      <c r="AZ110" s="11">
        <f t="shared" si="44"/>
        <v>104.64015151515152</v>
      </c>
      <c r="BA110" s="11">
        <f t="shared" si="44"/>
        <v>103.97727272727273</v>
      </c>
      <c r="BB110" s="12">
        <f t="shared" si="44"/>
        <v>146.68560606060606</v>
      </c>
      <c r="BC110" s="11">
        <f t="shared" si="44"/>
        <v>103.31439393939394</v>
      </c>
      <c r="BD110" s="11">
        <f t="shared" si="44"/>
        <v>99.905303030303031</v>
      </c>
      <c r="BE110" s="11">
        <f t="shared" si="44"/>
        <v>99.053030303030312</v>
      </c>
      <c r="BF110" s="11">
        <f t="shared" si="44"/>
        <v>104.16666666666666</v>
      </c>
      <c r="BG110" s="11">
        <f t="shared" si="44"/>
        <v>102.08333333333333</v>
      </c>
      <c r="BH110" s="11">
        <f t="shared" si="44"/>
        <v>103.88257575757575</v>
      </c>
      <c r="BI110" s="11">
        <f t="shared" si="44"/>
        <v>103.50378787878786</v>
      </c>
      <c r="BJ110" s="11">
        <f t="shared" si="46"/>
        <v>105.96590909090908</v>
      </c>
      <c r="BK110" s="11">
        <f t="shared" si="46"/>
        <v>107.67045454545455</v>
      </c>
      <c r="BL110" s="11">
        <f t="shared" si="46"/>
        <v>105.20833333333333</v>
      </c>
      <c r="BM110" s="11">
        <f t="shared" si="46"/>
        <v>103.125</v>
      </c>
      <c r="BN110" s="11">
        <f t="shared" si="46"/>
        <v>101.04166666666666</v>
      </c>
      <c r="BO110" s="11">
        <f t="shared" si="46"/>
        <v>100</v>
      </c>
      <c r="BP110" s="11">
        <f t="shared" si="46"/>
        <v>98.295454545454547</v>
      </c>
      <c r="BQ110" s="11">
        <f t="shared" si="45"/>
        <v>98.958333333333329</v>
      </c>
      <c r="BR110" s="11">
        <f t="shared" si="45"/>
        <v>100.9469696969697</v>
      </c>
      <c r="BS110" s="11">
        <f t="shared" si="45"/>
        <v>102.1780303030303</v>
      </c>
      <c r="BT110" s="11">
        <f t="shared" si="45"/>
        <v>103.31439393939394</v>
      </c>
      <c r="BU110" s="11">
        <f t="shared" si="45"/>
        <v>105.39772727272727</v>
      </c>
      <c r="BV110" s="11">
        <f t="shared" si="45"/>
        <v>107.1969696969697</v>
      </c>
      <c r="BW110" s="11">
        <f t="shared" si="45"/>
        <v>108.61742424242425</v>
      </c>
      <c r="BX110" s="11">
        <f t="shared" si="45"/>
        <v>105.58712121212122</v>
      </c>
      <c r="BY110" s="11">
        <f t="shared" si="45"/>
        <v>104.0719696969697</v>
      </c>
      <c r="BZ110" s="11">
        <f t="shared" si="45"/>
        <v>101.23106060606059</v>
      </c>
      <c r="CA110" s="11">
        <f t="shared" si="45"/>
        <v>100.47348484848484</v>
      </c>
      <c r="CB110" s="11">
        <f t="shared" si="45"/>
        <v>98.86363636363636</v>
      </c>
      <c r="CC110" s="11">
        <f t="shared" si="45"/>
        <v>98.579545454545453</v>
      </c>
      <c r="CD110" s="11">
        <f t="shared" si="45"/>
        <v>99.242424242424249</v>
      </c>
      <c r="CE110" s="11">
        <f t="shared" si="47"/>
        <v>101.32575757575756</v>
      </c>
      <c r="CF110" s="11">
        <f t="shared" si="47"/>
        <v>103.88257575757575</v>
      </c>
      <c r="CG110" s="11">
        <f t="shared" si="47"/>
        <v>105.01893939393938</v>
      </c>
      <c r="CH110" s="11">
        <f t="shared" si="47"/>
        <v>108.52272727272727</v>
      </c>
      <c r="CI110" s="11">
        <f t="shared" si="47"/>
        <v>113.54166666666667</v>
      </c>
      <c r="CJ110" s="11">
        <f t="shared" si="47"/>
        <v>106.25</v>
      </c>
      <c r="CK110" s="11">
        <f t="shared" si="47"/>
        <v>104.73484848484848</v>
      </c>
      <c r="CL110" s="11">
        <f t="shared" si="47"/>
        <v>105.20833333333333</v>
      </c>
      <c r="CM110" s="11">
        <f t="shared" si="47"/>
        <v>101.04166666666666</v>
      </c>
      <c r="CN110" s="11">
        <f t="shared" si="47"/>
        <v>100</v>
      </c>
      <c r="CO110" s="11">
        <f t="shared" si="47"/>
        <v>99.242424242424249</v>
      </c>
      <c r="CP110" s="11">
        <f t="shared" si="47"/>
        <v>100</v>
      </c>
      <c r="CQ110" s="11">
        <f t="shared" si="47"/>
        <v>102.55681818181819</v>
      </c>
      <c r="CR110" s="11">
        <f t="shared" si="47"/>
        <v>104.54545454545455</v>
      </c>
      <c r="CS110" s="11">
        <f t="shared" si="47"/>
        <v>107.38636363636363</v>
      </c>
      <c r="CT110" s="11">
        <f t="shared" si="47"/>
        <v>113.35227272727273</v>
      </c>
    </row>
    <row r="111" spans="1:98">
      <c r="A111" s="9" t="s">
        <v>108</v>
      </c>
      <c r="B111" s="10">
        <v>10.83</v>
      </c>
      <c r="C111" s="11">
        <f t="shared" si="43"/>
        <v>111.72668513388734</v>
      </c>
      <c r="D111" s="11">
        <f t="shared" si="43"/>
        <v>106.83287165281625</v>
      </c>
      <c r="E111" s="11">
        <f t="shared" si="43"/>
        <v>103.97045244690675</v>
      </c>
      <c r="F111" s="11">
        <f t="shared" si="43"/>
        <v>102.03139427516159</v>
      </c>
      <c r="G111" s="11">
        <f t="shared" si="43"/>
        <v>101.56971375807942</v>
      </c>
      <c r="H111" s="11">
        <f t="shared" si="43"/>
        <v>99.538319482917814</v>
      </c>
      <c r="I111" s="11">
        <f t="shared" si="43"/>
        <v>99.7229916897507</v>
      </c>
      <c r="J111" s="11">
        <f t="shared" si="43"/>
        <v>100.36934441366574</v>
      </c>
      <c r="K111" s="11">
        <f t="shared" si="43"/>
        <v>101.75438596491229</v>
      </c>
      <c r="L111" s="11">
        <f t="shared" si="43"/>
        <v>104.15512465373959</v>
      </c>
      <c r="M111" s="11">
        <f t="shared" si="43"/>
        <v>105.81717451523546</v>
      </c>
      <c r="N111" s="11">
        <f t="shared" si="43"/>
        <v>111.17266851338871</v>
      </c>
      <c r="O111" s="11">
        <f t="shared" si="43"/>
        <v>110.43397968605726</v>
      </c>
      <c r="P111" s="11">
        <f t="shared" si="43"/>
        <v>105.44783010156971</v>
      </c>
      <c r="Q111" s="11">
        <f t="shared" si="43"/>
        <v>103.32409972299168</v>
      </c>
      <c r="R111" s="11">
        <f t="shared" si="43"/>
        <v>101.66204986149584</v>
      </c>
      <c r="S111" s="11">
        <f t="shared" si="50"/>
        <v>98.891966759002784</v>
      </c>
      <c r="T111" s="11">
        <f t="shared" si="50"/>
        <v>99.353647276084942</v>
      </c>
      <c r="U111" s="11">
        <f t="shared" si="50"/>
        <v>98.984302862419213</v>
      </c>
      <c r="V111" s="11">
        <f t="shared" si="50"/>
        <v>99.076638965835656</v>
      </c>
      <c r="W111" s="11">
        <f t="shared" si="50"/>
        <v>100.83102493074792</v>
      </c>
      <c r="X111" s="11">
        <f t="shared" si="50"/>
        <v>102.49307479224376</v>
      </c>
      <c r="Y111" s="11">
        <f t="shared" si="50"/>
        <v>104.61680517082179</v>
      </c>
      <c r="Z111" s="11">
        <f t="shared" si="50"/>
        <v>106.92520775623268</v>
      </c>
      <c r="AA111" s="11">
        <f t="shared" si="50"/>
        <v>105.26315789473684</v>
      </c>
      <c r="AB111" s="11">
        <f t="shared" si="50"/>
        <v>103.87811634349032</v>
      </c>
      <c r="AC111" s="11">
        <f t="shared" si="50"/>
        <v>102.40073868882733</v>
      </c>
      <c r="AD111" s="11">
        <f t="shared" si="50"/>
        <v>100.92336103416434</v>
      </c>
      <c r="AE111" s="11">
        <f t="shared" si="50"/>
        <v>100.36934441366574</v>
      </c>
      <c r="AF111" s="11">
        <f t="shared" si="50"/>
        <v>98.430286241920598</v>
      </c>
      <c r="AG111" s="11">
        <f t="shared" si="50"/>
        <v>98.61495844875347</v>
      </c>
      <c r="AH111" s="11">
        <f t="shared" si="49"/>
        <v>99.7229916897507</v>
      </c>
      <c r="AI111" s="11">
        <f t="shared" si="48"/>
        <v>100.64635272391504</v>
      </c>
      <c r="AJ111" s="11">
        <f t="shared" si="48"/>
        <v>101.75438596491229</v>
      </c>
      <c r="AK111" s="11">
        <f t="shared" si="48"/>
        <v>103.23176361957525</v>
      </c>
      <c r="AL111" s="11">
        <f t="shared" si="48"/>
        <v>102.8624192059095</v>
      </c>
      <c r="AM111" s="11">
        <f t="shared" si="48"/>
        <v>102.95475530932595</v>
      </c>
      <c r="AN111" s="11">
        <f t="shared" si="48"/>
        <v>101.93905817174513</v>
      </c>
      <c r="AO111" s="11">
        <f t="shared" si="48"/>
        <v>101.66204986149584</v>
      </c>
      <c r="AP111" s="11">
        <f t="shared" si="48"/>
        <v>100.18467220683287</v>
      </c>
      <c r="AQ111" s="11">
        <f t="shared" si="48"/>
        <v>102.49307479224376</v>
      </c>
      <c r="AR111" s="11">
        <f t="shared" si="48"/>
        <v>99.815327793167128</v>
      </c>
      <c r="AS111" s="11">
        <f t="shared" si="48"/>
        <v>98.891966759002784</v>
      </c>
      <c r="AT111" s="11">
        <f t="shared" si="48"/>
        <v>102.21606648199446</v>
      </c>
      <c r="AU111" s="11">
        <f t="shared" si="48"/>
        <v>100</v>
      </c>
      <c r="AV111" s="11">
        <f t="shared" si="48"/>
        <v>100.46168051708217</v>
      </c>
      <c r="AW111" s="11">
        <f t="shared" si="48"/>
        <v>101.8467220683287</v>
      </c>
      <c r="AX111" s="11">
        <f t="shared" si="48"/>
        <v>101.56971375807942</v>
      </c>
      <c r="AY111" s="11">
        <f t="shared" si="44"/>
        <v>103.32409972299168</v>
      </c>
      <c r="AZ111" s="11">
        <f t="shared" si="44"/>
        <v>102.03139427516159</v>
      </c>
      <c r="BA111" s="11">
        <f t="shared" si="44"/>
        <v>101.38504155124654</v>
      </c>
      <c r="BB111" s="12">
        <f t="shared" si="44"/>
        <v>143.02862419205911</v>
      </c>
      <c r="BC111" s="11">
        <f t="shared" si="44"/>
        <v>100.73868882733149</v>
      </c>
      <c r="BD111" s="11">
        <f t="shared" si="44"/>
        <v>97.414589104339797</v>
      </c>
      <c r="BE111" s="11">
        <f t="shared" si="44"/>
        <v>96.583564173591881</v>
      </c>
      <c r="BF111" s="11">
        <f t="shared" si="44"/>
        <v>101.56971375807942</v>
      </c>
      <c r="BG111" s="11">
        <f t="shared" si="44"/>
        <v>99.538319482917814</v>
      </c>
      <c r="BH111" s="11">
        <f t="shared" si="44"/>
        <v>101.29270544783012</v>
      </c>
      <c r="BI111" s="11">
        <f t="shared" si="44"/>
        <v>100.92336103416434</v>
      </c>
      <c r="BJ111" s="11">
        <f t="shared" si="46"/>
        <v>103.32409972299168</v>
      </c>
      <c r="BK111" s="11">
        <f t="shared" si="46"/>
        <v>104.98614958448753</v>
      </c>
      <c r="BL111" s="11">
        <f t="shared" si="46"/>
        <v>102.5854108956602</v>
      </c>
      <c r="BM111" s="11">
        <f t="shared" si="46"/>
        <v>100.55401662049861</v>
      </c>
      <c r="BN111" s="11">
        <f t="shared" si="46"/>
        <v>98.522622345337027</v>
      </c>
      <c r="BO111" s="11">
        <f t="shared" si="46"/>
        <v>97.50692520775624</v>
      </c>
      <c r="BP111" s="11">
        <f t="shared" si="46"/>
        <v>95.844875346260395</v>
      </c>
      <c r="BQ111" s="11">
        <f t="shared" si="45"/>
        <v>96.491228070175424</v>
      </c>
      <c r="BR111" s="11">
        <f t="shared" si="45"/>
        <v>98.430286241920598</v>
      </c>
      <c r="BS111" s="11">
        <f t="shared" si="45"/>
        <v>99.630655586334242</v>
      </c>
      <c r="BT111" s="11">
        <f t="shared" si="45"/>
        <v>100.73868882733149</v>
      </c>
      <c r="BU111" s="11">
        <f t="shared" si="45"/>
        <v>102.77008310249307</v>
      </c>
      <c r="BV111" s="11">
        <f t="shared" si="45"/>
        <v>104.52446906740536</v>
      </c>
      <c r="BW111" s="11">
        <f t="shared" si="45"/>
        <v>105.90951061865191</v>
      </c>
      <c r="BX111" s="11">
        <f t="shared" si="45"/>
        <v>102.95475530932595</v>
      </c>
      <c r="BY111" s="11">
        <f t="shared" si="45"/>
        <v>101.47737765466299</v>
      </c>
      <c r="BZ111" s="11">
        <f t="shared" si="45"/>
        <v>98.707294552169884</v>
      </c>
      <c r="CA111" s="11">
        <f t="shared" si="45"/>
        <v>97.968605724838412</v>
      </c>
      <c r="CB111" s="11">
        <f t="shared" si="45"/>
        <v>96.398891966758995</v>
      </c>
      <c r="CC111" s="11">
        <f t="shared" si="45"/>
        <v>96.121883656509695</v>
      </c>
      <c r="CD111" s="11">
        <f t="shared" si="45"/>
        <v>96.768236380424753</v>
      </c>
      <c r="CE111" s="11">
        <f t="shared" si="47"/>
        <v>98.799630655586327</v>
      </c>
      <c r="CF111" s="11">
        <f t="shared" si="47"/>
        <v>101.29270544783012</v>
      </c>
      <c r="CG111" s="11">
        <f t="shared" si="47"/>
        <v>102.40073868882733</v>
      </c>
      <c r="CH111" s="11">
        <f t="shared" si="47"/>
        <v>105.81717451523546</v>
      </c>
      <c r="CI111" s="11">
        <f t="shared" si="47"/>
        <v>110.71098799630657</v>
      </c>
      <c r="CJ111" s="11">
        <f t="shared" si="47"/>
        <v>103.601108033241</v>
      </c>
      <c r="CK111" s="11">
        <f t="shared" si="47"/>
        <v>102.12373037857803</v>
      </c>
      <c r="CL111" s="11">
        <f t="shared" si="47"/>
        <v>102.5854108956602</v>
      </c>
      <c r="CM111" s="11">
        <f t="shared" si="47"/>
        <v>98.522622345337027</v>
      </c>
      <c r="CN111" s="11">
        <f t="shared" si="47"/>
        <v>97.50692520775624</v>
      </c>
      <c r="CO111" s="11">
        <f t="shared" si="47"/>
        <v>96.768236380424753</v>
      </c>
      <c r="CP111" s="11">
        <f t="shared" si="47"/>
        <v>97.50692520775624</v>
      </c>
      <c r="CQ111" s="11">
        <f t="shared" si="47"/>
        <v>100</v>
      </c>
      <c r="CR111" s="11">
        <f t="shared" si="47"/>
        <v>101.93905817174513</v>
      </c>
      <c r="CS111" s="11">
        <f t="shared" si="47"/>
        <v>104.70914127423822</v>
      </c>
      <c r="CT111" s="11">
        <f t="shared" si="47"/>
        <v>110.5263157894737</v>
      </c>
    </row>
    <row r="112" spans="1:98">
      <c r="A112" s="9" t="s">
        <v>109</v>
      </c>
      <c r="B112" s="10">
        <v>11.04</v>
      </c>
      <c r="C112" s="11">
        <f t="shared" si="43"/>
        <v>109.60144927536233</v>
      </c>
      <c r="D112" s="11">
        <f t="shared" si="43"/>
        <v>104.80072463768117</v>
      </c>
      <c r="E112" s="11">
        <f t="shared" si="43"/>
        <v>101.99275362318841</v>
      </c>
      <c r="F112" s="11">
        <f t="shared" si="43"/>
        <v>100.09057971014495</v>
      </c>
      <c r="G112" s="11">
        <f t="shared" si="43"/>
        <v>99.637681159420296</v>
      </c>
      <c r="H112" s="11">
        <f t="shared" si="43"/>
        <v>97.64492753623189</v>
      </c>
      <c r="I112" s="11">
        <f t="shared" si="43"/>
        <v>97.826086956521749</v>
      </c>
      <c r="J112" s="11">
        <f t="shared" si="43"/>
        <v>98.460144927536234</v>
      </c>
      <c r="K112" s="11">
        <f t="shared" si="43"/>
        <v>99.818840579710141</v>
      </c>
      <c r="L112" s="11">
        <f t="shared" si="43"/>
        <v>102.17391304347827</v>
      </c>
      <c r="M112" s="11">
        <f t="shared" ref="M112:R114" si="51">(M$18/$B112)*100</f>
        <v>103.80434782608697</v>
      </c>
      <c r="N112" s="11">
        <f t="shared" si="51"/>
        <v>109.05797101449275</v>
      </c>
      <c r="O112" s="11">
        <f t="shared" si="51"/>
        <v>108.33333333333334</v>
      </c>
      <c r="P112" s="11">
        <f t="shared" si="51"/>
        <v>103.44202898550725</v>
      </c>
      <c r="Q112" s="11">
        <f t="shared" si="51"/>
        <v>101.35869565217392</v>
      </c>
      <c r="R112" s="11">
        <f t="shared" si="51"/>
        <v>99.728260869565219</v>
      </c>
      <c r="S112" s="11">
        <f t="shared" si="50"/>
        <v>97.010869565217405</v>
      </c>
      <c r="T112" s="11">
        <f t="shared" si="50"/>
        <v>97.463768115942045</v>
      </c>
      <c r="U112" s="11">
        <f t="shared" si="50"/>
        <v>97.101449275362327</v>
      </c>
      <c r="V112" s="11">
        <f t="shared" si="50"/>
        <v>97.192028985507264</v>
      </c>
      <c r="W112" s="11">
        <f t="shared" si="50"/>
        <v>98.913043478260875</v>
      </c>
      <c r="X112" s="11">
        <f t="shared" si="50"/>
        <v>100.54347826086958</v>
      </c>
      <c r="Y112" s="11">
        <f t="shared" si="50"/>
        <v>102.62681159420291</v>
      </c>
      <c r="Z112" s="11">
        <f t="shared" si="50"/>
        <v>104.89130434782609</v>
      </c>
      <c r="AA112" s="11">
        <f t="shared" si="50"/>
        <v>103.2608695652174</v>
      </c>
      <c r="AB112" s="11">
        <f t="shared" si="50"/>
        <v>101.90217391304348</v>
      </c>
      <c r="AC112" s="11">
        <f t="shared" si="50"/>
        <v>100.45289855072464</v>
      </c>
      <c r="AD112" s="11">
        <f t="shared" si="50"/>
        <v>99.003623188405797</v>
      </c>
      <c r="AE112" s="11">
        <f t="shared" si="50"/>
        <v>98.460144927536234</v>
      </c>
      <c r="AF112" s="11">
        <f t="shared" si="50"/>
        <v>96.557971014492765</v>
      </c>
      <c r="AG112" s="11">
        <f t="shared" si="50"/>
        <v>96.739130434782624</v>
      </c>
      <c r="AH112" s="11">
        <f t="shared" si="49"/>
        <v>97.826086956521749</v>
      </c>
      <c r="AI112" s="11">
        <f t="shared" si="48"/>
        <v>98.731884057971016</v>
      </c>
      <c r="AJ112" s="11">
        <f t="shared" si="48"/>
        <v>99.818840579710141</v>
      </c>
      <c r="AK112" s="11">
        <f t="shared" si="48"/>
        <v>101.26811594202898</v>
      </c>
      <c r="AL112" s="11">
        <f t="shared" si="48"/>
        <v>100.90579710144929</v>
      </c>
      <c r="AM112" s="11">
        <f t="shared" si="48"/>
        <v>100.99637681159422</v>
      </c>
      <c r="AN112" s="11">
        <f t="shared" si="48"/>
        <v>100</v>
      </c>
      <c r="AO112" s="11">
        <f t="shared" si="48"/>
        <v>99.728260869565219</v>
      </c>
      <c r="AP112" s="11">
        <f t="shared" si="48"/>
        <v>98.278985507246389</v>
      </c>
      <c r="AQ112" s="11">
        <f t="shared" si="48"/>
        <v>100.54347826086958</v>
      </c>
      <c r="AR112" s="11">
        <f t="shared" si="48"/>
        <v>97.916666666666671</v>
      </c>
      <c r="AS112" s="11">
        <f t="shared" si="48"/>
        <v>97.010869565217405</v>
      </c>
      <c r="AT112" s="11">
        <f t="shared" si="48"/>
        <v>100.2717391304348</v>
      </c>
      <c r="AU112" s="11">
        <f t="shared" si="48"/>
        <v>98.09782608695653</v>
      </c>
      <c r="AV112" s="11">
        <f t="shared" si="48"/>
        <v>98.550724637681171</v>
      </c>
      <c r="AW112" s="11">
        <f t="shared" si="48"/>
        <v>99.909420289855078</v>
      </c>
      <c r="AX112" s="11">
        <f t="shared" si="48"/>
        <v>99.637681159420296</v>
      </c>
      <c r="AY112" s="11">
        <f t="shared" si="44"/>
        <v>101.35869565217392</v>
      </c>
      <c r="AZ112" s="11">
        <f t="shared" si="44"/>
        <v>100.09057971014495</v>
      </c>
      <c r="BA112" s="11">
        <f t="shared" si="44"/>
        <v>99.456521739130437</v>
      </c>
      <c r="BB112" s="12">
        <f t="shared" si="44"/>
        <v>140.30797101449278</v>
      </c>
      <c r="BC112" s="11">
        <f t="shared" si="44"/>
        <v>98.822463768115952</v>
      </c>
      <c r="BD112" s="11">
        <f t="shared" si="44"/>
        <v>95.561594202898576</v>
      </c>
      <c r="BE112" s="11">
        <f t="shared" si="44"/>
        <v>94.746376811594217</v>
      </c>
      <c r="BF112" s="11">
        <f t="shared" si="44"/>
        <v>99.637681159420296</v>
      </c>
      <c r="BG112" s="11">
        <f t="shared" si="44"/>
        <v>97.64492753623189</v>
      </c>
      <c r="BH112" s="11">
        <f t="shared" si="44"/>
        <v>99.365942028985515</v>
      </c>
      <c r="BI112" s="11">
        <f t="shared" si="44"/>
        <v>99.003623188405797</v>
      </c>
      <c r="BJ112" s="11">
        <f t="shared" si="46"/>
        <v>101.35869565217392</v>
      </c>
      <c r="BK112" s="11">
        <f t="shared" si="46"/>
        <v>102.98913043478262</v>
      </c>
      <c r="BL112" s="11">
        <f t="shared" si="46"/>
        <v>100.6340579710145</v>
      </c>
      <c r="BM112" s="11">
        <f t="shared" si="46"/>
        <v>98.641304347826093</v>
      </c>
      <c r="BN112" s="11">
        <f t="shared" si="46"/>
        <v>96.648550724637687</v>
      </c>
      <c r="BO112" s="11">
        <f t="shared" si="46"/>
        <v>95.652173913043498</v>
      </c>
      <c r="BP112" s="11">
        <f t="shared" si="46"/>
        <v>94.021739130434796</v>
      </c>
      <c r="BQ112" s="11">
        <f t="shared" si="45"/>
        <v>94.655797101449281</v>
      </c>
      <c r="BR112" s="11">
        <f t="shared" si="45"/>
        <v>96.557971014492765</v>
      </c>
      <c r="BS112" s="11">
        <f t="shared" si="45"/>
        <v>97.735507246376812</v>
      </c>
      <c r="BT112" s="11">
        <f t="shared" si="45"/>
        <v>98.822463768115952</v>
      </c>
      <c r="BU112" s="11">
        <f t="shared" si="45"/>
        <v>100.81521739130437</v>
      </c>
      <c r="BV112" s="11">
        <f t="shared" si="45"/>
        <v>102.53623188405798</v>
      </c>
      <c r="BW112" s="11">
        <f t="shared" si="45"/>
        <v>103.8949275362319</v>
      </c>
      <c r="BX112" s="11">
        <f t="shared" si="45"/>
        <v>100.99637681159422</v>
      </c>
      <c r="BY112" s="11">
        <f t="shared" si="45"/>
        <v>99.547101449275374</v>
      </c>
      <c r="BZ112" s="11">
        <f t="shared" si="45"/>
        <v>96.829710144927532</v>
      </c>
      <c r="CA112" s="11">
        <f t="shared" si="45"/>
        <v>96.10507246376811</v>
      </c>
      <c r="CB112" s="11">
        <f t="shared" si="45"/>
        <v>94.565217391304344</v>
      </c>
      <c r="CC112" s="11">
        <f t="shared" si="45"/>
        <v>94.293478260869577</v>
      </c>
      <c r="CD112" s="11">
        <f t="shared" si="45"/>
        <v>94.927536231884062</v>
      </c>
      <c r="CE112" s="11">
        <f t="shared" si="47"/>
        <v>96.920289855072468</v>
      </c>
      <c r="CF112" s="11">
        <f t="shared" si="47"/>
        <v>99.365942028985515</v>
      </c>
      <c r="CG112" s="11">
        <f t="shared" si="47"/>
        <v>100.45289855072464</v>
      </c>
      <c r="CH112" s="11">
        <f t="shared" si="47"/>
        <v>103.80434782608697</v>
      </c>
      <c r="CI112" s="11">
        <f t="shared" si="47"/>
        <v>108.60507246376811</v>
      </c>
      <c r="CJ112" s="11">
        <f t="shared" si="47"/>
        <v>101.63043478260872</v>
      </c>
      <c r="CK112" s="11">
        <f t="shared" si="47"/>
        <v>100.18115942028987</v>
      </c>
      <c r="CL112" s="11">
        <f t="shared" si="47"/>
        <v>100.6340579710145</v>
      </c>
      <c r="CM112" s="11">
        <f t="shared" si="47"/>
        <v>96.648550724637687</v>
      </c>
      <c r="CN112" s="11">
        <f t="shared" si="47"/>
        <v>95.652173913043498</v>
      </c>
      <c r="CO112" s="11">
        <f t="shared" si="47"/>
        <v>94.927536231884062</v>
      </c>
      <c r="CP112" s="11">
        <f t="shared" si="47"/>
        <v>95.652173913043498</v>
      </c>
      <c r="CQ112" s="11">
        <f t="shared" si="47"/>
        <v>98.09782608695653</v>
      </c>
      <c r="CR112" s="11">
        <f t="shared" si="47"/>
        <v>100</v>
      </c>
      <c r="CS112" s="11">
        <f t="shared" si="47"/>
        <v>102.71739130434783</v>
      </c>
      <c r="CT112" s="11">
        <f t="shared" si="47"/>
        <v>108.42391304347827</v>
      </c>
    </row>
    <row r="113" spans="1:98">
      <c r="A113" s="9" t="s">
        <v>110</v>
      </c>
      <c r="B113" s="10">
        <v>11.34</v>
      </c>
      <c r="C113" s="11">
        <f t="shared" ref="C113:Q114" si="52">(C$18/$B113)*100</f>
        <v>106.70194003527335</v>
      </c>
      <c r="D113" s="11">
        <f t="shared" si="52"/>
        <v>102.02821869488537</v>
      </c>
      <c r="E113" s="11">
        <f t="shared" si="52"/>
        <v>99.294532627865962</v>
      </c>
      <c r="F113" s="11">
        <f t="shared" si="52"/>
        <v>97.442680776014114</v>
      </c>
      <c r="G113" s="11">
        <f t="shared" si="52"/>
        <v>97.001763668430343</v>
      </c>
      <c r="H113" s="11">
        <f t="shared" si="52"/>
        <v>95.061728395061735</v>
      </c>
      <c r="I113" s="11">
        <f t="shared" si="52"/>
        <v>95.238095238095241</v>
      </c>
      <c r="J113" s="11">
        <f t="shared" si="52"/>
        <v>95.855379188712519</v>
      </c>
      <c r="K113" s="11">
        <f t="shared" si="52"/>
        <v>97.178130511463849</v>
      </c>
      <c r="L113" s="11">
        <f t="shared" si="52"/>
        <v>99.470899470899468</v>
      </c>
      <c r="M113" s="11">
        <f t="shared" si="52"/>
        <v>101.05820105820106</v>
      </c>
      <c r="N113" s="11">
        <f t="shared" si="52"/>
        <v>106.17283950617282</v>
      </c>
      <c r="O113" s="11">
        <f t="shared" si="52"/>
        <v>105.46737213403881</v>
      </c>
      <c r="P113" s="11">
        <f t="shared" si="52"/>
        <v>100.70546737213404</v>
      </c>
      <c r="Q113" s="11">
        <f t="shared" si="52"/>
        <v>98.67724867724867</v>
      </c>
      <c r="R113" s="11">
        <f t="shared" si="51"/>
        <v>97.089947089947088</v>
      </c>
      <c r="S113" s="11">
        <f t="shared" si="50"/>
        <v>94.444444444444457</v>
      </c>
      <c r="T113" s="11">
        <f t="shared" si="50"/>
        <v>94.885361552028215</v>
      </c>
      <c r="U113" s="11">
        <f t="shared" si="50"/>
        <v>94.532627865961203</v>
      </c>
      <c r="V113" s="11">
        <f t="shared" si="50"/>
        <v>94.620811287477963</v>
      </c>
      <c r="W113" s="11">
        <f t="shared" si="50"/>
        <v>96.296296296296305</v>
      </c>
      <c r="X113" s="11">
        <f t="shared" si="50"/>
        <v>97.883597883597886</v>
      </c>
      <c r="Y113" s="11">
        <f t="shared" si="50"/>
        <v>99.911816578483254</v>
      </c>
      <c r="Z113" s="11">
        <f t="shared" si="50"/>
        <v>102.11640211640211</v>
      </c>
      <c r="AA113" s="11">
        <f t="shared" si="50"/>
        <v>100.52910052910053</v>
      </c>
      <c r="AB113" s="11">
        <f t="shared" si="50"/>
        <v>99.206349206349216</v>
      </c>
      <c r="AC113" s="11">
        <f t="shared" si="50"/>
        <v>97.795414462081126</v>
      </c>
      <c r="AD113" s="11">
        <f t="shared" si="50"/>
        <v>96.384479717813051</v>
      </c>
      <c r="AE113" s="11">
        <f t="shared" si="50"/>
        <v>95.855379188712519</v>
      </c>
      <c r="AF113" s="11">
        <f t="shared" si="50"/>
        <v>94.003527336860671</v>
      </c>
      <c r="AG113" s="11">
        <f t="shared" si="50"/>
        <v>94.179894179894177</v>
      </c>
      <c r="AH113" s="11">
        <f t="shared" si="49"/>
        <v>95.238095238095241</v>
      </c>
      <c r="AI113" s="11">
        <f t="shared" si="48"/>
        <v>96.119929453262785</v>
      </c>
      <c r="AJ113" s="11">
        <f t="shared" si="48"/>
        <v>97.178130511463849</v>
      </c>
      <c r="AK113" s="11">
        <f t="shared" si="48"/>
        <v>98.589065255731924</v>
      </c>
      <c r="AL113" s="11">
        <f t="shared" si="48"/>
        <v>98.236331569664912</v>
      </c>
      <c r="AM113" s="11">
        <f t="shared" si="48"/>
        <v>98.324514991181672</v>
      </c>
      <c r="AN113" s="11">
        <f t="shared" si="48"/>
        <v>97.354497354497354</v>
      </c>
      <c r="AO113" s="11">
        <f t="shared" si="48"/>
        <v>97.089947089947088</v>
      </c>
      <c r="AP113" s="11">
        <f t="shared" si="48"/>
        <v>95.679012345679013</v>
      </c>
      <c r="AQ113" s="11">
        <f t="shared" si="48"/>
        <v>97.883597883597886</v>
      </c>
      <c r="AR113" s="11">
        <f t="shared" si="48"/>
        <v>95.326278659612001</v>
      </c>
      <c r="AS113" s="11">
        <f t="shared" si="48"/>
        <v>94.444444444444457</v>
      </c>
      <c r="AT113" s="11">
        <f t="shared" si="48"/>
        <v>97.61904761904762</v>
      </c>
      <c r="AU113" s="11">
        <f t="shared" si="48"/>
        <v>95.502645502645507</v>
      </c>
      <c r="AV113" s="11">
        <f t="shared" si="48"/>
        <v>95.943562610229279</v>
      </c>
      <c r="AW113" s="11">
        <f t="shared" si="48"/>
        <v>97.266313932980594</v>
      </c>
      <c r="AX113" s="11">
        <f t="shared" si="48"/>
        <v>97.001763668430343</v>
      </c>
      <c r="AY113" s="11">
        <f t="shared" si="44"/>
        <v>98.67724867724867</v>
      </c>
      <c r="AZ113" s="11">
        <f t="shared" si="44"/>
        <v>97.442680776014114</v>
      </c>
      <c r="BA113" s="11">
        <f t="shared" si="44"/>
        <v>96.825396825396822</v>
      </c>
      <c r="BB113" s="12">
        <f t="shared" si="44"/>
        <v>136.59611992945327</v>
      </c>
      <c r="BC113" s="11">
        <f t="shared" si="44"/>
        <v>96.208112874779545</v>
      </c>
      <c r="BD113" s="11">
        <f t="shared" si="44"/>
        <v>93.033509700176381</v>
      </c>
      <c r="BE113" s="11">
        <f t="shared" si="44"/>
        <v>92.239858906525583</v>
      </c>
      <c r="BF113" s="11">
        <f t="shared" si="44"/>
        <v>97.001763668430343</v>
      </c>
      <c r="BG113" s="11">
        <f t="shared" si="44"/>
        <v>95.061728395061735</v>
      </c>
      <c r="BH113" s="11">
        <f t="shared" si="44"/>
        <v>96.737213403880077</v>
      </c>
      <c r="BI113" s="11">
        <f t="shared" si="44"/>
        <v>96.384479717813051</v>
      </c>
      <c r="BJ113" s="11">
        <f t="shared" si="46"/>
        <v>98.67724867724867</v>
      </c>
      <c r="BK113" s="11">
        <f t="shared" si="46"/>
        <v>100.26455026455025</v>
      </c>
      <c r="BL113" s="11">
        <f t="shared" si="46"/>
        <v>97.971781305114632</v>
      </c>
      <c r="BM113" s="11">
        <f t="shared" si="46"/>
        <v>96.031746031746039</v>
      </c>
      <c r="BN113" s="11">
        <f t="shared" si="46"/>
        <v>94.091710758377417</v>
      </c>
      <c r="BO113" s="11">
        <f t="shared" si="46"/>
        <v>93.121693121693127</v>
      </c>
      <c r="BP113" s="11">
        <f t="shared" si="46"/>
        <v>91.534391534391546</v>
      </c>
      <c r="BQ113" s="11">
        <f t="shared" si="45"/>
        <v>92.151675485008809</v>
      </c>
      <c r="BR113" s="11">
        <f t="shared" si="45"/>
        <v>94.003527336860671</v>
      </c>
      <c r="BS113" s="11">
        <f t="shared" si="45"/>
        <v>95.149911816578481</v>
      </c>
      <c r="BT113" s="11">
        <f t="shared" si="45"/>
        <v>96.208112874779545</v>
      </c>
      <c r="BU113" s="11">
        <f t="shared" si="45"/>
        <v>98.148148148148152</v>
      </c>
      <c r="BV113" s="11">
        <f t="shared" si="45"/>
        <v>99.823633156966494</v>
      </c>
      <c r="BW113" s="11">
        <f t="shared" si="45"/>
        <v>101.14638447971782</v>
      </c>
      <c r="BX113" s="11">
        <f t="shared" si="45"/>
        <v>98.324514991181672</v>
      </c>
      <c r="BY113" s="11">
        <f t="shared" si="45"/>
        <v>96.913580246913583</v>
      </c>
      <c r="BZ113" s="11">
        <f t="shared" si="45"/>
        <v>94.268077601410923</v>
      </c>
      <c r="CA113" s="11">
        <f t="shared" si="45"/>
        <v>93.562610229276885</v>
      </c>
      <c r="CB113" s="11">
        <f t="shared" si="45"/>
        <v>92.063492063492063</v>
      </c>
      <c r="CC113" s="11">
        <f t="shared" si="45"/>
        <v>91.798941798941797</v>
      </c>
      <c r="CD113" s="11">
        <f t="shared" si="45"/>
        <v>92.416225749559089</v>
      </c>
      <c r="CE113" s="11">
        <f t="shared" si="47"/>
        <v>94.356261022927697</v>
      </c>
      <c r="CF113" s="11">
        <f t="shared" si="47"/>
        <v>96.737213403880077</v>
      </c>
      <c r="CG113" s="11">
        <f t="shared" si="47"/>
        <v>97.795414462081126</v>
      </c>
      <c r="CH113" s="11">
        <f t="shared" si="47"/>
        <v>101.05820105820106</v>
      </c>
      <c r="CI113" s="11">
        <f t="shared" si="47"/>
        <v>105.73192239858906</v>
      </c>
      <c r="CJ113" s="11">
        <f t="shared" si="47"/>
        <v>98.94179894179895</v>
      </c>
      <c r="CK113" s="11">
        <f t="shared" si="47"/>
        <v>97.53086419753086</v>
      </c>
      <c r="CL113" s="11">
        <f t="shared" si="47"/>
        <v>97.971781305114632</v>
      </c>
      <c r="CM113" s="11">
        <f t="shared" si="47"/>
        <v>94.091710758377417</v>
      </c>
      <c r="CN113" s="11">
        <f t="shared" si="47"/>
        <v>93.121693121693127</v>
      </c>
      <c r="CO113" s="11">
        <f t="shared" si="47"/>
        <v>92.416225749559089</v>
      </c>
      <c r="CP113" s="11">
        <f t="shared" si="47"/>
        <v>93.121693121693127</v>
      </c>
      <c r="CQ113" s="11">
        <f t="shared" si="47"/>
        <v>95.502645502645507</v>
      </c>
      <c r="CR113" s="11">
        <f t="shared" si="47"/>
        <v>97.354497354497354</v>
      </c>
      <c r="CS113" s="11">
        <f t="shared" si="47"/>
        <v>100</v>
      </c>
      <c r="CT113" s="11">
        <f t="shared" si="47"/>
        <v>105.55555555555556</v>
      </c>
    </row>
    <row r="114" spans="1:98">
      <c r="A114" s="16" t="s">
        <v>111</v>
      </c>
      <c r="B114" s="17">
        <v>11.97</v>
      </c>
      <c r="C114" s="11">
        <f t="shared" si="52"/>
        <v>101.08604845446949</v>
      </c>
      <c r="D114" s="11">
        <f t="shared" si="52"/>
        <v>96.65831244778613</v>
      </c>
      <c r="E114" s="11">
        <f t="shared" si="52"/>
        <v>94.068504594820382</v>
      </c>
      <c r="F114" s="11">
        <f t="shared" si="52"/>
        <v>92.314118629908108</v>
      </c>
      <c r="G114" s="11">
        <f t="shared" si="52"/>
        <v>91.896407685881371</v>
      </c>
      <c r="H114" s="11">
        <f t="shared" si="52"/>
        <v>90.058479532163744</v>
      </c>
      <c r="I114" s="11">
        <f t="shared" si="52"/>
        <v>90.225563909774436</v>
      </c>
      <c r="J114" s="11">
        <f t="shared" si="52"/>
        <v>90.810359231411852</v>
      </c>
      <c r="K114" s="11">
        <f t="shared" si="52"/>
        <v>92.063492063492063</v>
      </c>
      <c r="L114" s="11">
        <f t="shared" si="52"/>
        <v>94.235588972431074</v>
      </c>
      <c r="M114" s="11">
        <f t="shared" si="52"/>
        <v>95.739348370927331</v>
      </c>
      <c r="N114" s="11">
        <f t="shared" si="52"/>
        <v>100.58479532163742</v>
      </c>
      <c r="O114" s="11">
        <f t="shared" si="52"/>
        <v>99.916457811194661</v>
      </c>
      <c r="P114" s="11">
        <f t="shared" si="52"/>
        <v>95.405179615705933</v>
      </c>
      <c r="Q114" s="11">
        <f t="shared" si="52"/>
        <v>93.483709273182953</v>
      </c>
      <c r="R114" s="11">
        <f t="shared" si="51"/>
        <v>91.97994987468671</v>
      </c>
      <c r="S114" s="11">
        <f t="shared" si="50"/>
        <v>89.473684210526315</v>
      </c>
      <c r="T114" s="11">
        <f t="shared" si="50"/>
        <v>89.891395154553038</v>
      </c>
      <c r="U114" s="11">
        <f t="shared" si="50"/>
        <v>89.557226399331654</v>
      </c>
      <c r="V114" s="11">
        <f t="shared" si="50"/>
        <v>89.640768588137007</v>
      </c>
      <c r="W114" s="11">
        <f t="shared" si="50"/>
        <v>91.228070175438589</v>
      </c>
      <c r="X114" s="11">
        <f t="shared" si="50"/>
        <v>92.731829573934832</v>
      </c>
      <c r="Y114" s="11">
        <f t="shared" si="50"/>
        <v>94.653299916457811</v>
      </c>
      <c r="Z114" s="11">
        <f t="shared" si="50"/>
        <v>96.741854636591469</v>
      </c>
      <c r="AA114" s="11">
        <f t="shared" si="50"/>
        <v>95.238095238095227</v>
      </c>
      <c r="AB114" s="11">
        <f t="shared" si="50"/>
        <v>93.984962406015043</v>
      </c>
      <c r="AC114" s="11">
        <f t="shared" si="50"/>
        <v>92.648287385129478</v>
      </c>
      <c r="AD114" s="11">
        <f t="shared" si="50"/>
        <v>91.311612364243928</v>
      </c>
      <c r="AE114" s="11">
        <f t="shared" si="50"/>
        <v>90.810359231411852</v>
      </c>
      <c r="AF114" s="11">
        <f t="shared" si="50"/>
        <v>89.055973266499578</v>
      </c>
      <c r="AG114" s="11">
        <f t="shared" si="50"/>
        <v>89.22305764411027</v>
      </c>
      <c r="AH114" s="11">
        <f t="shared" si="49"/>
        <v>90.225563909774436</v>
      </c>
      <c r="AI114" s="11">
        <f t="shared" si="49"/>
        <v>91.060985797827897</v>
      </c>
      <c r="AJ114" s="11">
        <f t="shared" si="49"/>
        <v>92.063492063492063</v>
      </c>
      <c r="AK114" s="11">
        <f t="shared" si="49"/>
        <v>93.4001670843776</v>
      </c>
      <c r="AL114" s="11">
        <f t="shared" si="49"/>
        <v>93.065998329156216</v>
      </c>
      <c r="AM114" s="11">
        <f t="shared" si="49"/>
        <v>93.149540517961569</v>
      </c>
      <c r="AN114" s="11">
        <f t="shared" si="49"/>
        <v>92.230576441102741</v>
      </c>
      <c r="AO114" s="11">
        <f t="shared" si="49"/>
        <v>91.97994987468671</v>
      </c>
      <c r="AP114" s="11">
        <f t="shared" si="49"/>
        <v>90.643274853801159</v>
      </c>
      <c r="AQ114" s="11">
        <f t="shared" si="49"/>
        <v>92.731829573934832</v>
      </c>
      <c r="AR114" s="11">
        <f t="shared" si="49"/>
        <v>90.30910609857979</v>
      </c>
      <c r="AS114" s="11">
        <f t="shared" si="49"/>
        <v>89.473684210526315</v>
      </c>
      <c r="AT114" s="11">
        <f t="shared" si="48"/>
        <v>92.481203007518801</v>
      </c>
      <c r="AU114" s="11">
        <f t="shared" si="48"/>
        <v>90.476190476190482</v>
      </c>
      <c r="AV114" s="11">
        <f t="shared" si="48"/>
        <v>90.893901420217219</v>
      </c>
      <c r="AW114" s="11">
        <f t="shared" si="48"/>
        <v>92.147034252297402</v>
      </c>
      <c r="AX114" s="11">
        <f t="shared" si="48"/>
        <v>91.896407685881371</v>
      </c>
      <c r="AY114" s="11">
        <f t="shared" ref="AY114:BM114" si="53">(AY$18/$B114)*100</f>
        <v>93.483709273182953</v>
      </c>
      <c r="AZ114" s="11">
        <f t="shared" si="53"/>
        <v>92.314118629908108</v>
      </c>
      <c r="BA114" s="11">
        <f t="shared" si="53"/>
        <v>91.729323308270665</v>
      </c>
      <c r="BB114" s="12">
        <f t="shared" si="53"/>
        <v>129.40685045948203</v>
      </c>
      <c r="BC114" s="11">
        <f t="shared" si="53"/>
        <v>91.14452798663325</v>
      </c>
      <c r="BD114" s="11">
        <f t="shared" si="53"/>
        <v>88.137009189640764</v>
      </c>
      <c r="BE114" s="11">
        <f t="shared" si="53"/>
        <v>87.385129490392657</v>
      </c>
      <c r="BF114" s="11">
        <f t="shared" si="53"/>
        <v>91.896407685881371</v>
      </c>
      <c r="BG114" s="11">
        <f t="shared" si="53"/>
        <v>90.058479532163744</v>
      </c>
      <c r="BH114" s="11">
        <f t="shared" si="53"/>
        <v>91.645781119465326</v>
      </c>
      <c r="BI114" s="11">
        <f t="shared" si="53"/>
        <v>91.311612364243928</v>
      </c>
      <c r="BJ114" s="11">
        <f t="shared" si="53"/>
        <v>93.483709273182953</v>
      </c>
      <c r="BK114" s="11">
        <f t="shared" si="53"/>
        <v>94.987468671679181</v>
      </c>
      <c r="BL114" s="11">
        <f t="shared" si="53"/>
        <v>92.81537176274017</v>
      </c>
      <c r="BM114" s="11">
        <f t="shared" si="53"/>
        <v>90.977443609022558</v>
      </c>
      <c r="BN114" s="11">
        <f t="shared" si="46"/>
        <v>89.139515455304917</v>
      </c>
      <c r="BO114" s="11">
        <f t="shared" si="46"/>
        <v>88.220551378446117</v>
      </c>
      <c r="BP114" s="11">
        <f t="shared" si="46"/>
        <v>86.716791979949875</v>
      </c>
      <c r="BQ114" s="11">
        <f t="shared" si="45"/>
        <v>87.30158730158729</v>
      </c>
      <c r="BR114" s="11">
        <f t="shared" si="45"/>
        <v>89.055973266499578</v>
      </c>
      <c r="BS114" s="11">
        <f t="shared" si="45"/>
        <v>90.142021720969083</v>
      </c>
      <c r="BT114" s="11">
        <f t="shared" si="45"/>
        <v>91.14452798663325</v>
      </c>
      <c r="BU114" s="11">
        <f t="shared" si="45"/>
        <v>92.982456140350877</v>
      </c>
      <c r="BV114" s="11">
        <f t="shared" si="45"/>
        <v>94.569757727652458</v>
      </c>
      <c r="BW114" s="11">
        <f t="shared" si="45"/>
        <v>95.82289055973267</v>
      </c>
      <c r="BX114" s="11">
        <f t="shared" si="45"/>
        <v>93.149540517961569</v>
      </c>
      <c r="BY114" s="11">
        <f t="shared" si="45"/>
        <v>91.812865497076018</v>
      </c>
      <c r="BZ114" s="11">
        <f t="shared" si="45"/>
        <v>89.306599832915609</v>
      </c>
      <c r="CA114" s="11">
        <f t="shared" si="45"/>
        <v>88.638262322472841</v>
      </c>
      <c r="CB114" s="11">
        <f t="shared" si="45"/>
        <v>87.218045112781951</v>
      </c>
      <c r="CC114" s="11">
        <f t="shared" si="45"/>
        <v>86.96741854636592</v>
      </c>
      <c r="CD114" s="11">
        <f t="shared" si="45"/>
        <v>87.552213868003335</v>
      </c>
      <c r="CE114" s="11">
        <f t="shared" si="47"/>
        <v>89.390142021720948</v>
      </c>
      <c r="CF114" s="11">
        <f t="shared" si="47"/>
        <v>91.645781119465326</v>
      </c>
      <c r="CG114" s="11">
        <f t="shared" si="47"/>
        <v>92.648287385129478</v>
      </c>
      <c r="CH114" s="11">
        <f t="shared" si="47"/>
        <v>95.739348370927331</v>
      </c>
      <c r="CI114" s="11">
        <f t="shared" si="47"/>
        <v>100.16708437761068</v>
      </c>
      <c r="CJ114" s="11">
        <f t="shared" si="47"/>
        <v>93.734335839598998</v>
      </c>
      <c r="CK114" s="11">
        <f t="shared" si="47"/>
        <v>92.397660818713447</v>
      </c>
      <c r="CL114" s="11">
        <f t="shared" si="47"/>
        <v>92.81537176274017</v>
      </c>
      <c r="CM114" s="11">
        <f t="shared" si="47"/>
        <v>89.139515455304917</v>
      </c>
      <c r="CN114" s="11">
        <f t="shared" si="47"/>
        <v>88.220551378446117</v>
      </c>
      <c r="CO114" s="11">
        <f t="shared" si="47"/>
        <v>87.552213868003335</v>
      </c>
      <c r="CP114" s="11">
        <f t="shared" si="47"/>
        <v>88.220551378446117</v>
      </c>
      <c r="CQ114" s="11">
        <f t="shared" si="47"/>
        <v>90.476190476190482</v>
      </c>
      <c r="CR114" s="11">
        <f t="shared" si="47"/>
        <v>92.230576441102741</v>
      </c>
      <c r="CS114" s="11">
        <f t="shared" si="47"/>
        <v>94.73684210526315</v>
      </c>
      <c r="CT114" s="11">
        <f t="shared" ref="CT114" si="54">(CT$18/$B114)*100</f>
        <v>100</v>
      </c>
    </row>
  </sheetData>
  <conditionalFormatting sqref="C19:CT114">
    <cfRule type="cellIs" dxfId="2" priority="1" operator="equal">
      <formula>100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14"/>
  <sheetViews>
    <sheetView topLeftCell="A73" workbookViewId="0">
      <selection activeCell="C70" sqref="C70"/>
    </sheetView>
  </sheetViews>
  <sheetFormatPr baseColWidth="10" defaultRowHeight="15" x14ac:dyDescent="0"/>
  <cols>
    <col min="1" max="1" width="5.6640625" customWidth="1"/>
    <col min="2" max="2" width="8.1640625" customWidth="1"/>
    <col min="3" max="3" width="10.83203125" customWidth="1"/>
  </cols>
  <sheetData>
    <row r="1" spans="1:7">
      <c r="A1" t="s">
        <v>113</v>
      </c>
    </row>
    <row r="2" spans="1:7">
      <c r="A2" t="s">
        <v>1</v>
      </c>
    </row>
    <row r="3" spans="1:7">
      <c r="A3" t="s">
        <v>2</v>
      </c>
    </row>
    <row r="5" spans="1:7">
      <c r="A5" t="s">
        <v>3</v>
      </c>
    </row>
    <row r="7" spans="1:7">
      <c r="A7" t="s">
        <v>4</v>
      </c>
    </row>
    <row r="8" spans="1:7">
      <c r="A8" t="s">
        <v>114</v>
      </c>
    </row>
    <row r="9" spans="1:7">
      <c r="A9" t="s">
        <v>6</v>
      </c>
    </row>
    <row r="10" spans="1:7">
      <c r="A10" t="s">
        <v>7</v>
      </c>
    </row>
    <row r="12" spans="1:7">
      <c r="A12" t="s">
        <v>8</v>
      </c>
      <c r="C12" t="s">
        <v>115</v>
      </c>
      <c r="D12" t="s">
        <v>11</v>
      </c>
      <c r="E12" t="s">
        <v>12</v>
      </c>
      <c r="F12" t="s">
        <v>13</v>
      </c>
      <c r="G12" t="s">
        <v>14</v>
      </c>
    </row>
    <row r="13" spans="1:7">
      <c r="A13" t="s">
        <v>9</v>
      </c>
      <c r="C13">
        <f>AVERAGE(B19:B114)</f>
        <v>10.921666666666669</v>
      </c>
      <c r="D13">
        <f>STDEV((B19:B114))</f>
        <v>0.34937739108807364</v>
      </c>
      <c r="E13">
        <f>MIN((B19:B114))</f>
        <v>10.32</v>
      </c>
      <c r="F13">
        <f>MAX((B19:B114))</f>
        <v>12.04</v>
      </c>
      <c r="G13">
        <f>F13-E13</f>
        <v>1.7199999999999989</v>
      </c>
    </row>
    <row r="17" spans="1:98">
      <c r="C17" s="18" t="s">
        <v>16</v>
      </c>
      <c r="D17" s="19" t="s">
        <v>17</v>
      </c>
      <c r="E17" s="19" t="s">
        <v>18</v>
      </c>
      <c r="F17" s="19" t="s">
        <v>19</v>
      </c>
      <c r="G17" s="19" t="s">
        <v>20</v>
      </c>
      <c r="H17" s="19" t="s">
        <v>21</v>
      </c>
      <c r="I17" s="19" t="s">
        <v>22</v>
      </c>
      <c r="J17" s="19" t="s">
        <v>23</v>
      </c>
      <c r="K17" s="19" t="s">
        <v>24</v>
      </c>
      <c r="L17" s="19" t="s">
        <v>25</v>
      </c>
      <c r="M17" s="19" t="s">
        <v>26</v>
      </c>
      <c r="N17" s="19" t="s">
        <v>27</v>
      </c>
      <c r="O17" s="19" t="s">
        <v>28</v>
      </c>
      <c r="P17" s="19" t="s">
        <v>29</v>
      </c>
      <c r="Q17" s="19" t="s">
        <v>30</v>
      </c>
      <c r="R17" s="19" t="s">
        <v>31</v>
      </c>
      <c r="S17" s="19" t="s">
        <v>32</v>
      </c>
      <c r="T17" s="19" t="s">
        <v>33</v>
      </c>
      <c r="U17" s="19" t="s">
        <v>34</v>
      </c>
      <c r="V17" s="19" t="s">
        <v>35</v>
      </c>
      <c r="W17" s="19" t="s">
        <v>36</v>
      </c>
      <c r="X17" s="19" t="s">
        <v>37</v>
      </c>
      <c r="Y17" s="19" t="s">
        <v>38</v>
      </c>
      <c r="Z17" s="19" t="s">
        <v>39</v>
      </c>
      <c r="AA17" s="19" t="s">
        <v>40</v>
      </c>
      <c r="AB17" s="19" t="s">
        <v>41</v>
      </c>
      <c r="AC17" s="19" t="s">
        <v>42</v>
      </c>
      <c r="AD17" s="19" t="s">
        <v>43</v>
      </c>
      <c r="AE17" s="19" t="s">
        <v>44</v>
      </c>
      <c r="AF17" s="19" t="s">
        <v>45</v>
      </c>
      <c r="AG17" s="19" t="s">
        <v>46</v>
      </c>
      <c r="AH17" s="19" t="s">
        <v>47</v>
      </c>
      <c r="AI17" s="19" t="s">
        <v>48</v>
      </c>
      <c r="AJ17" s="19" t="s">
        <v>49</v>
      </c>
      <c r="AK17" s="19" t="s">
        <v>50</v>
      </c>
      <c r="AL17" s="19" t="s">
        <v>51</v>
      </c>
      <c r="AM17" s="19" t="s">
        <v>52</v>
      </c>
      <c r="AN17" s="19" t="s">
        <v>53</v>
      </c>
      <c r="AO17" s="19" t="s">
        <v>54</v>
      </c>
      <c r="AP17" s="19" t="s">
        <v>55</v>
      </c>
      <c r="AQ17" s="19" t="s">
        <v>56</v>
      </c>
      <c r="AR17" s="19" t="s">
        <v>57</v>
      </c>
      <c r="AS17" s="19" t="s">
        <v>58</v>
      </c>
      <c r="AT17" s="19" t="s">
        <v>59</v>
      </c>
      <c r="AU17" s="19" t="s">
        <v>60</v>
      </c>
      <c r="AV17" s="19" t="s">
        <v>61</v>
      </c>
      <c r="AW17" s="19" t="s">
        <v>62</v>
      </c>
      <c r="AX17" s="19" t="s">
        <v>63</v>
      </c>
      <c r="AY17" s="19" t="s">
        <v>64</v>
      </c>
      <c r="AZ17" s="19" t="s">
        <v>65</v>
      </c>
      <c r="BA17" s="19" t="s">
        <v>66</v>
      </c>
      <c r="BB17" s="19" t="s">
        <v>67</v>
      </c>
      <c r="BC17" s="19" t="s">
        <v>68</v>
      </c>
      <c r="BD17" s="19" t="s">
        <v>69</v>
      </c>
      <c r="BE17" s="19" t="s">
        <v>70</v>
      </c>
      <c r="BF17" s="19" t="s">
        <v>71</v>
      </c>
      <c r="BG17" s="19" t="s">
        <v>72</v>
      </c>
      <c r="BH17" s="19" t="s">
        <v>73</v>
      </c>
      <c r="BI17" s="19" t="s">
        <v>74</v>
      </c>
      <c r="BJ17" s="19" t="s">
        <v>75</v>
      </c>
      <c r="BK17" s="19" t="s">
        <v>76</v>
      </c>
      <c r="BL17" s="19" t="s">
        <v>77</v>
      </c>
      <c r="BM17" s="19" t="s">
        <v>78</v>
      </c>
      <c r="BN17" s="19" t="s">
        <v>79</v>
      </c>
      <c r="BO17" s="19" t="s">
        <v>80</v>
      </c>
      <c r="BP17" s="19" t="s">
        <v>81</v>
      </c>
      <c r="BQ17" s="19" t="s">
        <v>82</v>
      </c>
      <c r="BR17" s="19" t="s">
        <v>83</v>
      </c>
      <c r="BS17" s="19" t="s">
        <v>84</v>
      </c>
      <c r="BT17" s="19" t="s">
        <v>85</v>
      </c>
      <c r="BU17" s="19" t="s">
        <v>86</v>
      </c>
      <c r="BV17" s="19" t="s">
        <v>87</v>
      </c>
      <c r="BW17" s="19" t="s">
        <v>88</v>
      </c>
      <c r="BX17" s="19" t="s">
        <v>89</v>
      </c>
      <c r="BY17" s="19" t="s">
        <v>90</v>
      </c>
      <c r="BZ17" s="19" t="s">
        <v>91</v>
      </c>
      <c r="CA17" s="19" t="s">
        <v>92</v>
      </c>
      <c r="CB17" s="19" t="s">
        <v>93</v>
      </c>
      <c r="CC17" s="19" t="s">
        <v>94</v>
      </c>
      <c r="CD17" s="19" t="s">
        <v>95</v>
      </c>
      <c r="CE17" s="19" t="s">
        <v>96</v>
      </c>
      <c r="CF17" s="19" t="s">
        <v>97</v>
      </c>
      <c r="CG17" s="19" t="s">
        <v>98</v>
      </c>
      <c r="CH17" s="19" t="s">
        <v>99</v>
      </c>
      <c r="CI17" s="19" t="s">
        <v>100</v>
      </c>
      <c r="CJ17" s="19" t="s">
        <v>101</v>
      </c>
      <c r="CK17" s="19" t="s">
        <v>102</v>
      </c>
      <c r="CL17" s="19" t="s">
        <v>103</v>
      </c>
      <c r="CM17" s="19" t="s">
        <v>104</v>
      </c>
      <c r="CN17" s="19" t="s">
        <v>105</v>
      </c>
      <c r="CO17" s="19" t="s">
        <v>106</v>
      </c>
      <c r="CP17" s="19" t="s">
        <v>107</v>
      </c>
      <c r="CQ17" s="19" t="s">
        <v>108</v>
      </c>
      <c r="CR17" s="19" t="s">
        <v>109</v>
      </c>
      <c r="CS17" s="19" t="s">
        <v>110</v>
      </c>
      <c r="CT17" s="20" t="s">
        <v>111</v>
      </c>
    </row>
    <row r="18" spans="1:98">
      <c r="C18" s="16">
        <v>12.04</v>
      </c>
      <c r="D18" s="21">
        <v>11.47</v>
      </c>
      <c r="E18" s="21">
        <v>11.17</v>
      </c>
      <c r="F18" s="21">
        <v>10.98</v>
      </c>
      <c r="G18" s="21">
        <v>10.89</v>
      </c>
      <c r="H18" s="21">
        <v>10.7</v>
      </c>
      <c r="I18" s="21">
        <v>10.72</v>
      </c>
      <c r="J18" s="21">
        <v>10.79</v>
      </c>
      <c r="K18" s="21">
        <v>11</v>
      </c>
      <c r="L18" s="21">
        <v>11.19</v>
      </c>
      <c r="M18" s="21">
        <v>11.35</v>
      </c>
      <c r="N18" s="21">
        <v>11.91</v>
      </c>
      <c r="O18" s="21">
        <v>11.8</v>
      </c>
      <c r="P18" s="21">
        <v>11.34</v>
      </c>
      <c r="Q18" s="21">
        <v>11.08</v>
      </c>
      <c r="R18" s="21">
        <v>10.91</v>
      </c>
      <c r="S18" s="21">
        <v>10.62</v>
      </c>
      <c r="T18" s="21">
        <v>10.68</v>
      </c>
      <c r="U18" s="21">
        <v>10.67</v>
      </c>
      <c r="V18" s="21">
        <v>10.65</v>
      </c>
      <c r="W18" s="21">
        <v>10.85</v>
      </c>
      <c r="X18" s="21">
        <v>11.02</v>
      </c>
      <c r="Y18" s="21">
        <v>11.26</v>
      </c>
      <c r="Z18" s="21">
        <v>11.51</v>
      </c>
      <c r="AA18" s="21">
        <v>11.23</v>
      </c>
      <c r="AB18" s="21">
        <v>11.19</v>
      </c>
      <c r="AC18" s="21">
        <v>11.04</v>
      </c>
      <c r="AD18" s="21">
        <v>10.85</v>
      </c>
      <c r="AE18" s="21">
        <v>10.76</v>
      </c>
      <c r="AF18" s="21">
        <v>10.57</v>
      </c>
      <c r="AG18" s="21">
        <v>10.59</v>
      </c>
      <c r="AH18" s="21">
        <v>10.72</v>
      </c>
      <c r="AI18" s="21">
        <v>10.87</v>
      </c>
      <c r="AJ18" s="21">
        <v>10.93</v>
      </c>
      <c r="AK18" s="21">
        <v>11.12</v>
      </c>
      <c r="AL18" s="21">
        <v>11.08</v>
      </c>
      <c r="AM18" s="21">
        <v>11.07</v>
      </c>
      <c r="AN18" s="21">
        <v>11.01</v>
      </c>
      <c r="AO18" s="21">
        <v>10.92</v>
      </c>
      <c r="AP18" s="21">
        <v>10.79</v>
      </c>
      <c r="AQ18" s="21">
        <v>11.04</v>
      </c>
      <c r="AR18" s="21">
        <v>10.72</v>
      </c>
      <c r="AS18" s="21">
        <v>10.65</v>
      </c>
      <c r="AT18" s="21">
        <v>11.03</v>
      </c>
      <c r="AU18" s="21">
        <v>10.78</v>
      </c>
      <c r="AV18" s="21">
        <v>10.73</v>
      </c>
      <c r="AW18" s="21">
        <v>10.95</v>
      </c>
      <c r="AX18" s="21">
        <v>10.93</v>
      </c>
      <c r="AY18" s="21">
        <v>11.13</v>
      </c>
      <c r="AZ18" s="21">
        <v>11.01</v>
      </c>
      <c r="BA18" s="21">
        <v>10.89</v>
      </c>
      <c r="BB18" s="21">
        <v>10.58</v>
      </c>
      <c r="BC18" s="21">
        <v>10.84</v>
      </c>
      <c r="BD18" s="21">
        <v>10.49</v>
      </c>
      <c r="BE18" s="21">
        <v>10.44</v>
      </c>
      <c r="BF18" s="21">
        <v>10.91</v>
      </c>
      <c r="BG18" s="21">
        <v>10.72</v>
      </c>
      <c r="BH18" s="21">
        <v>10.86</v>
      </c>
      <c r="BI18" s="21">
        <v>10.82</v>
      </c>
      <c r="BJ18" s="21">
        <v>11.12</v>
      </c>
      <c r="BK18" s="21">
        <v>11.3</v>
      </c>
      <c r="BL18" s="21">
        <v>11.04</v>
      </c>
      <c r="BM18" s="21">
        <v>10.82</v>
      </c>
      <c r="BN18" s="21">
        <v>10.6</v>
      </c>
      <c r="BO18" s="21">
        <v>10.5</v>
      </c>
      <c r="BP18" s="21">
        <v>10.32</v>
      </c>
      <c r="BQ18" s="21">
        <v>10.41</v>
      </c>
      <c r="BR18" s="21">
        <v>10.61</v>
      </c>
      <c r="BS18" s="21">
        <v>10.69</v>
      </c>
      <c r="BT18" s="21">
        <v>10.81</v>
      </c>
      <c r="BU18" s="21">
        <v>11.06</v>
      </c>
      <c r="BV18" s="21">
        <v>11.27</v>
      </c>
      <c r="BW18" s="21">
        <v>11.33</v>
      </c>
      <c r="BX18" s="21">
        <v>11.08</v>
      </c>
      <c r="BY18" s="21">
        <v>10.89</v>
      </c>
      <c r="BZ18" s="21">
        <v>10.64</v>
      </c>
      <c r="CA18" s="21">
        <v>10.54</v>
      </c>
      <c r="CB18" s="21">
        <v>10.47</v>
      </c>
      <c r="CC18" s="21">
        <v>10.33</v>
      </c>
      <c r="CD18" s="21">
        <v>10.42</v>
      </c>
      <c r="CE18" s="21">
        <v>10.62</v>
      </c>
      <c r="CF18" s="21">
        <v>10.83</v>
      </c>
      <c r="CG18" s="21">
        <v>11.03</v>
      </c>
      <c r="CH18" s="21">
        <v>11.39</v>
      </c>
      <c r="CI18" s="21">
        <v>11.79</v>
      </c>
      <c r="CJ18" s="21">
        <v>11.15</v>
      </c>
      <c r="CK18" s="21">
        <v>10.98</v>
      </c>
      <c r="CL18" s="21">
        <v>10.82</v>
      </c>
      <c r="CM18" s="21">
        <v>10.56</v>
      </c>
      <c r="CN18" s="21">
        <v>10.46</v>
      </c>
      <c r="CO18" s="21">
        <v>10.46</v>
      </c>
      <c r="CP18" s="21">
        <v>10.49</v>
      </c>
      <c r="CQ18" s="21">
        <v>10.75</v>
      </c>
      <c r="CR18" s="21">
        <v>10.98</v>
      </c>
      <c r="CS18" s="21">
        <v>11.26</v>
      </c>
      <c r="CT18" s="17">
        <v>11.8</v>
      </c>
    </row>
    <row r="19" spans="1:98">
      <c r="A19" s="18" t="s">
        <v>16</v>
      </c>
      <c r="B19" s="20">
        <v>12.04</v>
      </c>
      <c r="C19" s="11">
        <f>(C$18/$B19)*100</f>
        <v>100</v>
      </c>
      <c r="D19" s="11">
        <f t="shared" ref="D19:BO23" si="0">(D$18/$B19)*100</f>
        <v>95.265780730897021</v>
      </c>
      <c r="E19" s="11">
        <f t="shared" si="0"/>
        <v>92.77408637873755</v>
      </c>
      <c r="F19" s="11">
        <f t="shared" si="0"/>
        <v>91.196013289036557</v>
      </c>
      <c r="G19" s="11">
        <f t="shared" si="0"/>
        <v>90.448504983388716</v>
      </c>
      <c r="H19" s="11">
        <f t="shared" si="0"/>
        <v>88.870431893687709</v>
      </c>
      <c r="I19" s="11">
        <f t="shared" si="0"/>
        <v>89.036544850498359</v>
      </c>
      <c r="J19" s="11">
        <f t="shared" si="0"/>
        <v>89.61794019933555</v>
      </c>
      <c r="K19" s="11">
        <f t="shared" si="0"/>
        <v>91.362126245847179</v>
      </c>
      <c r="L19" s="11">
        <f t="shared" si="0"/>
        <v>92.940199335548186</v>
      </c>
      <c r="M19" s="11">
        <f t="shared" si="0"/>
        <v>94.269102990033232</v>
      </c>
      <c r="N19" s="11">
        <f t="shared" si="0"/>
        <v>98.920265780730915</v>
      </c>
      <c r="O19" s="11">
        <f t="shared" si="0"/>
        <v>98.006644518272438</v>
      </c>
      <c r="P19" s="11">
        <f t="shared" si="0"/>
        <v>94.186046511627907</v>
      </c>
      <c r="Q19" s="11">
        <f t="shared" si="0"/>
        <v>92.026578073089709</v>
      </c>
      <c r="R19" s="11">
        <f t="shared" si="0"/>
        <v>90.614617940199338</v>
      </c>
      <c r="S19" s="11">
        <f t="shared" si="0"/>
        <v>88.205980066445179</v>
      </c>
      <c r="T19" s="11">
        <f t="shared" si="0"/>
        <v>88.704318936877087</v>
      </c>
      <c r="U19" s="11">
        <f t="shared" si="0"/>
        <v>88.621262458471762</v>
      </c>
      <c r="V19" s="11">
        <f t="shared" si="0"/>
        <v>88.45514950166114</v>
      </c>
      <c r="W19" s="11">
        <f t="shared" si="0"/>
        <v>90.116279069767444</v>
      </c>
      <c r="X19" s="11">
        <f t="shared" si="0"/>
        <v>91.528239202657815</v>
      </c>
      <c r="Y19" s="11">
        <f t="shared" si="0"/>
        <v>93.521594684385391</v>
      </c>
      <c r="Z19" s="11">
        <f t="shared" si="0"/>
        <v>95.598006644518279</v>
      </c>
      <c r="AA19" s="11">
        <f t="shared" si="0"/>
        <v>93.272425249169444</v>
      </c>
      <c r="AB19" s="11">
        <f t="shared" si="0"/>
        <v>92.940199335548186</v>
      </c>
      <c r="AC19" s="11">
        <f t="shared" si="0"/>
        <v>91.694352159468437</v>
      </c>
      <c r="AD19" s="11">
        <f t="shared" si="0"/>
        <v>90.116279069767444</v>
      </c>
      <c r="AE19" s="11">
        <f t="shared" si="0"/>
        <v>89.368770764119603</v>
      </c>
      <c r="AF19" s="11">
        <f t="shared" si="0"/>
        <v>87.79069767441861</v>
      </c>
      <c r="AG19" s="11">
        <f t="shared" si="0"/>
        <v>87.956810631229246</v>
      </c>
      <c r="AH19" s="11">
        <f t="shared" si="0"/>
        <v>89.036544850498359</v>
      </c>
      <c r="AI19" s="11">
        <f t="shared" si="0"/>
        <v>90.28239202657808</v>
      </c>
      <c r="AJ19" s="11">
        <f t="shared" si="0"/>
        <v>90.780730897009974</v>
      </c>
      <c r="AK19" s="11">
        <f t="shared" si="0"/>
        <v>92.358803986710967</v>
      </c>
      <c r="AL19" s="11">
        <f t="shared" si="0"/>
        <v>92.026578073089709</v>
      </c>
      <c r="AM19" s="11">
        <f t="shared" si="0"/>
        <v>91.943521594684398</v>
      </c>
      <c r="AN19" s="11">
        <f t="shared" si="0"/>
        <v>91.44518272425249</v>
      </c>
      <c r="AO19" s="11">
        <f t="shared" si="0"/>
        <v>90.697674418604663</v>
      </c>
      <c r="AP19" s="11">
        <f t="shared" si="0"/>
        <v>89.61794019933555</v>
      </c>
      <c r="AQ19" s="11">
        <f t="shared" si="0"/>
        <v>91.694352159468437</v>
      </c>
      <c r="AR19" s="11">
        <f t="shared" si="0"/>
        <v>89.036544850498359</v>
      </c>
      <c r="AS19" s="11">
        <f t="shared" si="0"/>
        <v>88.45514950166114</v>
      </c>
      <c r="AT19" s="11">
        <f t="shared" si="0"/>
        <v>91.611295681063126</v>
      </c>
      <c r="AU19" s="11">
        <f t="shared" si="0"/>
        <v>89.534883720930239</v>
      </c>
      <c r="AV19" s="11">
        <f t="shared" si="0"/>
        <v>89.11960132890367</v>
      </c>
      <c r="AW19" s="11">
        <f t="shared" si="0"/>
        <v>90.946843853820596</v>
      </c>
      <c r="AX19" s="11">
        <f t="shared" si="0"/>
        <v>90.780730897009974</v>
      </c>
      <c r="AY19" s="11">
        <f t="shared" si="0"/>
        <v>92.441860465116292</v>
      </c>
      <c r="AZ19" s="11">
        <f t="shared" si="0"/>
        <v>91.44518272425249</v>
      </c>
      <c r="BA19" s="11">
        <f t="shared" si="0"/>
        <v>90.448504983388716</v>
      </c>
      <c r="BB19" s="11">
        <f t="shared" si="0"/>
        <v>87.873754152823921</v>
      </c>
      <c r="BC19" s="11">
        <f t="shared" si="0"/>
        <v>90.033222591362133</v>
      </c>
      <c r="BD19" s="11">
        <f t="shared" si="0"/>
        <v>87.126245847176094</v>
      </c>
      <c r="BE19" s="11">
        <f t="shared" si="0"/>
        <v>86.710963455149511</v>
      </c>
      <c r="BF19" s="11">
        <f t="shared" si="0"/>
        <v>90.614617940199338</v>
      </c>
      <c r="BG19" s="11">
        <f t="shared" si="0"/>
        <v>89.036544850498359</v>
      </c>
      <c r="BH19" s="11">
        <f t="shared" si="0"/>
        <v>90.199335548172755</v>
      </c>
      <c r="BI19" s="11">
        <f t="shared" si="0"/>
        <v>89.867109634551497</v>
      </c>
      <c r="BJ19" s="11">
        <f t="shared" si="0"/>
        <v>92.358803986710967</v>
      </c>
      <c r="BK19" s="11">
        <f t="shared" si="0"/>
        <v>93.853820598006649</v>
      </c>
      <c r="BL19" s="11">
        <f t="shared" si="0"/>
        <v>91.694352159468437</v>
      </c>
      <c r="BM19" s="11">
        <f t="shared" si="0"/>
        <v>89.867109634551497</v>
      </c>
      <c r="BN19" s="11">
        <f t="shared" si="0"/>
        <v>88.039867109634557</v>
      </c>
      <c r="BO19" s="11">
        <f t="shared" si="0"/>
        <v>87.209302325581405</v>
      </c>
      <c r="BP19" s="11">
        <f t="shared" ref="BP19:CT23" si="1">(BP$18/$B19)*100</f>
        <v>85.714285714285722</v>
      </c>
      <c r="BQ19" s="11">
        <f t="shared" si="1"/>
        <v>86.461794019933564</v>
      </c>
      <c r="BR19" s="11">
        <f t="shared" si="1"/>
        <v>88.122923588039868</v>
      </c>
      <c r="BS19" s="11">
        <f t="shared" si="1"/>
        <v>88.787375415282398</v>
      </c>
      <c r="BT19" s="11">
        <f t="shared" si="1"/>
        <v>89.7840531561462</v>
      </c>
      <c r="BU19" s="11">
        <f t="shared" si="1"/>
        <v>91.860465116279073</v>
      </c>
      <c r="BV19" s="11">
        <f t="shared" si="1"/>
        <v>93.604651162790702</v>
      </c>
      <c r="BW19" s="11">
        <f t="shared" si="1"/>
        <v>94.102990033222596</v>
      </c>
      <c r="BX19" s="11">
        <f t="shared" si="1"/>
        <v>92.026578073089709</v>
      </c>
      <c r="BY19" s="11">
        <f t="shared" si="1"/>
        <v>90.448504983388716</v>
      </c>
      <c r="BZ19" s="11">
        <f t="shared" si="1"/>
        <v>88.372093023255829</v>
      </c>
      <c r="CA19" s="11">
        <f t="shared" si="1"/>
        <v>87.541528239202663</v>
      </c>
      <c r="CB19" s="11">
        <f t="shared" si="1"/>
        <v>86.960132890365458</v>
      </c>
      <c r="CC19" s="11">
        <f t="shared" si="1"/>
        <v>85.797342192691033</v>
      </c>
      <c r="CD19" s="11">
        <f t="shared" si="1"/>
        <v>86.544850498338874</v>
      </c>
      <c r="CE19" s="11">
        <f t="shared" si="1"/>
        <v>88.205980066445179</v>
      </c>
      <c r="CF19" s="11">
        <f t="shared" si="1"/>
        <v>89.950166112956822</v>
      </c>
      <c r="CG19" s="11">
        <f t="shared" si="1"/>
        <v>91.611295681063126</v>
      </c>
      <c r="CH19" s="11">
        <f t="shared" si="1"/>
        <v>94.60132890365449</v>
      </c>
      <c r="CI19" s="11">
        <f t="shared" si="1"/>
        <v>97.923588039867099</v>
      </c>
      <c r="CJ19" s="11">
        <f t="shared" si="1"/>
        <v>92.607973421926914</v>
      </c>
      <c r="CK19" s="11">
        <f t="shared" si="1"/>
        <v>91.196013289036557</v>
      </c>
      <c r="CL19" s="11">
        <f t="shared" si="1"/>
        <v>89.867109634551497</v>
      </c>
      <c r="CM19" s="11">
        <f t="shared" si="1"/>
        <v>87.707641196013299</v>
      </c>
      <c r="CN19" s="11">
        <f t="shared" si="1"/>
        <v>86.877076411960147</v>
      </c>
      <c r="CO19" s="11">
        <f t="shared" si="1"/>
        <v>86.877076411960147</v>
      </c>
      <c r="CP19" s="11">
        <f t="shared" si="1"/>
        <v>87.126245847176094</v>
      </c>
      <c r="CQ19" s="11">
        <f t="shared" si="1"/>
        <v>89.285714285714292</v>
      </c>
      <c r="CR19" s="11">
        <f t="shared" si="1"/>
        <v>91.196013289036557</v>
      </c>
      <c r="CS19" s="11">
        <f t="shared" si="1"/>
        <v>93.521594684385391</v>
      </c>
      <c r="CT19" s="11">
        <f t="shared" si="1"/>
        <v>98.006644518272438</v>
      </c>
    </row>
    <row r="20" spans="1:98">
      <c r="A20" s="9" t="s">
        <v>17</v>
      </c>
      <c r="B20" s="10">
        <v>11.47</v>
      </c>
      <c r="C20" s="11">
        <f t="shared" ref="C20:R35" si="2">(C$18/$B20)*100</f>
        <v>104.9694856146469</v>
      </c>
      <c r="D20" s="11">
        <f t="shared" si="2"/>
        <v>100</v>
      </c>
      <c r="E20" s="11">
        <f t="shared" si="2"/>
        <v>97.384481255448989</v>
      </c>
      <c r="F20" s="11">
        <f t="shared" si="2"/>
        <v>95.727986050566699</v>
      </c>
      <c r="G20" s="11">
        <f t="shared" si="2"/>
        <v>94.943330427201403</v>
      </c>
      <c r="H20" s="11">
        <f t="shared" si="2"/>
        <v>93.286835222319084</v>
      </c>
      <c r="I20" s="11">
        <f t="shared" si="2"/>
        <v>93.461203138622494</v>
      </c>
      <c r="J20" s="11">
        <f t="shared" si="2"/>
        <v>94.07149084568438</v>
      </c>
      <c r="K20" s="11">
        <f t="shared" si="2"/>
        <v>95.902353966870095</v>
      </c>
      <c r="L20" s="11">
        <f t="shared" si="2"/>
        <v>97.558849171752399</v>
      </c>
      <c r="M20" s="11">
        <f t="shared" si="2"/>
        <v>98.953792502179596</v>
      </c>
      <c r="N20" s="11">
        <f t="shared" si="2"/>
        <v>103.83609415867481</v>
      </c>
      <c r="O20" s="11">
        <f t="shared" si="2"/>
        <v>102.8770706190061</v>
      </c>
      <c r="P20" s="11">
        <f t="shared" si="2"/>
        <v>98.866608544027883</v>
      </c>
      <c r="Q20" s="11">
        <f t="shared" si="2"/>
        <v>96.599825632083693</v>
      </c>
      <c r="R20" s="11">
        <f t="shared" si="2"/>
        <v>95.117698343504784</v>
      </c>
      <c r="S20" s="11">
        <f t="shared" si="0"/>
        <v>92.589363557105472</v>
      </c>
      <c r="T20" s="11">
        <f t="shared" si="0"/>
        <v>93.112467306015688</v>
      </c>
      <c r="U20" s="11">
        <f t="shared" si="0"/>
        <v>93.02528334786399</v>
      </c>
      <c r="V20" s="11">
        <f t="shared" si="0"/>
        <v>92.850915431560594</v>
      </c>
      <c r="W20" s="11">
        <f t="shared" si="0"/>
        <v>94.594594594594582</v>
      </c>
      <c r="X20" s="11">
        <f t="shared" si="0"/>
        <v>96.076721883173491</v>
      </c>
      <c r="Y20" s="11">
        <f t="shared" si="0"/>
        <v>98.169136878814285</v>
      </c>
      <c r="Z20" s="11">
        <f t="shared" si="0"/>
        <v>100.34873583260679</v>
      </c>
      <c r="AA20" s="11">
        <f t="shared" si="0"/>
        <v>97.907585004359206</v>
      </c>
      <c r="AB20" s="11">
        <f t="shared" si="0"/>
        <v>97.558849171752399</v>
      </c>
      <c r="AC20" s="11">
        <f t="shared" si="0"/>
        <v>96.251089799476887</v>
      </c>
      <c r="AD20" s="11">
        <f t="shared" si="0"/>
        <v>94.594594594594582</v>
      </c>
      <c r="AE20" s="11">
        <f t="shared" si="0"/>
        <v>93.809938971229286</v>
      </c>
      <c r="AF20" s="11">
        <f t="shared" si="0"/>
        <v>92.153443766346982</v>
      </c>
      <c r="AG20" s="11">
        <f t="shared" si="0"/>
        <v>92.327811682650378</v>
      </c>
      <c r="AH20" s="11">
        <f t="shared" si="0"/>
        <v>93.461203138622494</v>
      </c>
      <c r="AI20" s="11">
        <f t="shared" si="0"/>
        <v>94.768962510897978</v>
      </c>
      <c r="AJ20" s="11">
        <f t="shared" si="0"/>
        <v>95.29206625980818</v>
      </c>
      <c r="AK20" s="11">
        <f t="shared" si="0"/>
        <v>96.948561464690485</v>
      </c>
      <c r="AL20" s="11">
        <f t="shared" si="0"/>
        <v>96.599825632083693</v>
      </c>
      <c r="AM20" s="11">
        <f t="shared" si="0"/>
        <v>96.512641673931995</v>
      </c>
      <c r="AN20" s="11">
        <f t="shared" si="0"/>
        <v>95.989537925021779</v>
      </c>
      <c r="AO20" s="11">
        <f t="shared" si="0"/>
        <v>95.204882301656497</v>
      </c>
      <c r="AP20" s="11">
        <f t="shared" si="0"/>
        <v>94.07149084568438</v>
      </c>
      <c r="AQ20" s="11">
        <f t="shared" si="0"/>
        <v>96.251089799476887</v>
      </c>
      <c r="AR20" s="11">
        <f t="shared" si="0"/>
        <v>93.461203138622494</v>
      </c>
      <c r="AS20" s="11">
        <f t="shared" si="0"/>
        <v>92.850915431560594</v>
      </c>
      <c r="AT20" s="11">
        <f t="shared" si="0"/>
        <v>96.163905841325175</v>
      </c>
      <c r="AU20" s="11">
        <f t="shared" si="0"/>
        <v>93.984306887532682</v>
      </c>
      <c r="AV20" s="11">
        <f t="shared" si="0"/>
        <v>93.548387096774192</v>
      </c>
      <c r="AW20" s="11">
        <f t="shared" si="0"/>
        <v>95.466434176111576</v>
      </c>
      <c r="AX20" s="11">
        <f t="shared" si="0"/>
        <v>95.29206625980818</v>
      </c>
      <c r="AY20" s="11">
        <f t="shared" si="0"/>
        <v>97.035745422842197</v>
      </c>
      <c r="AZ20" s="11">
        <f t="shared" si="0"/>
        <v>95.989537925021779</v>
      </c>
      <c r="BA20" s="11">
        <f t="shared" si="0"/>
        <v>94.943330427201403</v>
      </c>
      <c r="BB20" s="11">
        <f t="shared" si="0"/>
        <v>92.240627724498694</v>
      </c>
      <c r="BC20" s="11">
        <f t="shared" si="0"/>
        <v>94.507410636442884</v>
      </c>
      <c r="BD20" s="11">
        <f t="shared" si="0"/>
        <v>91.455972101133383</v>
      </c>
      <c r="BE20" s="11">
        <f t="shared" si="0"/>
        <v>91.020052310374879</v>
      </c>
      <c r="BF20" s="11">
        <f t="shared" si="0"/>
        <v>95.117698343504784</v>
      </c>
      <c r="BG20" s="11">
        <f t="shared" si="0"/>
        <v>93.461203138622494</v>
      </c>
      <c r="BH20" s="11">
        <f t="shared" si="0"/>
        <v>94.681778552746295</v>
      </c>
      <c r="BI20" s="11">
        <f t="shared" si="0"/>
        <v>94.333042720139488</v>
      </c>
      <c r="BJ20" s="11">
        <f t="shared" si="0"/>
        <v>96.948561464690485</v>
      </c>
      <c r="BK20" s="11">
        <f t="shared" si="0"/>
        <v>98.517872711421091</v>
      </c>
      <c r="BL20" s="11">
        <f t="shared" si="0"/>
        <v>96.251089799476887</v>
      </c>
      <c r="BM20" s="11">
        <f t="shared" si="0"/>
        <v>94.333042720139488</v>
      </c>
      <c r="BN20" s="11">
        <f t="shared" si="0"/>
        <v>92.41499564080209</v>
      </c>
      <c r="BO20" s="11">
        <f t="shared" si="0"/>
        <v>91.543156059285096</v>
      </c>
      <c r="BP20" s="11">
        <f t="shared" si="1"/>
        <v>89.973844812554489</v>
      </c>
      <c r="BQ20" s="11">
        <f t="shared" si="1"/>
        <v>90.758500435919785</v>
      </c>
      <c r="BR20" s="11">
        <f t="shared" si="1"/>
        <v>92.502179598953788</v>
      </c>
      <c r="BS20" s="11">
        <f t="shared" si="1"/>
        <v>93.199651264167386</v>
      </c>
      <c r="BT20" s="11">
        <f t="shared" si="1"/>
        <v>94.24585876198779</v>
      </c>
      <c r="BU20" s="11">
        <f t="shared" si="1"/>
        <v>96.425457715780297</v>
      </c>
      <c r="BV20" s="11">
        <f t="shared" si="1"/>
        <v>98.256320836965998</v>
      </c>
      <c r="BW20" s="11">
        <f t="shared" si="1"/>
        <v>98.7794245858762</v>
      </c>
      <c r="BX20" s="11">
        <f t="shared" si="1"/>
        <v>96.599825632083693</v>
      </c>
      <c r="BY20" s="11">
        <f t="shared" si="1"/>
        <v>94.943330427201403</v>
      </c>
      <c r="BZ20" s="11">
        <f t="shared" si="1"/>
        <v>92.763731473408896</v>
      </c>
      <c r="CA20" s="11">
        <f t="shared" si="1"/>
        <v>91.891891891891873</v>
      </c>
      <c r="CB20" s="11">
        <f t="shared" si="1"/>
        <v>91.281604184829988</v>
      </c>
      <c r="CC20" s="11">
        <f t="shared" si="1"/>
        <v>90.061028770706187</v>
      </c>
      <c r="CD20" s="11">
        <f t="shared" si="1"/>
        <v>90.845684394071483</v>
      </c>
      <c r="CE20" s="11">
        <f t="shared" si="1"/>
        <v>92.589363557105472</v>
      </c>
      <c r="CF20" s="11">
        <f t="shared" si="1"/>
        <v>94.420226678291186</v>
      </c>
      <c r="CG20" s="11">
        <f t="shared" si="1"/>
        <v>96.163905841325175</v>
      </c>
      <c r="CH20" s="11">
        <f t="shared" si="1"/>
        <v>99.302528334786402</v>
      </c>
      <c r="CI20" s="11">
        <f t="shared" si="1"/>
        <v>102.78988666085438</v>
      </c>
      <c r="CJ20" s="11">
        <f t="shared" si="1"/>
        <v>97.210113339145593</v>
      </c>
      <c r="CK20" s="11">
        <f t="shared" si="1"/>
        <v>95.727986050566699</v>
      </c>
      <c r="CL20" s="11">
        <f t="shared" si="1"/>
        <v>94.333042720139488</v>
      </c>
      <c r="CM20" s="11">
        <f t="shared" si="1"/>
        <v>92.066259808195298</v>
      </c>
      <c r="CN20" s="11">
        <f t="shared" si="1"/>
        <v>91.19442022667829</v>
      </c>
      <c r="CO20" s="11">
        <f t="shared" si="1"/>
        <v>91.19442022667829</v>
      </c>
      <c r="CP20" s="11">
        <f t="shared" si="1"/>
        <v>91.455972101133383</v>
      </c>
      <c r="CQ20" s="11">
        <f t="shared" si="1"/>
        <v>93.722755013077588</v>
      </c>
      <c r="CR20" s="11">
        <f t="shared" si="1"/>
        <v>95.727986050566699</v>
      </c>
      <c r="CS20" s="11">
        <f t="shared" si="1"/>
        <v>98.169136878814285</v>
      </c>
      <c r="CT20" s="11">
        <f t="shared" si="1"/>
        <v>102.8770706190061</v>
      </c>
    </row>
    <row r="21" spans="1:98">
      <c r="A21" s="9" t="s">
        <v>18</v>
      </c>
      <c r="B21" s="10">
        <v>11.17</v>
      </c>
      <c r="C21" s="11">
        <f t="shared" si="2"/>
        <v>107.78871978513875</v>
      </c>
      <c r="D21" s="11">
        <f t="shared" si="2"/>
        <v>102.68576544315131</v>
      </c>
      <c r="E21" s="11">
        <f t="shared" si="2"/>
        <v>100</v>
      </c>
      <c r="F21" s="11">
        <f t="shared" si="2"/>
        <v>98.29901521933752</v>
      </c>
      <c r="G21" s="11">
        <f t="shared" si="2"/>
        <v>97.493285586392133</v>
      </c>
      <c r="H21" s="11">
        <f t="shared" si="2"/>
        <v>95.792300805729624</v>
      </c>
      <c r="I21" s="11">
        <f t="shared" si="2"/>
        <v>95.971351835273055</v>
      </c>
      <c r="J21" s="11">
        <f t="shared" si="2"/>
        <v>96.598030438675025</v>
      </c>
      <c r="K21" s="11">
        <f t="shared" si="2"/>
        <v>98.478066248880936</v>
      </c>
      <c r="L21" s="11">
        <f t="shared" si="2"/>
        <v>100.17905102954342</v>
      </c>
      <c r="M21" s="11">
        <f t="shared" si="2"/>
        <v>101.61145926589077</v>
      </c>
      <c r="N21" s="11">
        <f t="shared" si="2"/>
        <v>106.62488809310653</v>
      </c>
      <c r="O21" s="11">
        <f t="shared" si="2"/>
        <v>105.64010743061773</v>
      </c>
      <c r="P21" s="11">
        <f t="shared" si="2"/>
        <v>101.52193375111906</v>
      </c>
      <c r="Q21" s="11">
        <f t="shared" si="2"/>
        <v>99.194270367054614</v>
      </c>
      <c r="R21" s="11">
        <f t="shared" si="2"/>
        <v>97.672336615935535</v>
      </c>
      <c r="S21" s="11">
        <f t="shared" si="0"/>
        <v>95.076096687555946</v>
      </c>
      <c r="T21" s="11">
        <f t="shared" si="0"/>
        <v>95.613249776186223</v>
      </c>
      <c r="U21" s="11">
        <f t="shared" si="0"/>
        <v>95.5237242614145</v>
      </c>
      <c r="V21" s="11">
        <f t="shared" si="0"/>
        <v>95.344673231871084</v>
      </c>
      <c r="W21" s="11">
        <f t="shared" si="0"/>
        <v>97.135183527305287</v>
      </c>
      <c r="X21" s="11">
        <f t="shared" si="0"/>
        <v>98.657117278424352</v>
      </c>
      <c r="Y21" s="11">
        <f t="shared" si="0"/>
        <v>100.80572963294539</v>
      </c>
      <c r="Z21" s="11">
        <f t="shared" si="0"/>
        <v>103.04386750223813</v>
      </c>
      <c r="AA21" s="11">
        <f t="shared" si="0"/>
        <v>100.53715308863028</v>
      </c>
      <c r="AB21" s="11">
        <f t="shared" si="0"/>
        <v>100.17905102954342</v>
      </c>
      <c r="AC21" s="11">
        <f t="shared" si="0"/>
        <v>98.836168307967768</v>
      </c>
      <c r="AD21" s="11">
        <f t="shared" si="0"/>
        <v>97.135183527305287</v>
      </c>
      <c r="AE21" s="11">
        <f t="shared" si="0"/>
        <v>96.329453894359901</v>
      </c>
      <c r="AF21" s="11">
        <f t="shared" si="0"/>
        <v>94.628469113697406</v>
      </c>
      <c r="AG21" s="11">
        <f t="shared" si="0"/>
        <v>94.807520143240822</v>
      </c>
      <c r="AH21" s="11">
        <f t="shared" si="0"/>
        <v>95.971351835273055</v>
      </c>
      <c r="AI21" s="11">
        <f t="shared" si="0"/>
        <v>97.314234556848703</v>
      </c>
      <c r="AJ21" s="11">
        <f t="shared" si="0"/>
        <v>97.851387645478965</v>
      </c>
      <c r="AK21" s="11">
        <f t="shared" si="0"/>
        <v>99.552372426141446</v>
      </c>
      <c r="AL21" s="11">
        <f t="shared" si="0"/>
        <v>99.194270367054614</v>
      </c>
      <c r="AM21" s="11">
        <f t="shared" si="0"/>
        <v>99.104744852282906</v>
      </c>
      <c r="AN21" s="11">
        <f t="shared" si="0"/>
        <v>98.567591763652644</v>
      </c>
      <c r="AO21" s="11">
        <f t="shared" si="0"/>
        <v>97.761862130707257</v>
      </c>
      <c r="AP21" s="11">
        <f t="shared" si="0"/>
        <v>96.598030438675025</v>
      </c>
      <c r="AQ21" s="11">
        <f t="shared" si="0"/>
        <v>98.836168307967768</v>
      </c>
      <c r="AR21" s="11">
        <f t="shared" si="0"/>
        <v>95.971351835273055</v>
      </c>
      <c r="AS21" s="11">
        <f t="shared" si="0"/>
        <v>95.344673231871084</v>
      </c>
      <c r="AT21" s="11">
        <f t="shared" si="0"/>
        <v>98.74664279319606</v>
      </c>
      <c r="AU21" s="11">
        <f t="shared" si="0"/>
        <v>96.508504923903303</v>
      </c>
      <c r="AV21" s="11">
        <f t="shared" si="0"/>
        <v>96.060877350044777</v>
      </c>
      <c r="AW21" s="11">
        <f t="shared" si="0"/>
        <v>98.030438675022381</v>
      </c>
      <c r="AX21" s="11">
        <f t="shared" si="0"/>
        <v>97.851387645478965</v>
      </c>
      <c r="AY21" s="11">
        <f t="shared" si="0"/>
        <v>99.641897940913168</v>
      </c>
      <c r="AZ21" s="11">
        <f t="shared" si="0"/>
        <v>98.567591763652644</v>
      </c>
      <c r="BA21" s="11">
        <f t="shared" si="0"/>
        <v>97.493285586392133</v>
      </c>
      <c r="BB21" s="11">
        <f t="shared" si="0"/>
        <v>94.717994628469114</v>
      </c>
      <c r="BC21" s="11">
        <f t="shared" si="0"/>
        <v>97.045658012533579</v>
      </c>
      <c r="BD21" s="11">
        <f t="shared" si="0"/>
        <v>93.912264995523728</v>
      </c>
      <c r="BE21" s="11">
        <f t="shared" si="0"/>
        <v>93.464637421665174</v>
      </c>
      <c r="BF21" s="11">
        <f t="shared" si="0"/>
        <v>97.672336615935535</v>
      </c>
      <c r="BG21" s="11">
        <f t="shared" si="0"/>
        <v>95.971351835273055</v>
      </c>
      <c r="BH21" s="11">
        <f t="shared" si="0"/>
        <v>97.224709042076981</v>
      </c>
      <c r="BI21" s="11">
        <f t="shared" si="0"/>
        <v>96.866606982990149</v>
      </c>
      <c r="BJ21" s="11">
        <f t="shared" si="0"/>
        <v>99.552372426141446</v>
      </c>
      <c r="BK21" s="11">
        <f t="shared" si="0"/>
        <v>101.16383169203225</v>
      </c>
      <c r="BL21" s="11">
        <f t="shared" si="0"/>
        <v>98.836168307967768</v>
      </c>
      <c r="BM21" s="11">
        <f t="shared" si="0"/>
        <v>96.866606982990149</v>
      </c>
      <c r="BN21" s="11">
        <f t="shared" si="0"/>
        <v>94.89704565801253</v>
      </c>
      <c r="BO21" s="11">
        <f t="shared" si="0"/>
        <v>94.001790510295436</v>
      </c>
      <c r="BP21" s="11">
        <f t="shared" si="1"/>
        <v>92.390331244404649</v>
      </c>
      <c r="BQ21" s="11">
        <f t="shared" si="1"/>
        <v>93.19606087735005</v>
      </c>
      <c r="BR21" s="11">
        <f t="shared" si="1"/>
        <v>94.986571172784238</v>
      </c>
      <c r="BS21" s="11">
        <f t="shared" si="1"/>
        <v>95.702775290957916</v>
      </c>
      <c r="BT21" s="11">
        <f t="shared" si="1"/>
        <v>96.777081468218455</v>
      </c>
      <c r="BU21" s="11">
        <f t="shared" si="1"/>
        <v>99.015219337511198</v>
      </c>
      <c r="BV21" s="11">
        <f t="shared" si="1"/>
        <v>100.89525514771709</v>
      </c>
      <c r="BW21" s="11">
        <f t="shared" si="1"/>
        <v>101.43240823634736</v>
      </c>
      <c r="BX21" s="11">
        <f t="shared" si="1"/>
        <v>99.194270367054614</v>
      </c>
      <c r="BY21" s="11">
        <f t="shared" si="1"/>
        <v>97.493285586392133</v>
      </c>
      <c r="BZ21" s="11">
        <f t="shared" si="1"/>
        <v>95.255147717099376</v>
      </c>
      <c r="CA21" s="11">
        <f t="shared" si="1"/>
        <v>94.359892569382268</v>
      </c>
      <c r="CB21" s="11">
        <f t="shared" si="1"/>
        <v>93.733213965980312</v>
      </c>
      <c r="CC21" s="11">
        <f t="shared" si="1"/>
        <v>92.479856759176371</v>
      </c>
      <c r="CD21" s="11">
        <f t="shared" si="1"/>
        <v>93.285586392121758</v>
      </c>
      <c r="CE21" s="11">
        <f t="shared" si="1"/>
        <v>95.076096687555946</v>
      </c>
      <c r="CF21" s="11">
        <f t="shared" si="1"/>
        <v>96.956132497761857</v>
      </c>
      <c r="CG21" s="11">
        <f t="shared" si="1"/>
        <v>98.74664279319606</v>
      </c>
      <c r="CH21" s="11">
        <f t="shared" si="1"/>
        <v>101.96956132497763</v>
      </c>
      <c r="CI21" s="11">
        <f t="shared" si="1"/>
        <v>105.55058191584601</v>
      </c>
      <c r="CJ21" s="11">
        <f t="shared" si="1"/>
        <v>99.820948970456584</v>
      </c>
      <c r="CK21" s="11">
        <f t="shared" si="1"/>
        <v>98.29901521933752</v>
      </c>
      <c r="CL21" s="11">
        <f t="shared" si="1"/>
        <v>96.866606982990149</v>
      </c>
      <c r="CM21" s="11">
        <f t="shared" si="1"/>
        <v>94.538943598925698</v>
      </c>
      <c r="CN21" s="11">
        <f t="shared" si="1"/>
        <v>93.643688451208604</v>
      </c>
      <c r="CO21" s="11">
        <f t="shared" si="1"/>
        <v>93.643688451208604</v>
      </c>
      <c r="CP21" s="11">
        <f t="shared" si="1"/>
        <v>93.912264995523728</v>
      </c>
      <c r="CQ21" s="11">
        <f t="shared" si="1"/>
        <v>96.239928379588179</v>
      </c>
      <c r="CR21" s="11">
        <f t="shared" si="1"/>
        <v>98.29901521933752</v>
      </c>
      <c r="CS21" s="11">
        <f t="shared" si="1"/>
        <v>100.80572963294539</v>
      </c>
      <c r="CT21" s="11">
        <f t="shared" si="1"/>
        <v>105.64010743061773</v>
      </c>
    </row>
    <row r="22" spans="1:98">
      <c r="A22" s="9" t="s">
        <v>19</v>
      </c>
      <c r="B22" s="10">
        <v>10.98</v>
      </c>
      <c r="C22" s="11">
        <f t="shared" si="2"/>
        <v>109.65391621129325</v>
      </c>
      <c r="D22" s="11">
        <f t="shared" si="2"/>
        <v>104.46265938069217</v>
      </c>
      <c r="E22" s="11">
        <f t="shared" si="2"/>
        <v>101.73041894353369</v>
      </c>
      <c r="F22" s="11">
        <f t="shared" si="2"/>
        <v>100</v>
      </c>
      <c r="G22" s="11">
        <f t="shared" si="2"/>
        <v>99.180327868852459</v>
      </c>
      <c r="H22" s="11">
        <f t="shared" si="2"/>
        <v>97.449908925318752</v>
      </c>
      <c r="I22" s="11">
        <f t="shared" si="2"/>
        <v>97.632058287795999</v>
      </c>
      <c r="J22" s="11">
        <f t="shared" si="2"/>
        <v>98.269581056466293</v>
      </c>
      <c r="K22" s="11">
        <f t="shared" si="2"/>
        <v>100.18214936247722</v>
      </c>
      <c r="L22" s="11">
        <f t="shared" si="2"/>
        <v>101.91256830601093</v>
      </c>
      <c r="M22" s="11">
        <f t="shared" si="2"/>
        <v>103.36976320582878</v>
      </c>
      <c r="N22" s="11">
        <f t="shared" si="2"/>
        <v>108.46994535519126</v>
      </c>
      <c r="O22" s="11">
        <f t="shared" si="2"/>
        <v>107.46812386156648</v>
      </c>
      <c r="P22" s="11">
        <f t="shared" si="2"/>
        <v>103.27868852459017</v>
      </c>
      <c r="Q22" s="11">
        <f t="shared" si="2"/>
        <v>100.91074681238614</v>
      </c>
      <c r="R22" s="11">
        <f t="shared" si="2"/>
        <v>99.362477231329677</v>
      </c>
      <c r="S22" s="11">
        <f t="shared" si="0"/>
        <v>96.72131147540982</v>
      </c>
      <c r="T22" s="11">
        <f t="shared" si="0"/>
        <v>97.267759562841533</v>
      </c>
      <c r="U22" s="11">
        <f t="shared" si="0"/>
        <v>97.17668488160291</v>
      </c>
      <c r="V22" s="11">
        <f t="shared" si="0"/>
        <v>96.994535519125677</v>
      </c>
      <c r="W22" s="11">
        <f t="shared" si="0"/>
        <v>98.816029143897993</v>
      </c>
      <c r="X22" s="11">
        <f t="shared" si="0"/>
        <v>100.36429872495445</v>
      </c>
      <c r="Y22" s="11">
        <f t="shared" si="0"/>
        <v>102.55009107468123</v>
      </c>
      <c r="Z22" s="11">
        <f t="shared" si="0"/>
        <v>104.82695810564661</v>
      </c>
      <c r="AA22" s="11">
        <f t="shared" si="0"/>
        <v>102.27686703096539</v>
      </c>
      <c r="AB22" s="11">
        <f t="shared" si="0"/>
        <v>101.91256830601093</v>
      </c>
      <c r="AC22" s="11">
        <f t="shared" si="0"/>
        <v>100.54644808743167</v>
      </c>
      <c r="AD22" s="11">
        <f t="shared" si="0"/>
        <v>98.816029143897993</v>
      </c>
      <c r="AE22" s="11">
        <f t="shared" si="0"/>
        <v>97.996357012750451</v>
      </c>
      <c r="AF22" s="11">
        <f t="shared" si="0"/>
        <v>96.265938069216759</v>
      </c>
      <c r="AG22" s="11">
        <f t="shared" si="0"/>
        <v>96.448087431693992</v>
      </c>
      <c r="AH22" s="11">
        <f t="shared" si="0"/>
        <v>97.632058287795999</v>
      </c>
      <c r="AI22" s="11">
        <f t="shared" si="0"/>
        <v>98.998178506375211</v>
      </c>
      <c r="AJ22" s="11">
        <f t="shared" si="0"/>
        <v>99.544626593806925</v>
      </c>
      <c r="AK22" s="11">
        <f t="shared" si="0"/>
        <v>101.27504553734062</v>
      </c>
      <c r="AL22" s="11">
        <f t="shared" si="0"/>
        <v>100.91074681238614</v>
      </c>
      <c r="AM22" s="11">
        <f t="shared" si="0"/>
        <v>100.81967213114753</v>
      </c>
      <c r="AN22" s="11">
        <f t="shared" si="0"/>
        <v>100.27322404371584</v>
      </c>
      <c r="AO22" s="11">
        <f t="shared" si="0"/>
        <v>99.453551912568301</v>
      </c>
      <c r="AP22" s="11">
        <f t="shared" si="0"/>
        <v>98.269581056466293</v>
      </c>
      <c r="AQ22" s="11">
        <f t="shared" si="0"/>
        <v>100.54644808743167</v>
      </c>
      <c r="AR22" s="11">
        <f t="shared" si="0"/>
        <v>97.632058287795999</v>
      </c>
      <c r="AS22" s="11">
        <f t="shared" si="0"/>
        <v>96.994535519125677</v>
      </c>
      <c r="AT22" s="11">
        <f t="shared" si="0"/>
        <v>100.45537340619306</v>
      </c>
      <c r="AU22" s="11">
        <f t="shared" si="0"/>
        <v>98.178506375227684</v>
      </c>
      <c r="AV22" s="11">
        <f t="shared" si="0"/>
        <v>97.723132969034609</v>
      </c>
      <c r="AW22" s="11">
        <f t="shared" si="0"/>
        <v>99.726775956284143</v>
      </c>
      <c r="AX22" s="11">
        <f t="shared" si="0"/>
        <v>99.544626593806925</v>
      </c>
      <c r="AY22" s="11">
        <f t="shared" si="0"/>
        <v>101.36612021857925</v>
      </c>
      <c r="AZ22" s="11">
        <f t="shared" si="0"/>
        <v>100.27322404371584</v>
      </c>
      <c r="BA22" s="11">
        <f t="shared" si="0"/>
        <v>99.180327868852459</v>
      </c>
      <c r="BB22" s="11">
        <f t="shared" si="0"/>
        <v>96.357012750455368</v>
      </c>
      <c r="BC22" s="11">
        <f t="shared" si="0"/>
        <v>98.724954462659369</v>
      </c>
      <c r="BD22" s="11">
        <f t="shared" si="0"/>
        <v>95.537340619307827</v>
      </c>
      <c r="BE22" s="11">
        <f t="shared" si="0"/>
        <v>95.081967213114751</v>
      </c>
      <c r="BF22" s="11">
        <f t="shared" si="0"/>
        <v>99.362477231329677</v>
      </c>
      <c r="BG22" s="11">
        <f t="shared" si="0"/>
        <v>97.632058287795999</v>
      </c>
      <c r="BH22" s="11">
        <f t="shared" si="0"/>
        <v>98.907103825136602</v>
      </c>
      <c r="BI22" s="11">
        <f t="shared" si="0"/>
        <v>98.54280510018215</v>
      </c>
      <c r="BJ22" s="11">
        <f t="shared" si="0"/>
        <v>101.27504553734062</v>
      </c>
      <c r="BK22" s="11">
        <f t="shared" si="0"/>
        <v>102.9143897996357</v>
      </c>
      <c r="BL22" s="11">
        <f t="shared" si="0"/>
        <v>100.54644808743167</v>
      </c>
      <c r="BM22" s="11">
        <f t="shared" si="0"/>
        <v>98.54280510018215</v>
      </c>
      <c r="BN22" s="11">
        <f t="shared" si="0"/>
        <v>96.539162112932601</v>
      </c>
      <c r="BO22" s="11">
        <f t="shared" si="0"/>
        <v>95.628415300546436</v>
      </c>
      <c r="BP22" s="11">
        <f t="shared" si="1"/>
        <v>93.989071038251367</v>
      </c>
      <c r="BQ22" s="11">
        <f t="shared" si="1"/>
        <v>94.808743169398895</v>
      </c>
      <c r="BR22" s="11">
        <f t="shared" si="1"/>
        <v>96.630236794171211</v>
      </c>
      <c r="BS22" s="11">
        <f t="shared" si="1"/>
        <v>97.358834244080143</v>
      </c>
      <c r="BT22" s="11">
        <f t="shared" si="1"/>
        <v>98.451730418943541</v>
      </c>
      <c r="BU22" s="11">
        <f t="shared" si="1"/>
        <v>100.72859744990892</v>
      </c>
      <c r="BV22" s="11">
        <f t="shared" si="1"/>
        <v>102.64116575591984</v>
      </c>
      <c r="BW22" s="11">
        <f t="shared" si="1"/>
        <v>103.18761384335156</v>
      </c>
      <c r="BX22" s="11">
        <f t="shared" si="1"/>
        <v>100.91074681238614</v>
      </c>
      <c r="BY22" s="11">
        <f t="shared" si="1"/>
        <v>99.180327868852459</v>
      </c>
      <c r="BZ22" s="11">
        <f t="shared" si="1"/>
        <v>96.903460837887067</v>
      </c>
      <c r="CA22" s="11">
        <f t="shared" si="1"/>
        <v>95.992714025500902</v>
      </c>
      <c r="CB22" s="11">
        <f t="shared" si="1"/>
        <v>95.355191256830608</v>
      </c>
      <c r="CC22" s="11">
        <f t="shared" si="1"/>
        <v>94.080145719489977</v>
      </c>
      <c r="CD22" s="11">
        <f t="shared" si="1"/>
        <v>94.899817850637518</v>
      </c>
      <c r="CE22" s="11">
        <f t="shared" si="1"/>
        <v>96.72131147540982</v>
      </c>
      <c r="CF22" s="11">
        <f t="shared" si="1"/>
        <v>98.63387978142076</v>
      </c>
      <c r="CG22" s="11">
        <f t="shared" si="1"/>
        <v>100.45537340619306</v>
      </c>
      <c r="CH22" s="11">
        <f t="shared" si="1"/>
        <v>103.73406193078326</v>
      </c>
      <c r="CI22" s="11">
        <f t="shared" si="1"/>
        <v>107.37704918032787</v>
      </c>
      <c r="CJ22" s="11">
        <f t="shared" si="1"/>
        <v>101.54826958105647</v>
      </c>
      <c r="CK22" s="11">
        <f t="shared" si="1"/>
        <v>100</v>
      </c>
      <c r="CL22" s="11">
        <f t="shared" si="1"/>
        <v>98.54280510018215</v>
      </c>
      <c r="CM22" s="11">
        <f t="shared" si="1"/>
        <v>96.174863387978135</v>
      </c>
      <c r="CN22" s="11">
        <f t="shared" si="1"/>
        <v>95.264116575591999</v>
      </c>
      <c r="CO22" s="11">
        <f t="shared" si="1"/>
        <v>95.264116575591999</v>
      </c>
      <c r="CP22" s="11">
        <f t="shared" si="1"/>
        <v>95.537340619307827</v>
      </c>
      <c r="CQ22" s="11">
        <f t="shared" si="1"/>
        <v>97.905282331511827</v>
      </c>
      <c r="CR22" s="11">
        <f t="shared" si="1"/>
        <v>100</v>
      </c>
      <c r="CS22" s="11">
        <f t="shared" si="1"/>
        <v>102.55009107468123</v>
      </c>
      <c r="CT22" s="11">
        <f t="shared" si="1"/>
        <v>107.46812386156648</v>
      </c>
    </row>
    <row r="23" spans="1:98">
      <c r="A23" s="9" t="s">
        <v>20</v>
      </c>
      <c r="B23" s="10">
        <v>10.89</v>
      </c>
      <c r="C23" s="11">
        <f t="shared" si="2"/>
        <v>110.56014692378326</v>
      </c>
      <c r="D23" s="11">
        <f t="shared" si="2"/>
        <v>105.32598714416896</v>
      </c>
      <c r="E23" s="11">
        <f t="shared" si="2"/>
        <v>102.57116620752984</v>
      </c>
      <c r="F23" s="11">
        <f t="shared" si="2"/>
        <v>100.82644628099173</v>
      </c>
      <c r="G23" s="11">
        <f t="shared" si="2"/>
        <v>100</v>
      </c>
      <c r="H23" s="11">
        <f t="shared" si="2"/>
        <v>98.255280073461876</v>
      </c>
      <c r="I23" s="11">
        <f t="shared" si="2"/>
        <v>98.438934802571168</v>
      </c>
      <c r="J23" s="11">
        <f t="shared" si="2"/>
        <v>99.081726354453608</v>
      </c>
      <c r="K23" s="11">
        <f t="shared" si="2"/>
        <v>101.010101010101</v>
      </c>
      <c r="L23" s="11">
        <f t="shared" si="2"/>
        <v>102.75482093663911</v>
      </c>
      <c r="M23" s="11">
        <f t="shared" si="2"/>
        <v>104.22405876951331</v>
      </c>
      <c r="N23" s="11">
        <f t="shared" si="2"/>
        <v>109.366391184573</v>
      </c>
      <c r="O23" s="11">
        <f t="shared" si="2"/>
        <v>108.35629017447199</v>
      </c>
      <c r="P23" s="11">
        <f t="shared" si="2"/>
        <v>104.13223140495866</v>
      </c>
      <c r="Q23" s="11">
        <f t="shared" si="2"/>
        <v>101.74471992653811</v>
      </c>
      <c r="R23" s="11">
        <f t="shared" si="2"/>
        <v>100.18365472910926</v>
      </c>
      <c r="S23" s="11">
        <f t="shared" si="0"/>
        <v>97.520661157024776</v>
      </c>
      <c r="T23" s="11">
        <f t="shared" si="0"/>
        <v>98.071625344352611</v>
      </c>
      <c r="U23" s="11">
        <f t="shared" si="0"/>
        <v>97.979797979797979</v>
      </c>
      <c r="V23" s="11">
        <f t="shared" si="0"/>
        <v>97.796143250688701</v>
      </c>
      <c r="W23" s="11">
        <f t="shared" si="0"/>
        <v>99.632690541781443</v>
      </c>
      <c r="X23" s="11">
        <f t="shared" si="0"/>
        <v>101.19375573921027</v>
      </c>
      <c r="Y23" s="11">
        <f t="shared" si="0"/>
        <v>103.39761248852157</v>
      </c>
      <c r="Z23" s="11">
        <f t="shared" si="0"/>
        <v>105.69329660238751</v>
      </c>
      <c r="AA23" s="11">
        <f t="shared" si="0"/>
        <v>103.12213039485766</v>
      </c>
      <c r="AB23" s="11">
        <f t="shared" si="0"/>
        <v>102.75482093663911</v>
      </c>
      <c r="AC23" s="11">
        <f t="shared" si="0"/>
        <v>101.37741046831954</v>
      </c>
      <c r="AD23" s="11">
        <f t="shared" si="0"/>
        <v>99.632690541781443</v>
      </c>
      <c r="AE23" s="11">
        <f t="shared" si="0"/>
        <v>98.806244260789711</v>
      </c>
      <c r="AF23" s="11">
        <f t="shared" si="0"/>
        <v>97.061524334251601</v>
      </c>
      <c r="AG23" s="11">
        <f t="shared" si="0"/>
        <v>97.245179063360879</v>
      </c>
      <c r="AH23" s="11">
        <f t="shared" si="0"/>
        <v>98.438934802571168</v>
      </c>
      <c r="AI23" s="11">
        <f t="shared" si="0"/>
        <v>99.816345270890722</v>
      </c>
      <c r="AJ23" s="11">
        <f t="shared" si="0"/>
        <v>100.36730945821854</v>
      </c>
      <c r="AK23" s="11">
        <f t="shared" si="0"/>
        <v>102.11202938475665</v>
      </c>
      <c r="AL23" s="11">
        <f t="shared" si="0"/>
        <v>101.74471992653811</v>
      </c>
      <c r="AM23" s="11">
        <f t="shared" si="0"/>
        <v>101.65289256198346</v>
      </c>
      <c r="AN23" s="11">
        <f t="shared" si="0"/>
        <v>101.10192837465564</v>
      </c>
      <c r="AO23" s="11">
        <f t="shared" si="0"/>
        <v>100.2754820936639</v>
      </c>
      <c r="AP23" s="11">
        <f t="shared" si="0"/>
        <v>99.081726354453608</v>
      </c>
      <c r="AQ23" s="11">
        <f t="shared" si="0"/>
        <v>101.37741046831954</v>
      </c>
      <c r="AR23" s="11">
        <f t="shared" si="0"/>
        <v>98.438934802571168</v>
      </c>
      <c r="AS23" s="11">
        <f t="shared" si="0"/>
        <v>97.796143250688701</v>
      </c>
      <c r="AT23" s="11">
        <f t="shared" si="0"/>
        <v>101.28558310376492</v>
      </c>
      <c r="AU23" s="11">
        <f t="shared" si="0"/>
        <v>98.98989898989899</v>
      </c>
      <c r="AV23" s="11">
        <f t="shared" si="0"/>
        <v>98.5307621671258</v>
      </c>
      <c r="AW23" s="11">
        <f t="shared" si="0"/>
        <v>100.55096418732781</v>
      </c>
      <c r="AX23" s="11">
        <f t="shared" si="0"/>
        <v>100.36730945821854</v>
      </c>
      <c r="AY23" s="11">
        <f t="shared" si="0"/>
        <v>102.2038567493113</v>
      </c>
      <c r="AZ23" s="11">
        <f t="shared" si="0"/>
        <v>101.10192837465564</v>
      </c>
      <c r="BA23" s="11">
        <f t="shared" si="0"/>
        <v>100</v>
      </c>
      <c r="BB23" s="11">
        <f t="shared" si="0"/>
        <v>97.153351698806247</v>
      </c>
      <c r="BC23" s="11">
        <f t="shared" si="0"/>
        <v>99.540863177226797</v>
      </c>
      <c r="BD23" s="11">
        <f t="shared" si="0"/>
        <v>96.326905417814501</v>
      </c>
      <c r="BE23" s="11">
        <f t="shared" si="0"/>
        <v>95.867768595041312</v>
      </c>
      <c r="BF23" s="11">
        <f t="shared" si="0"/>
        <v>100.18365472910926</v>
      </c>
      <c r="BG23" s="11">
        <f t="shared" si="0"/>
        <v>98.438934802571168</v>
      </c>
      <c r="BH23" s="11">
        <f t="shared" si="0"/>
        <v>99.724517906336075</v>
      </c>
      <c r="BI23" s="11">
        <f t="shared" si="0"/>
        <v>99.357208448117547</v>
      </c>
      <c r="BJ23" s="11">
        <f t="shared" si="0"/>
        <v>102.11202938475665</v>
      </c>
      <c r="BK23" s="11">
        <f t="shared" ref="BK23:CT32" si="3">(BK$18/$B23)*100</f>
        <v>103.76492194674015</v>
      </c>
      <c r="BL23" s="11">
        <f t="shared" si="3"/>
        <v>101.37741046831954</v>
      </c>
      <c r="BM23" s="11">
        <f t="shared" si="3"/>
        <v>99.357208448117547</v>
      </c>
      <c r="BN23" s="11">
        <f t="shared" si="3"/>
        <v>97.337006427915512</v>
      </c>
      <c r="BO23" s="11">
        <f t="shared" si="3"/>
        <v>96.418732782369148</v>
      </c>
      <c r="BP23" s="11">
        <f t="shared" si="3"/>
        <v>94.765840220385684</v>
      </c>
      <c r="BQ23" s="11">
        <f t="shared" si="3"/>
        <v>95.592286501377416</v>
      </c>
      <c r="BR23" s="11">
        <f t="shared" si="3"/>
        <v>97.428833792470144</v>
      </c>
      <c r="BS23" s="11">
        <f t="shared" si="1"/>
        <v>98.163452708907244</v>
      </c>
      <c r="BT23" s="11">
        <f t="shared" si="1"/>
        <v>99.2653810835629</v>
      </c>
      <c r="BU23" s="11">
        <f t="shared" si="1"/>
        <v>101.56106519742882</v>
      </c>
      <c r="BV23" s="11">
        <f t="shared" si="1"/>
        <v>103.48943985307622</v>
      </c>
      <c r="BW23" s="11">
        <f t="shared" si="1"/>
        <v>104.04040404040404</v>
      </c>
      <c r="BX23" s="11">
        <f t="shared" si="1"/>
        <v>101.74471992653811</v>
      </c>
      <c r="BY23" s="11">
        <f t="shared" si="1"/>
        <v>100</v>
      </c>
      <c r="BZ23" s="11">
        <f t="shared" si="1"/>
        <v>97.704315886134069</v>
      </c>
      <c r="CA23" s="11">
        <f t="shared" si="1"/>
        <v>96.786042240587676</v>
      </c>
      <c r="CB23" s="11">
        <f t="shared" si="1"/>
        <v>96.143250688705237</v>
      </c>
      <c r="CC23" s="11">
        <f t="shared" si="1"/>
        <v>94.857667584940302</v>
      </c>
      <c r="CD23" s="11">
        <f t="shared" si="1"/>
        <v>95.684113865932048</v>
      </c>
      <c r="CE23" s="11">
        <f t="shared" si="1"/>
        <v>97.520661157024776</v>
      </c>
      <c r="CF23" s="11">
        <f t="shared" si="1"/>
        <v>99.449035812672165</v>
      </c>
      <c r="CG23" s="11">
        <f t="shared" si="1"/>
        <v>101.28558310376492</v>
      </c>
      <c r="CH23" s="11">
        <f t="shared" si="1"/>
        <v>104.59136822773188</v>
      </c>
      <c r="CI23" s="11">
        <f t="shared" si="1"/>
        <v>108.26446280991735</v>
      </c>
      <c r="CJ23" s="11">
        <f t="shared" si="1"/>
        <v>102.38751147842055</v>
      </c>
      <c r="CK23" s="11">
        <f t="shared" si="1"/>
        <v>100.82644628099173</v>
      </c>
      <c r="CL23" s="11">
        <f t="shared" si="1"/>
        <v>99.357208448117547</v>
      </c>
      <c r="CM23" s="11">
        <f t="shared" si="1"/>
        <v>96.969696969696969</v>
      </c>
      <c r="CN23" s="11">
        <f t="shared" si="1"/>
        <v>96.051423324150591</v>
      </c>
      <c r="CO23" s="11">
        <f t="shared" si="1"/>
        <v>96.051423324150591</v>
      </c>
      <c r="CP23" s="11">
        <f t="shared" si="1"/>
        <v>96.326905417814501</v>
      </c>
      <c r="CQ23" s="11">
        <f t="shared" si="1"/>
        <v>98.714416896235065</v>
      </c>
      <c r="CR23" s="11">
        <f t="shared" si="1"/>
        <v>100.82644628099173</v>
      </c>
      <c r="CS23" s="11">
        <f t="shared" si="1"/>
        <v>103.39761248852157</v>
      </c>
      <c r="CT23" s="11">
        <f t="shared" si="1"/>
        <v>108.35629017447199</v>
      </c>
    </row>
    <row r="24" spans="1:98">
      <c r="A24" s="9" t="s">
        <v>21</v>
      </c>
      <c r="B24" s="10">
        <v>10.7</v>
      </c>
      <c r="C24" s="11">
        <f t="shared" si="2"/>
        <v>112.5233644859813</v>
      </c>
      <c r="D24" s="11">
        <f t="shared" si="2"/>
        <v>107.196261682243</v>
      </c>
      <c r="E24" s="11">
        <f t="shared" si="2"/>
        <v>104.392523364486</v>
      </c>
      <c r="F24" s="11">
        <f t="shared" si="2"/>
        <v>102.61682242990655</v>
      </c>
      <c r="G24" s="11">
        <f t="shared" si="2"/>
        <v>101.77570093457946</v>
      </c>
      <c r="H24" s="11">
        <f t="shared" si="2"/>
        <v>100</v>
      </c>
      <c r="I24" s="11">
        <f t="shared" si="2"/>
        <v>100.18691588785047</v>
      </c>
      <c r="J24" s="11">
        <f t="shared" si="2"/>
        <v>100.84112149532709</v>
      </c>
      <c r="K24" s="11">
        <f t="shared" si="2"/>
        <v>102.80373831775702</v>
      </c>
      <c r="L24" s="11">
        <f t="shared" si="2"/>
        <v>104.57943925233646</v>
      </c>
      <c r="M24" s="11">
        <f t="shared" si="2"/>
        <v>106.0747663551402</v>
      </c>
      <c r="N24" s="11">
        <f t="shared" si="2"/>
        <v>111.30841121495327</v>
      </c>
      <c r="O24" s="11">
        <f t="shared" si="2"/>
        <v>110.28037383177572</v>
      </c>
      <c r="P24" s="11">
        <f t="shared" si="2"/>
        <v>105.98130841121495</v>
      </c>
      <c r="Q24" s="11">
        <f t="shared" si="2"/>
        <v>103.55140186915888</v>
      </c>
      <c r="R24" s="11">
        <f t="shared" si="2"/>
        <v>101.96261682242991</v>
      </c>
      <c r="S24" s="11">
        <f t="shared" ref="S24:BR28" si="4">(S$18/$B24)*100</f>
        <v>99.252336448598129</v>
      </c>
      <c r="T24" s="11">
        <f t="shared" si="4"/>
        <v>99.813084112149539</v>
      </c>
      <c r="U24" s="11">
        <f t="shared" si="4"/>
        <v>99.719626168224309</v>
      </c>
      <c r="V24" s="11">
        <f t="shared" si="4"/>
        <v>99.532710280373834</v>
      </c>
      <c r="W24" s="11">
        <f t="shared" si="4"/>
        <v>101.4018691588785</v>
      </c>
      <c r="X24" s="11">
        <f t="shared" si="4"/>
        <v>102.99065420560748</v>
      </c>
      <c r="Y24" s="11">
        <f t="shared" si="4"/>
        <v>105.23364485981308</v>
      </c>
      <c r="Z24" s="11">
        <f t="shared" si="4"/>
        <v>107.57009345794393</v>
      </c>
      <c r="AA24" s="11">
        <f t="shared" si="4"/>
        <v>104.95327102803739</v>
      </c>
      <c r="AB24" s="11">
        <f t="shared" si="4"/>
        <v>104.57943925233646</v>
      </c>
      <c r="AC24" s="11">
        <f t="shared" si="4"/>
        <v>103.17757009345794</v>
      </c>
      <c r="AD24" s="11">
        <f t="shared" si="4"/>
        <v>101.4018691588785</v>
      </c>
      <c r="AE24" s="11">
        <f t="shared" si="4"/>
        <v>100.56074766355141</v>
      </c>
      <c r="AF24" s="11">
        <f t="shared" si="4"/>
        <v>98.785046728971963</v>
      </c>
      <c r="AG24" s="11">
        <f t="shared" si="4"/>
        <v>98.971962616822438</v>
      </c>
      <c r="AH24" s="11">
        <f t="shared" si="4"/>
        <v>100.18691588785047</v>
      </c>
      <c r="AI24" s="11">
        <f t="shared" si="4"/>
        <v>101.58878504672897</v>
      </c>
      <c r="AJ24" s="11">
        <f t="shared" si="4"/>
        <v>102.14953271028038</v>
      </c>
      <c r="AK24" s="11">
        <f t="shared" si="4"/>
        <v>103.92523364485982</v>
      </c>
      <c r="AL24" s="11">
        <f t="shared" si="4"/>
        <v>103.55140186915888</v>
      </c>
      <c r="AM24" s="11">
        <f t="shared" si="4"/>
        <v>103.45794392523366</v>
      </c>
      <c r="AN24" s="11">
        <f t="shared" si="4"/>
        <v>102.89719626168225</v>
      </c>
      <c r="AO24" s="11">
        <f t="shared" si="4"/>
        <v>102.05607476635514</v>
      </c>
      <c r="AP24" s="11">
        <f t="shared" si="4"/>
        <v>100.84112149532709</v>
      </c>
      <c r="AQ24" s="11">
        <f t="shared" si="4"/>
        <v>103.17757009345794</v>
      </c>
      <c r="AR24" s="11">
        <f t="shared" si="4"/>
        <v>100.18691588785047</v>
      </c>
      <c r="AS24" s="11">
        <f t="shared" si="4"/>
        <v>99.532710280373834</v>
      </c>
      <c r="AT24" s="11">
        <f t="shared" si="4"/>
        <v>103.0841121495327</v>
      </c>
      <c r="AU24" s="11">
        <f t="shared" si="4"/>
        <v>100.74766355140187</v>
      </c>
      <c r="AV24" s="11">
        <f t="shared" si="4"/>
        <v>100.28037383177571</v>
      </c>
      <c r="AW24" s="11">
        <f t="shared" si="4"/>
        <v>102.33644859813084</v>
      </c>
      <c r="AX24" s="11">
        <f t="shared" si="4"/>
        <v>102.14953271028038</v>
      </c>
      <c r="AY24" s="11">
        <f t="shared" si="4"/>
        <v>104.01869158878505</v>
      </c>
      <c r="AZ24" s="11">
        <f t="shared" si="4"/>
        <v>102.89719626168225</v>
      </c>
      <c r="BA24" s="11">
        <f t="shared" si="4"/>
        <v>101.77570093457946</v>
      </c>
      <c r="BB24" s="11">
        <f t="shared" si="4"/>
        <v>98.878504672897208</v>
      </c>
      <c r="BC24" s="11">
        <f t="shared" si="4"/>
        <v>101.30841121495328</v>
      </c>
      <c r="BD24" s="11">
        <f t="shared" si="4"/>
        <v>98.037383177570106</v>
      </c>
      <c r="BE24" s="11">
        <f t="shared" si="4"/>
        <v>97.570093457943926</v>
      </c>
      <c r="BF24" s="11">
        <f t="shared" si="4"/>
        <v>101.96261682242991</v>
      </c>
      <c r="BG24" s="11">
        <f t="shared" si="4"/>
        <v>100.18691588785047</v>
      </c>
      <c r="BH24" s="11">
        <f t="shared" si="4"/>
        <v>101.49532710280373</v>
      </c>
      <c r="BI24" s="11">
        <f t="shared" si="4"/>
        <v>101.12149532710282</v>
      </c>
      <c r="BJ24" s="11">
        <f t="shared" si="4"/>
        <v>103.92523364485982</v>
      </c>
      <c r="BK24" s="11">
        <f t="shared" si="4"/>
        <v>105.60747663551405</v>
      </c>
      <c r="BL24" s="11">
        <f t="shared" si="4"/>
        <v>103.17757009345794</v>
      </c>
      <c r="BM24" s="11">
        <f t="shared" si="4"/>
        <v>101.12149532710282</v>
      </c>
      <c r="BN24" s="11">
        <f t="shared" si="4"/>
        <v>99.065420560747668</v>
      </c>
      <c r="BO24" s="11">
        <f t="shared" si="4"/>
        <v>98.130841121495337</v>
      </c>
      <c r="BP24" s="11">
        <f t="shared" si="4"/>
        <v>96.448598130841134</v>
      </c>
      <c r="BQ24" s="11">
        <f t="shared" si="4"/>
        <v>97.289719626168235</v>
      </c>
      <c r="BR24" s="11">
        <f t="shared" si="3"/>
        <v>99.158878504672899</v>
      </c>
      <c r="BS24" s="11">
        <f t="shared" si="3"/>
        <v>99.90654205607477</v>
      </c>
      <c r="BT24" s="11">
        <f t="shared" si="3"/>
        <v>101.02803738317758</v>
      </c>
      <c r="BU24" s="11">
        <f t="shared" si="3"/>
        <v>103.36448598130843</v>
      </c>
      <c r="BV24" s="11">
        <f t="shared" si="3"/>
        <v>105.32710280373831</v>
      </c>
      <c r="BW24" s="11">
        <f t="shared" si="3"/>
        <v>105.88785046728972</v>
      </c>
      <c r="BX24" s="11">
        <f t="shared" si="3"/>
        <v>103.55140186915888</v>
      </c>
      <c r="BY24" s="11">
        <f t="shared" si="3"/>
        <v>101.77570093457946</v>
      </c>
      <c r="BZ24" s="11">
        <f t="shared" si="3"/>
        <v>99.439252336448618</v>
      </c>
      <c r="CA24" s="11">
        <f t="shared" si="3"/>
        <v>98.504672897196258</v>
      </c>
      <c r="CB24" s="11">
        <f t="shared" si="3"/>
        <v>97.850467289719631</v>
      </c>
      <c r="CC24" s="11">
        <f t="shared" si="3"/>
        <v>96.542056074766364</v>
      </c>
      <c r="CD24" s="11">
        <f t="shared" si="3"/>
        <v>97.383177570093466</v>
      </c>
      <c r="CE24" s="11">
        <f t="shared" si="3"/>
        <v>99.252336448598129</v>
      </c>
      <c r="CF24" s="11">
        <f t="shared" si="3"/>
        <v>101.21495327102805</v>
      </c>
      <c r="CG24" s="11">
        <f t="shared" si="3"/>
        <v>103.0841121495327</v>
      </c>
      <c r="CH24" s="11">
        <f t="shared" si="3"/>
        <v>106.44859813084113</v>
      </c>
      <c r="CI24" s="11">
        <f t="shared" si="3"/>
        <v>110.18691588785046</v>
      </c>
      <c r="CJ24" s="11">
        <f t="shared" si="3"/>
        <v>104.20560747663552</v>
      </c>
      <c r="CK24" s="11">
        <f t="shared" si="3"/>
        <v>102.61682242990655</v>
      </c>
      <c r="CL24" s="11">
        <f t="shared" si="3"/>
        <v>101.12149532710282</v>
      </c>
      <c r="CM24" s="11">
        <f t="shared" si="3"/>
        <v>98.691588785046733</v>
      </c>
      <c r="CN24" s="11">
        <f t="shared" si="3"/>
        <v>97.757009345794415</v>
      </c>
      <c r="CO24" s="11">
        <f t="shared" si="3"/>
        <v>97.757009345794415</v>
      </c>
      <c r="CP24" s="11">
        <f t="shared" si="3"/>
        <v>98.037383177570106</v>
      </c>
      <c r="CQ24" s="11">
        <f t="shared" si="3"/>
        <v>100.46728971962618</v>
      </c>
      <c r="CR24" s="11">
        <f t="shared" si="3"/>
        <v>102.61682242990655</v>
      </c>
      <c r="CS24" s="11">
        <f t="shared" si="3"/>
        <v>105.23364485981308</v>
      </c>
      <c r="CT24" s="11">
        <f t="shared" si="3"/>
        <v>110.28037383177572</v>
      </c>
    </row>
    <row r="25" spans="1:98">
      <c r="A25" s="9" t="s">
        <v>22</v>
      </c>
      <c r="B25" s="10">
        <v>10.72</v>
      </c>
      <c r="C25" s="11">
        <f t="shared" si="2"/>
        <v>112.31343283582088</v>
      </c>
      <c r="D25" s="11">
        <f t="shared" si="2"/>
        <v>106.99626865671641</v>
      </c>
      <c r="E25" s="11">
        <f t="shared" si="2"/>
        <v>104.19776119402984</v>
      </c>
      <c r="F25" s="11">
        <f t="shared" si="2"/>
        <v>102.42537313432835</v>
      </c>
      <c r="G25" s="11">
        <f t="shared" si="2"/>
        <v>101.58582089552239</v>
      </c>
      <c r="H25" s="11">
        <f t="shared" si="2"/>
        <v>99.813432835820876</v>
      </c>
      <c r="I25" s="11">
        <f t="shared" si="2"/>
        <v>100</v>
      </c>
      <c r="J25" s="11">
        <f t="shared" si="2"/>
        <v>100.65298507462686</v>
      </c>
      <c r="K25" s="11">
        <f t="shared" si="2"/>
        <v>102.61194029850746</v>
      </c>
      <c r="L25" s="11">
        <f t="shared" si="2"/>
        <v>104.38432835820895</v>
      </c>
      <c r="M25" s="11">
        <f t="shared" si="2"/>
        <v>105.87686567164178</v>
      </c>
      <c r="N25" s="11">
        <f t="shared" si="2"/>
        <v>111.10074626865671</v>
      </c>
      <c r="O25" s="11">
        <f t="shared" si="2"/>
        <v>110.07462686567165</v>
      </c>
      <c r="P25" s="11">
        <f t="shared" si="2"/>
        <v>105.78358208955223</v>
      </c>
      <c r="Q25" s="11">
        <f t="shared" si="2"/>
        <v>103.35820895522387</v>
      </c>
      <c r="R25" s="11">
        <f t="shared" si="2"/>
        <v>101.77238805970148</v>
      </c>
      <c r="S25" s="11">
        <f t="shared" si="4"/>
        <v>99.067164179104466</v>
      </c>
      <c r="T25" s="11">
        <f t="shared" si="4"/>
        <v>99.626865671641781</v>
      </c>
      <c r="U25" s="11">
        <f t="shared" si="4"/>
        <v>99.533582089552226</v>
      </c>
      <c r="V25" s="11">
        <f t="shared" si="4"/>
        <v>99.347014925373131</v>
      </c>
      <c r="W25" s="11">
        <f t="shared" si="4"/>
        <v>101.21268656716418</v>
      </c>
      <c r="X25" s="11">
        <f t="shared" si="4"/>
        <v>102.79850746268654</v>
      </c>
      <c r="Y25" s="11">
        <f t="shared" si="4"/>
        <v>105.03731343283582</v>
      </c>
      <c r="Z25" s="11">
        <f t="shared" si="4"/>
        <v>107.36940298507463</v>
      </c>
      <c r="AA25" s="11">
        <f t="shared" si="4"/>
        <v>104.75746268656717</v>
      </c>
      <c r="AB25" s="11">
        <f t="shared" si="4"/>
        <v>104.38432835820895</v>
      </c>
      <c r="AC25" s="11">
        <f t="shared" si="4"/>
        <v>102.98507462686565</v>
      </c>
      <c r="AD25" s="11">
        <f t="shared" si="4"/>
        <v>101.21268656716418</v>
      </c>
      <c r="AE25" s="11">
        <f t="shared" si="4"/>
        <v>100.37313432835819</v>
      </c>
      <c r="AF25" s="11">
        <f t="shared" si="4"/>
        <v>98.600746268656707</v>
      </c>
      <c r="AG25" s="11">
        <f t="shared" si="4"/>
        <v>98.787313432835816</v>
      </c>
      <c r="AH25" s="11">
        <f t="shared" si="4"/>
        <v>100</v>
      </c>
      <c r="AI25" s="11">
        <f t="shared" si="4"/>
        <v>101.39925373134326</v>
      </c>
      <c r="AJ25" s="11">
        <f t="shared" si="4"/>
        <v>101.95895522388059</v>
      </c>
      <c r="AK25" s="11">
        <f t="shared" si="4"/>
        <v>103.73134328358206</v>
      </c>
      <c r="AL25" s="11">
        <f t="shared" si="4"/>
        <v>103.35820895522387</v>
      </c>
      <c r="AM25" s="11">
        <f t="shared" si="4"/>
        <v>103.26492537313432</v>
      </c>
      <c r="AN25" s="11">
        <f t="shared" si="4"/>
        <v>102.705223880597</v>
      </c>
      <c r="AO25" s="11">
        <f t="shared" si="4"/>
        <v>101.86567164179104</v>
      </c>
      <c r="AP25" s="11">
        <f t="shared" si="4"/>
        <v>100.65298507462686</v>
      </c>
      <c r="AQ25" s="11">
        <f t="shared" si="4"/>
        <v>102.98507462686565</v>
      </c>
      <c r="AR25" s="11">
        <f t="shared" si="4"/>
        <v>100</v>
      </c>
      <c r="AS25" s="11">
        <f t="shared" si="4"/>
        <v>99.347014925373131</v>
      </c>
      <c r="AT25" s="11">
        <f t="shared" si="4"/>
        <v>102.8917910447761</v>
      </c>
      <c r="AU25" s="11">
        <f t="shared" si="4"/>
        <v>100.5597014925373</v>
      </c>
      <c r="AV25" s="11">
        <f t="shared" si="4"/>
        <v>100.09328358208955</v>
      </c>
      <c r="AW25" s="11">
        <f t="shared" si="4"/>
        <v>102.14552238805969</v>
      </c>
      <c r="AX25" s="11">
        <f t="shared" si="4"/>
        <v>101.95895522388059</v>
      </c>
      <c r="AY25" s="11">
        <f t="shared" si="4"/>
        <v>103.82462686567165</v>
      </c>
      <c r="AZ25" s="11">
        <f t="shared" si="4"/>
        <v>102.705223880597</v>
      </c>
      <c r="BA25" s="11">
        <f t="shared" si="4"/>
        <v>101.58582089552239</v>
      </c>
      <c r="BB25" s="11">
        <f t="shared" si="4"/>
        <v>98.694029850746261</v>
      </c>
      <c r="BC25" s="11">
        <f t="shared" si="4"/>
        <v>101.11940298507463</v>
      </c>
      <c r="BD25" s="11">
        <f t="shared" si="4"/>
        <v>97.854477611940297</v>
      </c>
      <c r="BE25" s="11">
        <f t="shared" si="4"/>
        <v>97.388059701492523</v>
      </c>
      <c r="BF25" s="11">
        <f t="shared" si="4"/>
        <v>101.77238805970148</v>
      </c>
      <c r="BG25" s="11">
        <f t="shared" si="4"/>
        <v>100</v>
      </c>
      <c r="BH25" s="11">
        <f t="shared" si="4"/>
        <v>101.30597014925371</v>
      </c>
      <c r="BI25" s="11">
        <f t="shared" si="4"/>
        <v>100.93283582089552</v>
      </c>
      <c r="BJ25" s="11">
        <f t="shared" si="4"/>
        <v>103.73134328358206</v>
      </c>
      <c r="BK25" s="11">
        <f t="shared" si="4"/>
        <v>105.41044776119404</v>
      </c>
      <c r="BL25" s="11">
        <f t="shared" si="4"/>
        <v>102.98507462686565</v>
      </c>
      <c r="BM25" s="11">
        <f t="shared" si="4"/>
        <v>100.93283582089552</v>
      </c>
      <c r="BN25" s="11">
        <f t="shared" si="4"/>
        <v>98.880597014925371</v>
      </c>
      <c r="BO25" s="11">
        <f t="shared" si="4"/>
        <v>97.947761194029852</v>
      </c>
      <c r="BP25" s="11">
        <f t="shared" si="4"/>
        <v>96.268656716417908</v>
      </c>
      <c r="BQ25" s="11">
        <f t="shared" si="4"/>
        <v>97.108208955223873</v>
      </c>
      <c r="BR25" s="11">
        <f t="shared" si="4"/>
        <v>98.973880597014912</v>
      </c>
      <c r="BS25" s="11">
        <f t="shared" si="3"/>
        <v>99.720149253731321</v>
      </c>
      <c r="BT25" s="11">
        <f t="shared" si="3"/>
        <v>100.83955223880596</v>
      </c>
      <c r="BU25" s="11">
        <f t="shared" si="3"/>
        <v>103.17164179104476</v>
      </c>
      <c r="BV25" s="11">
        <f t="shared" si="3"/>
        <v>105.13059701492536</v>
      </c>
      <c r="BW25" s="11">
        <f t="shared" si="3"/>
        <v>105.69029850746267</v>
      </c>
      <c r="BX25" s="11">
        <f t="shared" si="3"/>
        <v>103.35820895522387</v>
      </c>
      <c r="BY25" s="11">
        <f t="shared" si="3"/>
        <v>101.58582089552239</v>
      </c>
      <c r="BZ25" s="11">
        <f t="shared" si="3"/>
        <v>99.253731343283576</v>
      </c>
      <c r="CA25" s="11">
        <f t="shared" si="3"/>
        <v>98.320895522388042</v>
      </c>
      <c r="CB25" s="11">
        <f t="shared" si="3"/>
        <v>97.667910447761201</v>
      </c>
      <c r="CC25" s="11">
        <f t="shared" si="3"/>
        <v>96.361940298507449</v>
      </c>
      <c r="CD25" s="11">
        <f t="shared" si="3"/>
        <v>97.201492537313428</v>
      </c>
      <c r="CE25" s="11">
        <f t="shared" si="3"/>
        <v>99.067164179104466</v>
      </c>
      <c r="CF25" s="11">
        <f t="shared" si="3"/>
        <v>101.02611940298507</v>
      </c>
      <c r="CG25" s="11">
        <f t="shared" si="3"/>
        <v>102.8917910447761</v>
      </c>
      <c r="CH25" s="11">
        <f t="shared" si="3"/>
        <v>106.25</v>
      </c>
      <c r="CI25" s="11">
        <f t="shared" si="3"/>
        <v>109.98134328358206</v>
      </c>
      <c r="CJ25" s="11">
        <f t="shared" si="3"/>
        <v>104.01119402985076</v>
      </c>
      <c r="CK25" s="11">
        <f t="shared" si="3"/>
        <v>102.42537313432835</v>
      </c>
      <c r="CL25" s="11">
        <f t="shared" si="3"/>
        <v>100.93283582089552</v>
      </c>
      <c r="CM25" s="11">
        <f t="shared" si="3"/>
        <v>98.507462686567166</v>
      </c>
      <c r="CN25" s="11">
        <f t="shared" si="3"/>
        <v>97.574626865671647</v>
      </c>
      <c r="CO25" s="11">
        <f t="shared" si="3"/>
        <v>97.574626865671647</v>
      </c>
      <c r="CP25" s="11">
        <f t="shared" si="3"/>
        <v>97.854477611940297</v>
      </c>
      <c r="CQ25" s="11">
        <f t="shared" si="3"/>
        <v>100.27985074626866</v>
      </c>
      <c r="CR25" s="11">
        <f t="shared" si="3"/>
        <v>102.42537313432835</v>
      </c>
      <c r="CS25" s="11">
        <f t="shared" si="3"/>
        <v>105.03731343283582</v>
      </c>
      <c r="CT25" s="11">
        <f t="shared" si="3"/>
        <v>110.07462686567165</v>
      </c>
    </row>
    <row r="26" spans="1:98">
      <c r="A26" s="9" t="s">
        <v>23</v>
      </c>
      <c r="B26" s="10">
        <v>10.79</v>
      </c>
      <c r="C26" s="11">
        <f t="shared" si="2"/>
        <v>111.58480074142724</v>
      </c>
      <c r="D26" s="11">
        <f t="shared" si="2"/>
        <v>106.30213160333643</v>
      </c>
      <c r="E26" s="11">
        <f t="shared" si="2"/>
        <v>103.52177942539389</v>
      </c>
      <c r="F26" s="11">
        <f t="shared" si="2"/>
        <v>101.76088971269695</v>
      </c>
      <c r="G26" s="11">
        <f t="shared" si="2"/>
        <v>100.92678405931419</v>
      </c>
      <c r="H26" s="11">
        <f t="shared" si="2"/>
        <v>99.16589434661725</v>
      </c>
      <c r="I26" s="11">
        <f t="shared" si="2"/>
        <v>99.351251158480096</v>
      </c>
      <c r="J26" s="11">
        <f t="shared" si="2"/>
        <v>100</v>
      </c>
      <c r="K26" s="11">
        <f t="shared" si="2"/>
        <v>101.9462465245598</v>
      </c>
      <c r="L26" s="11">
        <f t="shared" si="2"/>
        <v>103.70713623725672</v>
      </c>
      <c r="M26" s="11">
        <f t="shared" si="2"/>
        <v>105.18999073215942</v>
      </c>
      <c r="N26" s="11">
        <f t="shared" si="2"/>
        <v>110.37998146431882</v>
      </c>
      <c r="O26" s="11">
        <f t="shared" si="2"/>
        <v>109.36051899907324</v>
      </c>
      <c r="P26" s="11">
        <f t="shared" si="2"/>
        <v>105.09731232622799</v>
      </c>
      <c r="Q26" s="11">
        <f t="shared" si="2"/>
        <v>102.68767377201114</v>
      </c>
      <c r="R26" s="11">
        <f t="shared" si="2"/>
        <v>101.11214087117702</v>
      </c>
      <c r="S26" s="11">
        <f t="shared" si="4"/>
        <v>98.424467099165895</v>
      </c>
      <c r="T26" s="11">
        <f t="shared" si="4"/>
        <v>98.980537534754404</v>
      </c>
      <c r="U26" s="11">
        <f t="shared" si="4"/>
        <v>98.887859128822996</v>
      </c>
      <c r="V26" s="11">
        <f t="shared" si="4"/>
        <v>98.702502316960164</v>
      </c>
      <c r="W26" s="11">
        <f t="shared" si="4"/>
        <v>100.55607043558852</v>
      </c>
      <c r="X26" s="11">
        <f t="shared" si="4"/>
        <v>102.13160333642261</v>
      </c>
      <c r="Y26" s="11">
        <f t="shared" si="4"/>
        <v>104.35588507877665</v>
      </c>
      <c r="Z26" s="11">
        <f t="shared" si="4"/>
        <v>106.67284522706211</v>
      </c>
      <c r="AA26" s="11">
        <f t="shared" si="4"/>
        <v>104.07784986098241</v>
      </c>
      <c r="AB26" s="11">
        <f t="shared" si="4"/>
        <v>103.70713623725672</v>
      </c>
      <c r="AC26" s="11">
        <f t="shared" si="4"/>
        <v>102.31696014828545</v>
      </c>
      <c r="AD26" s="11">
        <f t="shared" si="4"/>
        <v>100.55607043558852</v>
      </c>
      <c r="AE26" s="11">
        <f t="shared" si="4"/>
        <v>99.721964782205745</v>
      </c>
      <c r="AF26" s="11">
        <f t="shared" si="4"/>
        <v>97.961075069508823</v>
      </c>
      <c r="AG26" s="11">
        <f t="shared" si="4"/>
        <v>98.14643188137164</v>
      </c>
      <c r="AH26" s="11">
        <f t="shared" si="4"/>
        <v>99.351251158480096</v>
      </c>
      <c r="AI26" s="11">
        <f t="shared" si="4"/>
        <v>100.74142724745134</v>
      </c>
      <c r="AJ26" s="11">
        <f t="shared" si="4"/>
        <v>101.29749768303986</v>
      </c>
      <c r="AK26" s="11">
        <f t="shared" si="4"/>
        <v>103.05838739573679</v>
      </c>
      <c r="AL26" s="11">
        <f t="shared" si="4"/>
        <v>102.68767377201114</v>
      </c>
      <c r="AM26" s="11">
        <f t="shared" si="4"/>
        <v>102.59499536607973</v>
      </c>
      <c r="AN26" s="11">
        <f t="shared" si="4"/>
        <v>102.03892493049121</v>
      </c>
      <c r="AO26" s="11">
        <f t="shared" si="4"/>
        <v>101.20481927710844</v>
      </c>
      <c r="AP26" s="11">
        <f t="shared" si="4"/>
        <v>100</v>
      </c>
      <c r="AQ26" s="11">
        <f t="shared" si="4"/>
        <v>102.31696014828545</v>
      </c>
      <c r="AR26" s="11">
        <f t="shared" si="4"/>
        <v>99.351251158480096</v>
      </c>
      <c r="AS26" s="11">
        <f t="shared" si="4"/>
        <v>98.702502316960164</v>
      </c>
      <c r="AT26" s="11">
        <f t="shared" si="4"/>
        <v>102.22428174235402</v>
      </c>
      <c r="AU26" s="11">
        <f t="shared" si="4"/>
        <v>99.907321594068591</v>
      </c>
      <c r="AV26" s="11">
        <f t="shared" si="4"/>
        <v>99.443929564411505</v>
      </c>
      <c r="AW26" s="11">
        <f t="shared" si="4"/>
        <v>101.48285449490268</v>
      </c>
      <c r="AX26" s="11">
        <f t="shared" si="4"/>
        <v>101.29749768303986</v>
      </c>
      <c r="AY26" s="11">
        <f t="shared" si="4"/>
        <v>103.15106580166822</v>
      </c>
      <c r="AZ26" s="11">
        <f t="shared" si="4"/>
        <v>102.03892493049121</v>
      </c>
      <c r="BA26" s="11">
        <f t="shared" si="4"/>
        <v>100.92678405931419</v>
      </c>
      <c r="BB26" s="11">
        <f t="shared" si="4"/>
        <v>98.053753475440232</v>
      </c>
      <c r="BC26" s="11">
        <f t="shared" si="4"/>
        <v>100.4633920296571</v>
      </c>
      <c r="BD26" s="11">
        <f t="shared" si="4"/>
        <v>97.219647822057482</v>
      </c>
      <c r="BE26" s="11">
        <f t="shared" si="4"/>
        <v>96.756255792400367</v>
      </c>
      <c r="BF26" s="11">
        <f t="shared" si="4"/>
        <v>101.11214087117702</v>
      </c>
      <c r="BG26" s="11">
        <f t="shared" si="4"/>
        <v>99.351251158480096</v>
      </c>
      <c r="BH26" s="11">
        <f t="shared" si="4"/>
        <v>100.64874884151993</v>
      </c>
      <c r="BI26" s="11">
        <f t="shared" si="4"/>
        <v>100.27803521779425</v>
      </c>
      <c r="BJ26" s="11">
        <f t="shared" si="4"/>
        <v>103.05838739573679</v>
      </c>
      <c r="BK26" s="11">
        <f t="shared" si="4"/>
        <v>104.72659870250234</v>
      </c>
      <c r="BL26" s="11">
        <f t="shared" si="4"/>
        <v>102.31696014828545</v>
      </c>
      <c r="BM26" s="11">
        <f t="shared" si="4"/>
        <v>100.27803521779425</v>
      </c>
      <c r="BN26" s="11">
        <f t="shared" si="4"/>
        <v>98.239110287303063</v>
      </c>
      <c r="BO26" s="11">
        <f t="shared" si="4"/>
        <v>97.312326227988891</v>
      </c>
      <c r="BP26" s="11">
        <f t="shared" si="4"/>
        <v>95.644114921223363</v>
      </c>
      <c r="BQ26" s="11">
        <f t="shared" si="4"/>
        <v>96.478220574606127</v>
      </c>
      <c r="BR26" s="11">
        <f t="shared" si="4"/>
        <v>98.331788693234472</v>
      </c>
      <c r="BS26" s="11">
        <f t="shared" si="3"/>
        <v>99.073215940685827</v>
      </c>
      <c r="BT26" s="11">
        <f t="shared" si="3"/>
        <v>100.18535681186285</v>
      </c>
      <c r="BU26" s="11">
        <f t="shared" si="3"/>
        <v>102.50231696014829</v>
      </c>
      <c r="BV26" s="11">
        <f t="shared" si="3"/>
        <v>104.44856348470806</v>
      </c>
      <c r="BW26" s="11">
        <f t="shared" si="3"/>
        <v>105.00463392029657</v>
      </c>
      <c r="BX26" s="11">
        <f t="shared" si="3"/>
        <v>102.68767377201114</v>
      </c>
      <c r="BY26" s="11">
        <f t="shared" si="3"/>
        <v>100.92678405931419</v>
      </c>
      <c r="BZ26" s="11">
        <f t="shared" si="3"/>
        <v>98.609823911028755</v>
      </c>
      <c r="CA26" s="11">
        <f t="shared" si="3"/>
        <v>97.683039851714554</v>
      </c>
      <c r="CB26" s="11">
        <f t="shared" si="3"/>
        <v>97.034291010194636</v>
      </c>
      <c r="CC26" s="11">
        <f t="shared" si="3"/>
        <v>95.736793327154786</v>
      </c>
      <c r="CD26" s="11">
        <f t="shared" si="3"/>
        <v>96.57089898053755</v>
      </c>
      <c r="CE26" s="11">
        <f t="shared" si="3"/>
        <v>98.424467099165895</v>
      </c>
      <c r="CF26" s="11">
        <f t="shared" si="3"/>
        <v>100.37071362372568</v>
      </c>
      <c r="CG26" s="11">
        <f t="shared" si="3"/>
        <v>102.22428174235402</v>
      </c>
      <c r="CH26" s="11">
        <f t="shared" si="3"/>
        <v>105.56070435588509</v>
      </c>
      <c r="CI26" s="11">
        <f t="shared" si="3"/>
        <v>109.26784059314181</v>
      </c>
      <c r="CJ26" s="11">
        <f t="shared" si="3"/>
        <v>103.33642261353107</v>
      </c>
      <c r="CK26" s="11">
        <f t="shared" si="3"/>
        <v>101.76088971269695</v>
      </c>
      <c r="CL26" s="11">
        <f t="shared" si="3"/>
        <v>100.27803521779425</v>
      </c>
      <c r="CM26" s="11">
        <f t="shared" si="3"/>
        <v>97.8683966635774</v>
      </c>
      <c r="CN26" s="11">
        <f t="shared" si="3"/>
        <v>96.941612604263227</v>
      </c>
      <c r="CO26" s="11">
        <f t="shared" si="3"/>
        <v>96.941612604263227</v>
      </c>
      <c r="CP26" s="11">
        <f t="shared" si="3"/>
        <v>97.219647822057482</v>
      </c>
      <c r="CQ26" s="11">
        <f t="shared" si="3"/>
        <v>99.629286376274337</v>
      </c>
      <c r="CR26" s="11">
        <f t="shared" si="3"/>
        <v>101.76088971269695</v>
      </c>
      <c r="CS26" s="11">
        <f t="shared" si="3"/>
        <v>104.35588507877665</v>
      </c>
      <c r="CT26" s="11">
        <f t="shared" si="3"/>
        <v>109.36051899907324</v>
      </c>
    </row>
    <row r="27" spans="1:98">
      <c r="A27" s="9" t="s">
        <v>24</v>
      </c>
      <c r="B27" s="10">
        <v>11</v>
      </c>
      <c r="C27" s="11">
        <f t="shared" si="2"/>
        <v>109.45454545454545</v>
      </c>
      <c r="D27" s="11">
        <f t="shared" si="2"/>
        <v>104.27272727272727</v>
      </c>
      <c r="E27" s="11">
        <f t="shared" si="2"/>
        <v>101.54545454545453</v>
      </c>
      <c r="F27" s="11">
        <f t="shared" si="2"/>
        <v>99.818181818181813</v>
      </c>
      <c r="G27" s="11">
        <f t="shared" si="2"/>
        <v>99.000000000000014</v>
      </c>
      <c r="H27" s="11">
        <f t="shared" si="2"/>
        <v>97.272727272727266</v>
      </c>
      <c r="I27" s="11">
        <f t="shared" si="2"/>
        <v>97.454545454545467</v>
      </c>
      <c r="J27" s="11">
        <f t="shared" si="2"/>
        <v>98.090909090909079</v>
      </c>
      <c r="K27" s="11">
        <f t="shared" si="2"/>
        <v>100</v>
      </c>
      <c r="L27" s="11">
        <f t="shared" si="2"/>
        <v>101.72727272727273</v>
      </c>
      <c r="M27" s="11">
        <f t="shared" si="2"/>
        <v>103.18181818181817</v>
      </c>
      <c r="N27" s="11">
        <f t="shared" si="2"/>
        <v>108.27272727272728</v>
      </c>
      <c r="O27" s="11">
        <f t="shared" si="2"/>
        <v>107.27272727272728</v>
      </c>
      <c r="P27" s="11">
        <f t="shared" si="2"/>
        <v>103.09090909090909</v>
      </c>
      <c r="Q27" s="11">
        <f t="shared" si="2"/>
        <v>100.72727272727273</v>
      </c>
      <c r="R27" s="11">
        <f t="shared" si="2"/>
        <v>99.181818181818187</v>
      </c>
      <c r="S27" s="11">
        <f t="shared" si="4"/>
        <v>96.545454545454533</v>
      </c>
      <c r="T27" s="11">
        <f t="shared" si="4"/>
        <v>97.090909090909079</v>
      </c>
      <c r="U27" s="11">
        <f t="shared" si="4"/>
        <v>97</v>
      </c>
      <c r="V27" s="11">
        <f t="shared" si="4"/>
        <v>96.818181818181827</v>
      </c>
      <c r="W27" s="11">
        <f t="shared" si="4"/>
        <v>98.636363636363626</v>
      </c>
      <c r="X27" s="11">
        <f t="shared" si="4"/>
        <v>100.18181818181817</v>
      </c>
      <c r="Y27" s="11">
        <f t="shared" si="4"/>
        <v>102.36363636363637</v>
      </c>
      <c r="Z27" s="11">
        <f t="shared" si="4"/>
        <v>104.63636363636364</v>
      </c>
      <c r="AA27" s="11">
        <f t="shared" si="4"/>
        <v>102.09090909090909</v>
      </c>
      <c r="AB27" s="11">
        <f t="shared" si="4"/>
        <v>101.72727272727273</v>
      </c>
      <c r="AC27" s="11">
        <f t="shared" si="4"/>
        <v>100.36363636363636</v>
      </c>
      <c r="AD27" s="11">
        <f t="shared" si="4"/>
        <v>98.636363636363626</v>
      </c>
      <c r="AE27" s="11">
        <f t="shared" si="4"/>
        <v>97.818181818181813</v>
      </c>
      <c r="AF27" s="11">
        <f t="shared" si="4"/>
        <v>96.090909090909093</v>
      </c>
      <c r="AG27" s="11">
        <f t="shared" si="4"/>
        <v>96.27272727272728</v>
      </c>
      <c r="AH27" s="11">
        <f t="shared" si="4"/>
        <v>97.454545454545467</v>
      </c>
      <c r="AI27" s="11">
        <f t="shared" si="4"/>
        <v>98.818181818181813</v>
      </c>
      <c r="AJ27" s="11">
        <f t="shared" si="4"/>
        <v>99.36363636363636</v>
      </c>
      <c r="AK27" s="11">
        <f t="shared" si="4"/>
        <v>101.09090909090908</v>
      </c>
      <c r="AL27" s="11">
        <f t="shared" si="4"/>
        <v>100.72727272727273</v>
      </c>
      <c r="AM27" s="11">
        <f t="shared" si="4"/>
        <v>100.63636363636364</v>
      </c>
      <c r="AN27" s="11">
        <f t="shared" si="4"/>
        <v>100.09090909090909</v>
      </c>
      <c r="AO27" s="11">
        <f t="shared" si="4"/>
        <v>99.272727272727266</v>
      </c>
      <c r="AP27" s="11">
        <f t="shared" si="4"/>
        <v>98.090909090909079</v>
      </c>
      <c r="AQ27" s="11">
        <f t="shared" si="4"/>
        <v>100.36363636363636</v>
      </c>
      <c r="AR27" s="11">
        <f t="shared" si="4"/>
        <v>97.454545454545467</v>
      </c>
      <c r="AS27" s="11">
        <f t="shared" si="4"/>
        <v>96.818181818181827</v>
      </c>
      <c r="AT27" s="11">
        <f t="shared" si="4"/>
        <v>100.27272727272727</v>
      </c>
      <c r="AU27" s="11">
        <f t="shared" si="4"/>
        <v>98</v>
      </c>
      <c r="AV27" s="11">
        <f t="shared" si="4"/>
        <v>97.545454545454547</v>
      </c>
      <c r="AW27" s="11">
        <f t="shared" si="4"/>
        <v>99.545454545454533</v>
      </c>
      <c r="AX27" s="11">
        <f t="shared" si="4"/>
        <v>99.36363636363636</v>
      </c>
      <c r="AY27" s="11">
        <f t="shared" si="4"/>
        <v>101.1818181818182</v>
      </c>
      <c r="AZ27" s="11">
        <f t="shared" si="4"/>
        <v>100.09090909090909</v>
      </c>
      <c r="BA27" s="11">
        <f t="shared" si="4"/>
        <v>99.000000000000014</v>
      </c>
      <c r="BB27" s="11">
        <f t="shared" si="4"/>
        <v>96.181818181818173</v>
      </c>
      <c r="BC27" s="11">
        <f t="shared" si="4"/>
        <v>98.545454545454547</v>
      </c>
      <c r="BD27" s="11">
        <f t="shared" si="4"/>
        <v>95.36363636363636</v>
      </c>
      <c r="BE27" s="11">
        <f t="shared" si="4"/>
        <v>94.909090909090907</v>
      </c>
      <c r="BF27" s="11">
        <f t="shared" si="4"/>
        <v>99.181818181818187</v>
      </c>
      <c r="BG27" s="11">
        <f t="shared" si="4"/>
        <v>97.454545454545467</v>
      </c>
      <c r="BH27" s="11">
        <f t="shared" si="4"/>
        <v>98.72727272727272</v>
      </c>
      <c r="BI27" s="11">
        <f t="shared" si="4"/>
        <v>98.36363636363636</v>
      </c>
      <c r="BJ27" s="11">
        <f t="shared" si="4"/>
        <v>101.09090909090908</v>
      </c>
      <c r="BK27" s="11">
        <f t="shared" si="4"/>
        <v>102.72727272727273</v>
      </c>
      <c r="BL27" s="11">
        <f t="shared" si="4"/>
        <v>100.36363636363636</v>
      </c>
      <c r="BM27" s="11">
        <f t="shared" si="4"/>
        <v>98.36363636363636</v>
      </c>
      <c r="BN27" s="11">
        <f t="shared" si="4"/>
        <v>96.36363636363636</v>
      </c>
      <c r="BO27" s="11">
        <f t="shared" si="4"/>
        <v>95.454545454545453</v>
      </c>
      <c r="BP27" s="11">
        <f t="shared" si="4"/>
        <v>93.818181818181827</v>
      </c>
      <c r="BQ27" s="11">
        <f t="shared" si="4"/>
        <v>94.63636363636364</v>
      </c>
      <c r="BR27" s="11">
        <f t="shared" si="4"/>
        <v>96.454545454545453</v>
      </c>
      <c r="BS27" s="11">
        <f t="shared" si="3"/>
        <v>97.181818181818187</v>
      </c>
      <c r="BT27" s="11">
        <f t="shared" si="3"/>
        <v>98.27272727272728</v>
      </c>
      <c r="BU27" s="11">
        <f t="shared" si="3"/>
        <v>100.54545454545456</v>
      </c>
      <c r="BV27" s="11">
        <f t="shared" si="3"/>
        <v>102.45454545454544</v>
      </c>
      <c r="BW27" s="11">
        <f t="shared" si="3"/>
        <v>103</v>
      </c>
      <c r="BX27" s="11">
        <f t="shared" si="3"/>
        <v>100.72727272727273</v>
      </c>
      <c r="BY27" s="11">
        <f t="shared" si="3"/>
        <v>99.000000000000014</v>
      </c>
      <c r="BZ27" s="11">
        <f t="shared" si="3"/>
        <v>96.727272727272734</v>
      </c>
      <c r="CA27" s="11">
        <f t="shared" si="3"/>
        <v>95.818181818181813</v>
      </c>
      <c r="CB27" s="11">
        <f t="shared" si="3"/>
        <v>95.181818181818187</v>
      </c>
      <c r="CC27" s="11">
        <f t="shared" si="3"/>
        <v>93.909090909090907</v>
      </c>
      <c r="CD27" s="11">
        <f t="shared" si="3"/>
        <v>94.72727272727272</v>
      </c>
      <c r="CE27" s="11">
        <f t="shared" si="3"/>
        <v>96.545454545454533</v>
      </c>
      <c r="CF27" s="11">
        <f t="shared" si="3"/>
        <v>98.454545454545453</v>
      </c>
      <c r="CG27" s="11">
        <f t="shared" si="3"/>
        <v>100.27272727272727</v>
      </c>
      <c r="CH27" s="11">
        <f t="shared" si="3"/>
        <v>103.54545454545455</v>
      </c>
      <c r="CI27" s="11">
        <f t="shared" si="3"/>
        <v>107.18181818181817</v>
      </c>
      <c r="CJ27" s="11">
        <f t="shared" si="3"/>
        <v>101.36363636363637</v>
      </c>
      <c r="CK27" s="11">
        <f t="shared" si="3"/>
        <v>99.818181818181813</v>
      </c>
      <c r="CL27" s="11">
        <f t="shared" si="3"/>
        <v>98.36363636363636</v>
      </c>
      <c r="CM27" s="11">
        <f t="shared" si="3"/>
        <v>96.000000000000014</v>
      </c>
      <c r="CN27" s="11">
        <f t="shared" si="3"/>
        <v>95.090909090909108</v>
      </c>
      <c r="CO27" s="11">
        <f t="shared" si="3"/>
        <v>95.090909090909108</v>
      </c>
      <c r="CP27" s="11">
        <f t="shared" si="3"/>
        <v>95.36363636363636</v>
      </c>
      <c r="CQ27" s="11">
        <f t="shared" si="3"/>
        <v>97.727272727272734</v>
      </c>
      <c r="CR27" s="11">
        <f t="shared" si="3"/>
        <v>99.818181818181813</v>
      </c>
      <c r="CS27" s="11">
        <f t="shared" si="3"/>
        <v>102.36363636363637</v>
      </c>
      <c r="CT27" s="11">
        <f t="shared" si="3"/>
        <v>107.27272727272728</v>
      </c>
    </row>
    <row r="28" spans="1:98">
      <c r="A28" s="9" t="s">
        <v>25</v>
      </c>
      <c r="B28" s="10">
        <v>11.19</v>
      </c>
      <c r="C28" s="11">
        <f t="shared" si="2"/>
        <v>107.59606791778373</v>
      </c>
      <c r="D28" s="11">
        <f t="shared" si="2"/>
        <v>102.50223413762289</v>
      </c>
      <c r="E28" s="11">
        <f t="shared" si="2"/>
        <v>99.821268990169798</v>
      </c>
      <c r="F28" s="11">
        <f t="shared" si="2"/>
        <v>98.123324396782849</v>
      </c>
      <c r="G28" s="11">
        <f t="shared" si="2"/>
        <v>97.31903485254692</v>
      </c>
      <c r="H28" s="11">
        <f t="shared" si="2"/>
        <v>95.621090259159956</v>
      </c>
      <c r="I28" s="11">
        <f t="shared" si="2"/>
        <v>95.799821268990186</v>
      </c>
      <c r="J28" s="11">
        <f t="shared" si="2"/>
        <v>96.425379803395884</v>
      </c>
      <c r="K28" s="11">
        <f t="shared" si="2"/>
        <v>98.30205540661305</v>
      </c>
      <c r="L28" s="11">
        <f t="shared" si="2"/>
        <v>100</v>
      </c>
      <c r="M28" s="11">
        <f t="shared" si="2"/>
        <v>101.42984807864164</v>
      </c>
      <c r="N28" s="11">
        <f t="shared" si="2"/>
        <v>106.4343163538874</v>
      </c>
      <c r="O28" s="11">
        <f t="shared" si="2"/>
        <v>105.45129579982128</v>
      </c>
      <c r="P28" s="11">
        <f t="shared" si="2"/>
        <v>101.34048257372655</v>
      </c>
      <c r="Q28" s="11">
        <f t="shared" si="2"/>
        <v>99.01697944593387</v>
      </c>
      <c r="R28" s="11">
        <f t="shared" si="2"/>
        <v>97.497765862377122</v>
      </c>
      <c r="S28" s="11">
        <f t="shared" si="4"/>
        <v>94.906166219839136</v>
      </c>
      <c r="T28" s="11">
        <f t="shared" si="4"/>
        <v>95.442359249329755</v>
      </c>
      <c r="U28" s="11">
        <f t="shared" si="4"/>
        <v>95.352993744414661</v>
      </c>
      <c r="V28" s="11">
        <f t="shared" si="4"/>
        <v>95.17426273458446</v>
      </c>
      <c r="W28" s="11">
        <f t="shared" si="4"/>
        <v>96.961572832886517</v>
      </c>
      <c r="X28" s="11">
        <f t="shared" si="4"/>
        <v>98.480786416443252</v>
      </c>
      <c r="Y28" s="11">
        <f t="shared" si="4"/>
        <v>100.62555853440571</v>
      </c>
      <c r="Z28" s="11">
        <f t="shared" si="4"/>
        <v>102.8596961572833</v>
      </c>
      <c r="AA28" s="11">
        <f t="shared" si="4"/>
        <v>100.35746201966043</v>
      </c>
      <c r="AB28" s="11">
        <f t="shared" si="4"/>
        <v>100</v>
      </c>
      <c r="AC28" s="11">
        <f t="shared" si="4"/>
        <v>98.659517426273453</v>
      </c>
      <c r="AD28" s="11">
        <f t="shared" si="4"/>
        <v>96.961572832886517</v>
      </c>
      <c r="AE28" s="11">
        <f t="shared" si="4"/>
        <v>96.157283288650589</v>
      </c>
      <c r="AF28" s="11">
        <f t="shared" si="4"/>
        <v>94.459338695263639</v>
      </c>
      <c r="AG28" s="11">
        <f t="shared" si="4"/>
        <v>94.638069705093841</v>
      </c>
      <c r="AH28" s="11">
        <f t="shared" si="4"/>
        <v>95.799821268990186</v>
      </c>
      <c r="AI28" s="11">
        <f t="shared" si="4"/>
        <v>97.140303842716719</v>
      </c>
      <c r="AJ28" s="11">
        <f t="shared" si="4"/>
        <v>97.676496872207323</v>
      </c>
      <c r="AK28" s="11">
        <f t="shared" si="4"/>
        <v>99.374441465594273</v>
      </c>
      <c r="AL28" s="11">
        <f t="shared" si="4"/>
        <v>99.01697944593387</v>
      </c>
      <c r="AM28" s="11">
        <f t="shared" si="4"/>
        <v>98.927613941018777</v>
      </c>
      <c r="AN28" s="11">
        <f t="shared" si="4"/>
        <v>98.391420911528144</v>
      </c>
      <c r="AO28" s="11">
        <f t="shared" si="4"/>
        <v>97.58713136729223</v>
      </c>
      <c r="AP28" s="11">
        <f t="shared" si="4"/>
        <v>96.425379803395884</v>
      </c>
      <c r="AQ28" s="11">
        <f t="shared" si="4"/>
        <v>98.659517426273453</v>
      </c>
      <c r="AR28" s="11">
        <f t="shared" si="4"/>
        <v>95.799821268990186</v>
      </c>
      <c r="AS28" s="11">
        <f t="shared" si="4"/>
        <v>95.17426273458446</v>
      </c>
      <c r="AT28" s="11">
        <f t="shared" si="4"/>
        <v>98.570151921358345</v>
      </c>
      <c r="AU28" s="11">
        <f t="shared" si="4"/>
        <v>96.336014298480791</v>
      </c>
      <c r="AV28" s="11">
        <f t="shared" si="4"/>
        <v>95.88918677390528</v>
      </c>
      <c r="AW28" s="11">
        <f t="shared" si="4"/>
        <v>97.855227882037525</v>
      </c>
      <c r="AX28" s="11">
        <f t="shared" si="4"/>
        <v>97.676496872207323</v>
      </c>
      <c r="AY28" s="11">
        <f t="shared" si="4"/>
        <v>99.463806970509395</v>
      </c>
      <c r="AZ28" s="11">
        <f t="shared" si="4"/>
        <v>98.391420911528144</v>
      </c>
      <c r="BA28" s="11">
        <f t="shared" si="4"/>
        <v>97.31903485254692</v>
      </c>
      <c r="BB28" s="11">
        <f t="shared" si="4"/>
        <v>94.548704200178733</v>
      </c>
      <c r="BC28" s="11">
        <f t="shared" si="4"/>
        <v>96.87220732797141</v>
      </c>
      <c r="BD28" s="11">
        <f t="shared" si="4"/>
        <v>93.744414655942805</v>
      </c>
      <c r="BE28" s="11">
        <f t="shared" si="4"/>
        <v>93.297587131367294</v>
      </c>
      <c r="BF28" s="11">
        <f t="shared" si="4"/>
        <v>97.497765862377122</v>
      </c>
      <c r="BG28" s="11">
        <f t="shared" si="4"/>
        <v>95.799821268990186</v>
      </c>
      <c r="BH28" s="11">
        <f t="shared" si="4"/>
        <v>97.050938337801611</v>
      </c>
      <c r="BI28" s="11">
        <f t="shared" si="4"/>
        <v>96.693476318141208</v>
      </c>
      <c r="BJ28" s="11">
        <f t="shared" si="4"/>
        <v>99.374441465594273</v>
      </c>
      <c r="BK28" s="11">
        <f t="shared" si="4"/>
        <v>100.98302055406614</v>
      </c>
      <c r="BL28" s="11">
        <f t="shared" si="4"/>
        <v>98.659517426273453</v>
      </c>
      <c r="BM28" s="11">
        <f t="shared" si="4"/>
        <v>96.693476318141208</v>
      </c>
      <c r="BN28" s="11">
        <f t="shared" si="4"/>
        <v>94.727435210008935</v>
      </c>
      <c r="BO28" s="11">
        <f t="shared" ref="BO28:BR28" si="5">(BO$18/$B28)*100</f>
        <v>93.833780160857913</v>
      </c>
      <c r="BP28" s="11">
        <f t="shared" si="5"/>
        <v>92.225201072386071</v>
      </c>
      <c r="BQ28" s="11">
        <f t="shared" si="5"/>
        <v>93.029490616621985</v>
      </c>
      <c r="BR28" s="11">
        <f t="shared" si="5"/>
        <v>94.816800714924042</v>
      </c>
      <c r="BS28" s="11">
        <f t="shared" si="3"/>
        <v>95.531724754244863</v>
      </c>
      <c r="BT28" s="11">
        <f t="shared" si="3"/>
        <v>96.6041108132261</v>
      </c>
      <c r="BU28" s="11">
        <f t="shared" si="3"/>
        <v>98.838248436103669</v>
      </c>
      <c r="BV28" s="11">
        <f t="shared" si="3"/>
        <v>100.71492403932083</v>
      </c>
      <c r="BW28" s="11">
        <f t="shared" si="3"/>
        <v>101.25111706881145</v>
      </c>
      <c r="BX28" s="11">
        <f t="shared" si="3"/>
        <v>99.01697944593387</v>
      </c>
      <c r="BY28" s="11">
        <f t="shared" si="3"/>
        <v>97.31903485254692</v>
      </c>
      <c r="BZ28" s="11">
        <f t="shared" si="3"/>
        <v>95.084897229669352</v>
      </c>
      <c r="CA28" s="11">
        <f t="shared" si="3"/>
        <v>94.191242180518316</v>
      </c>
      <c r="CB28" s="11">
        <f t="shared" si="3"/>
        <v>93.565683646112603</v>
      </c>
      <c r="CC28" s="11">
        <f t="shared" si="3"/>
        <v>92.314566577301179</v>
      </c>
      <c r="CD28" s="11">
        <f t="shared" si="3"/>
        <v>93.118856121537092</v>
      </c>
      <c r="CE28" s="11">
        <f t="shared" si="3"/>
        <v>94.906166219839136</v>
      </c>
      <c r="CF28" s="11">
        <f t="shared" si="3"/>
        <v>96.782841823056316</v>
      </c>
      <c r="CG28" s="11">
        <f t="shared" si="3"/>
        <v>98.570151921358345</v>
      </c>
      <c r="CH28" s="11">
        <f t="shared" si="3"/>
        <v>101.78731009830206</v>
      </c>
      <c r="CI28" s="11">
        <f t="shared" si="3"/>
        <v>105.36193029490617</v>
      </c>
      <c r="CJ28" s="11">
        <f t="shared" si="3"/>
        <v>99.642537980339597</v>
      </c>
      <c r="CK28" s="11">
        <f t="shared" si="3"/>
        <v>98.123324396782849</v>
      </c>
      <c r="CL28" s="11">
        <f t="shared" si="3"/>
        <v>96.693476318141208</v>
      </c>
      <c r="CM28" s="11">
        <f t="shared" si="3"/>
        <v>94.369973190348531</v>
      </c>
      <c r="CN28" s="11">
        <f t="shared" si="3"/>
        <v>93.47631814119751</v>
      </c>
      <c r="CO28" s="11">
        <f t="shared" si="3"/>
        <v>93.47631814119751</v>
      </c>
      <c r="CP28" s="11">
        <f t="shared" si="3"/>
        <v>93.744414655942805</v>
      </c>
      <c r="CQ28" s="11">
        <f t="shared" si="3"/>
        <v>96.067917783735481</v>
      </c>
      <c r="CR28" s="11">
        <f t="shared" si="3"/>
        <v>98.123324396782849</v>
      </c>
      <c r="CS28" s="11">
        <f t="shared" si="3"/>
        <v>100.62555853440571</v>
      </c>
      <c r="CT28" s="11">
        <f t="shared" si="3"/>
        <v>105.45129579982128</v>
      </c>
    </row>
    <row r="29" spans="1:98">
      <c r="A29" s="9" t="s">
        <v>26</v>
      </c>
      <c r="B29" s="10">
        <v>11.35</v>
      </c>
      <c r="C29" s="11">
        <f t="shared" si="2"/>
        <v>106.07929515418502</v>
      </c>
      <c r="D29" s="11">
        <f t="shared" si="2"/>
        <v>101.05726872246696</v>
      </c>
      <c r="E29" s="11">
        <f t="shared" si="2"/>
        <v>98.41409691629957</v>
      </c>
      <c r="F29" s="11">
        <f t="shared" si="2"/>
        <v>96.740088105726869</v>
      </c>
      <c r="G29" s="11">
        <f t="shared" si="2"/>
        <v>95.947136563876654</v>
      </c>
      <c r="H29" s="11">
        <f t="shared" si="2"/>
        <v>94.273127753303967</v>
      </c>
      <c r="I29" s="11">
        <f t="shared" si="2"/>
        <v>94.449339207048467</v>
      </c>
      <c r="J29" s="11">
        <f t="shared" si="2"/>
        <v>95.066079295154182</v>
      </c>
      <c r="K29" s="11">
        <f t="shared" si="2"/>
        <v>96.916299559471369</v>
      </c>
      <c r="L29" s="11">
        <f t="shared" si="2"/>
        <v>98.590308370044056</v>
      </c>
      <c r="M29" s="11">
        <f t="shared" si="2"/>
        <v>100</v>
      </c>
      <c r="N29" s="11">
        <f t="shared" si="2"/>
        <v>104.93392070484582</v>
      </c>
      <c r="O29" s="11">
        <f t="shared" si="2"/>
        <v>103.9647577092511</v>
      </c>
      <c r="P29" s="11">
        <f t="shared" si="2"/>
        <v>99.911894273127757</v>
      </c>
      <c r="Q29" s="11">
        <f t="shared" si="2"/>
        <v>97.621145374449341</v>
      </c>
      <c r="R29" s="11">
        <f t="shared" si="2"/>
        <v>96.12334801762114</v>
      </c>
      <c r="S29" s="11">
        <f t="shared" ref="S29:BR33" si="6">(S$18/$B29)*100</f>
        <v>93.568281938325995</v>
      </c>
      <c r="T29" s="11">
        <f t="shared" si="6"/>
        <v>94.096916299559467</v>
      </c>
      <c r="U29" s="11">
        <f t="shared" si="6"/>
        <v>94.008810572687224</v>
      </c>
      <c r="V29" s="11">
        <f t="shared" si="6"/>
        <v>93.832599118942738</v>
      </c>
      <c r="W29" s="11">
        <f t="shared" si="6"/>
        <v>95.594713656387668</v>
      </c>
      <c r="X29" s="11">
        <f t="shared" si="6"/>
        <v>97.092511013215855</v>
      </c>
      <c r="Y29" s="11">
        <f t="shared" si="6"/>
        <v>99.207048458149785</v>
      </c>
      <c r="Z29" s="11">
        <f t="shared" si="6"/>
        <v>101.40969162995594</v>
      </c>
      <c r="AA29" s="11">
        <f t="shared" si="6"/>
        <v>98.942731277533042</v>
      </c>
      <c r="AB29" s="11">
        <f t="shared" si="6"/>
        <v>98.590308370044056</v>
      </c>
      <c r="AC29" s="11">
        <f t="shared" si="6"/>
        <v>97.268722466960341</v>
      </c>
      <c r="AD29" s="11">
        <f t="shared" si="6"/>
        <v>95.594713656387668</v>
      </c>
      <c r="AE29" s="11">
        <f t="shared" si="6"/>
        <v>94.801762114537453</v>
      </c>
      <c r="AF29" s="11">
        <f t="shared" si="6"/>
        <v>93.127753303964766</v>
      </c>
      <c r="AG29" s="11">
        <f t="shared" si="6"/>
        <v>93.303964757709252</v>
      </c>
      <c r="AH29" s="11">
        <f t="shared" si="6"/>
        <v>94.449339207048467</v>
      </c>
      <c r="AI29" s="11">
        <f t="shared" si="6"/>
        <v>95.770925110132154</v>
      </c>
      <c r="AJ29" s="11">
        <f t="shared" si="6"/>
        <v>96.29955947136564</v>
      </c>
      <c r="AK29" s="11">
        <f t="shared" si="6"/>
        <v>97.973568281938313</v>
      </c>
      <c r="AL29" s="11">
        <f t="shared" si="6"/>
        <v>97.621145374449341</v>
      </c>
      <c r="AM29" s="11">
        <f t="shared" si="6"/>
        <v>97.533039647577098</v>
      </c>
      <c r="AN29" s="11">
        <f t="shared" si="6"/>
        <v>97.004405286343612</v>
      </c>
      <c r="AO29" s="11">
        <f t="shared" si="6"/>
        <v>96.211453744493397</v>
      </c>
      <c r="AP29" s="11">
        <f t="shared" si="6"/>
        <v>95.066079295154182</v>
      </c>
      <c r="AQ29" s="11">
        <f t="shared" si="6"/>
        <v>97.268722466960341</v>
      </c>
      <c r="AR29" s="11">
        <f t="shared" si="6"/>
        <v>94.449339207048467</v>
      </c>
      <c r="AS29" s="11">
        <f t="shared" si="6"/>
        <v>93.832599118942738</v>
      </c>
      <c r="AT29" s="11">
        <f t="shared" si="6"/>
        <v>97.180616740088098</v>
      </c>
      <c r="AU29" s="11">
        <f t="shared" si="6"/>
        <v>94.977973568281939</v>
      </c>
      <c r="AV29" s="11">
        <f t="shared" si="6"/>
        <v>94.53744493392071</v>
      </c>
      <c r="AW29" s="11">
        <f t="shared" si="6"/>
        <v>96.475770925110126</v>
      </c>
      <c r="AX29" s="11">
        <f t="shared" si="6"/>
        <v>96.29955947136564</v>
      </c>
      <c r="AY29" s="11">
        <f t="shared" si="6"/>
        <v>98.061674008810584</v>
      </c>
      <c r="AZ29" s="11">
        <f t="shared" si="6"/>
        <v>97.004405286343612</v>
      </c>
      <c r="BA29" s="11">
        <f t="shared" si="6"/>
        <v>95.947136563876654</v>
      </c>
      <c r="BB29" s="11">
        <f t="shared" si="6"/>
        <v>93.215859030837009</v>
      </c>
      <c r="BC29" s="11">
        <f t="shared" si="6"/>
        <v>95.506607929515425</v>
      </c>
      <c r="BD29" s="11">
        <f t="shared" si="6"/>
        <v>92.422907488986795</v>
      </c>
      <c r="BE29" s="11">
        <f t="shared" si="6"/>
        <v>91.982378854625551</v>
      </c>
      <c r="BF29" s="11">
        <f t="shared" si="6"/>
        <v>96.12334801762114</v>
      </c>
      <c r="BG29" s="11">
        <f t="shared" si="6"/>
        <v>94.449339207048467</v>
      </c>
      <c r="BH29" s="11">
        <f t="shared" si="6"/>
        <v>95.682819383259911</v>
      </c>
      <c r="BI29" s="11">
        <f t="shared" si="6"/>
        <v>95.330396475770925</v>
      </c>
      <c r="BJ29" s="11">
        <f t="shared" si="6"/>
        <v>97.973568281938313</v>
      </c>
      <c r="BK29" s="11">
        <f t="shared" si="6"/>
        <v>99.559471365638771</v>
      </c>
      <c r="BL29" s="11">
        <f t="shared" si="6"/>
        <v>97.268722466960341</v>
      </c>
      <c r="BM29" s="11">
        <f t="shared" si="6"/>
        <v>95.330396475770925</v>
      </c>
      <c r="BN29" s="11">
        <f t="shared" si="6"/>
        <v>93.392070484581495</v>
      </c>
      <c r="BO29" s="11">
        <f t="shared" si="6"/>
        <v>92.511013215859037</v>
      </c>
      <c r="BP29" s="11">
        <f t="shared" si="6"/>
        <v>90.925110132158594</v>
      </c>
      <c r="BQ29" s="11">
        <f t="shared" si="6"/>
        <v>91.718061674008808</v>
      </c>
      <c r="BR29" s="11">
        <f t="shared" si="6"/>
        <v>93.480176211453752</v>
      </c>
      <c r="BS29" s="11">
        <f t="shared" si="3"/>
        <v>94.185022026431724</v>
      </c>
      <c r="BT29" s="11">
        <f t="shared" si="3"/>
        <v>95.242290748898682</v>
      </c>
      <c r="BU29" s="11">
        <f t="shared" si="3"/>
        <v>97.444933920704855</v>
      </c>
      <c r="BV29" s="11">
        <f t="shared" si="3"/>
        <v>99.295154185022028</v>
      </c>
      <c r="BW29" s="11">
        <f t="shared" si="3"/>
        <v>99.823788546255514</v>
      </c>
      <c r="BX29" s="11">
        <f t="shared" si="3"/>
        <v>97.621145374449341</v>
      </c>
      <c r="BY29" s="11">
        <f t="shared" si="3"/>
        <v>95.947136563876654</v>
      </c>
      <c r="BZ29" s="11">
        <f t="shared" si="3"/>
        <v>93.744493392070495</v>
      </c>
      <c r="CA29" s="11">
        <f t="shared" si="3"/>
        <v>92.863436123348009</v>
      </c>
      <c r="CB29" s="11">
        <f t="shared" si="3"/>
        <v>92.246696035242309</v>
      </c>
      <c r="CC29" s="11">
        <f t="shared" si="3"/>
        <v>91.013215859030836</v>
      </c>
      <c r="CD29" s="11">
        <f t="shared" si="3"/>
        <v>91.806167400881051</v>
      </c>
      <c r="CE29" s="11">
        <f t="shared" si="3"/>
        <v>93.568281938325995</v>
      </c>
      <c r="CF29" s="11">
        <f t="shared" si="3"/>
        <v>95.418502202643168</v>
      </c>
      <c r="CG29" s="11">
        <f t="shared" si="3"/>
        <v>97.180616740088098</v>
      </c>
      <c r="CH29" s="11">
        <f t="shared" si="3"/>
        <v>100.352422907489</v>
      </c>
      <c r="CI29" s="11">
        <f t="shared" si="3"/>
        <v>103.87665198237886</v>
      </c>
      <c r="CJ29" s="11">
        <f t="shared" si="3"/>
        <v>98.23788546255507</v>
      </c>
      <c r="CK29" s="11">
        <f t="shared" si="3"/>
        <v>96.740088105726869</v>
      </c>
      <c r="CL29" s="11">
        <f t="shared" si="3"/>
        <v>95.330396475770925</v>
      </c>
      <c r="CM29" s="11">
        <f t="shared" si="3"/>
        <v>93.039647577092524</v>
      </c>
      <c r="CN29" s="11">
        <f t="shared" si="3"/>
        <v>92.158590308370066</v>
      </c>
      <c r="CO29" s="11">
        <f t="shared" si="3"/>
        <v>92.158590308370066</v>
      </c>
      <c r="CP29" s="11">
        <f t="shared" si="3"/>
        <v>92.422907488986795</v>
      </c>
      <c r="CQ29" s="11">
        <f t="shared" si="3"/>
        <v>94.713656387665196</v>
      </c>
      <c r="CR29" s="11">
        <f t="shared" si="3"/>
        <v>96.740088105726869</v>
      </c>
      <c r="CS29" s="11">
        <f t="shared" si="3"/>
        <v>99.207048458149785</v>
      </c>
      <c r="CT29" s="11">
        <f t="shared" si="3"/>
        <v>103.9647577092511</v>
      </c>
    </row>
    <row r="30" spans="1:98">
      <c r="A30" s="9" t="s">
        <v>27</v>
      </c>
      <c r="B30" s="10">
        <v>11.91</v>
      </c>
      <c r="C30" s="11">
        <f t="shared" si="2"/>
        <v>101.0915197313182</v>
      </c>
      <c r="D30" s="11">
        <f t="shared" si="2"/>
        <v>96.305625524769098</v>
      </c>
      <c r="E30" s="11">
        <f t="shared" si="2"/>
        <v>93.786733837111669</v>
      </c>
      <c r="F30" s="11">
        <f t="shared" si="2"/>
        <v>92.191435768261968</v>
      </c>
      <c r="G30" s="11">
        <f t="shared" si="2"/>
        <v>91.435768261964739</v>
      </c>
      <c r="H30" s="11">
        <f t="shared" si="2"/>
        <v>89.840470193115024</v>
      </c>
      <c r="I30" s="11">
        <f t="shared" si="2"/>
        <v>90.008396305625524</v>
      </c>
      <c r="J30" s="11">
        <f t="shared" si="2"/>
        <v>90.596137699412253</v>
      </c>
      <c r="K30" s="11">
        <f t="shared" si="2"/>
        <v>92.359361880772468</v>
      </c>
      <c r="L30" s="11">
        <f t="shared" si="2"/>
        <v>93.954659949622169</v>
      </c>
      <c r="M30" s="11">
        <f t="shared" si="2"/>
        <v>95.298068849706127</v>
      </c>
      <c r="N30" s="11">
        <f t="shared" si="2"/>
        <v>100</v>
      </c>
      <c r="O30" s="11">
        <f t="shared" si="2"/>
        <v>99.076406381192285</v>
      </c>
      <c r="P30" s="11">
        <f t="shared" si="2"/>
        <v>95.214105793450869</v>
      </c>
      <c r="Q30" s="11">
        <f t="shared" si="2"/>
        <v>93.03106633081444</v>
      </c>
      <c r="R30" s="11">
        <f t="shared" si="2"/>
        <v>91.603694374475225</v>
      </c>
      <c r="S30" s="11">
        <f t="shared" si="6"/>
        <v>89.168765743073038</v>
      </c>
      <c r="T30" s="11">
        <f t="shared" si="6"/>
        <v>89.672544080604538</v>
      </c>
      <c r="U30" s="11">
        <f t="shared" si="6"/>
        <v>89.588581024349295</v>
      </c>
      <c r="V30" s="11">
        <f t="shared" si="6"/>
        <v>89.420654911838795</v>
      </c>
      <c r="W30" s="11">
        <f t="shared" si="6"/>
        <v>91.099916036943739</v>
      </c>
      <c r="X30" s="11">
        <f t="shared" si="6"/>
        <v>92.527287993282954</v>
      </c>
      <c r="Y30" s="11">
        <f t="shared" si="6"/>
        <v>94.542401343408898</v>
      </c>
      <c r="Z30" s="11">
        <f t="shared" si="6"/>
        <v>96.641477749790099</v>
      </c>
      <c r="AA30" s="11">
        <f t="shared" si="6"/>
        <v>94.290512174643155</v>
      </c>
      <c r="AB30" s="11">
        <f t="shared" si="6"/>
        <v>93.954659949622169</v>
      </c>
      <c r="AC30" s="11">
        <f t="shared" si="6"/>
        <v>92.69521410579344</v>
      </c>
      <c r="AD30" s="11">
        <f t="shared" si="6"/>
        <v>91.099916036943739</v>
      </c>
      <c r="AE30" s="11">
        <f t="shared" si="6"/>
        <v>90.34424853064651</v>
      </c>
      <c r="AF30" s="11">
        <f t="shared" si="6"/>
        <v>88.748950461796809</v>
      </c>
      <c r="AG30" s="11">
        <f t="shared" si="6"/>
        <v>88.916876574307295</v>
      </c>
      <c r="AH30" s="11">
        <f t="shared" si="6"/>
        <v>90.008396305625524</v>
      </c>
      <c r="AI30" s="11">
        <f t="shared" si="6"/>
        <v>91.267842149454239</v>
      </c>
      <c r="AJ30" s="11">
        <f t="shared" si="6"/>
        <v>91.771620486985725</v>
      </c>
      <c r="AK30" s="11">
        <f t="shared" si="6"/>
        <v>93.366918555835426</v>
      </c>
      <c r="AL30" s="11">
        <f t="shared" si="6"/>
        <v>93.03106633081444</v>
      </c>
      <c r="AM30" s="11">
        <f t="shared" si="6"/>
        <v>92.947103274559197</v>
      </c>
      <c r="AN30" s="11">
        <f t="shared" si="6"/>
        <v>92.443324937027711</v>
      </c>
      <c r="AO30" s="11">
        <f t="shared" si="6"/>
        <v>91.687657430730468</v>
      </c>
      <c r="AP30" s="11">
        <f t="shared" si="6"/>
        <v>90.596137699412253</v>
      </c>
      <c r="AQ30" s="11">
        <f t="shared" si="6"/>
        <v>92.69521410579344</v>
      </c>
      <c r="AR30" s="11">
        <f t="shared" si="6"/>
        <v>90.008396305625524</v>
      </c>
      <c r="AS30" s="11">
        <f t="shared" si="6"/>
        <v>89.420654911838795</v>
      </c>
      <c r="AT30" s="11">
        <f t="shared" si="6"/>
        <v>92.611251049538197</v>
      </c>
      <c r="AU30" s="11">
        <f t="shared" si="6"/>
        <v>90.51217464315701</v>
      </c>
      <c r="AV30" s="11">
        <f t="shared" si="6"/>
        <v>90.092359361880767</v>
      </c>
      <c r="AW30" s="11">
        <f t="shared" si="6"/>
        <v>91.939546599496211</v>
      </c>
      <c r="AX30" s="11">
        <f t="shared" si="6"/>
        <v>91.771620486985725</v>
      </c>
      <c r="AY30" s="11">
        <f t="shared" si="6"/>
        <v>93.450881612090683</v>
      </c>
      <c r="AZ30" s="11">
        <f t="shared" si="6"/>
        <v>92.443324937027711</v>
      </c>
      <c r="BA30" s="11">
        <f t="shared" si="6"/>
        <v>91.435768261964739</v>
      </c>
      <c r="BB30" s="11">
        <f t="shared" si="6"/>
        <v>88.832913518052052</v>
      </c>
      <c r="BC30" s="11">
        <f t="shared" si="6"/>
        <v>91.015952980688496</v>
      </c>
      <c r="BD30" s="11">
        <f t="shared" si="6"/>
        <v>88.077246011754823</v>
      </c>
      <c r="BE30" s="11">
        <f t="shared" si="6"/>
        <v>87.65743073047858</v>
      </c>
      <c r="BF30" s="11">
        <f t="shared" si="6"/>
        <v>91.603694374475225</v>
      </c>
      <c r="BG30" s="11">
        <f t="shared" si="6"/>
        <v>90.008396305625524</v>
      </c>
      <c r="BH30" s="11">
        <f t="shared" si="6"/>
        <v>91.183879093198982</v>
      </c>
      <c r="BI30" s="11">
        <f t="shared" si="6"/>
        <v>90.848026868177996</v>
      </c>
      <c r="BJ30" s="11">
        <f t="shared" si="6"/>
        <v>93.366918555835426</v>
      </c>
      <c r="BK30" s="11">
        <f t="shared" si="6"/>
        <v>94.878253568429898</v>
      </c>
      <c r="BL30" s="11">
        <f t="shared" si="6"/>
        <v>92.69521410579344</v>
      </c>
      <c r="BM30" s="11">
        <f t="shared" si="6"/>
        <v>90.848026868177996</v>
      </c>
      <c r="BN30" s="11">
        <f t="shared" si="6"/>
        <v>89.000839630562538</v>
      </c>
      <c r="BO30" s="11">
        <f t="shared" si="6"/>
        <v>88.161209068010066</v>
      </c>
      <c r="BP30" s="11">
        <f t="shared" si="6"/>
        <v>86.649874055415623</v>
      </c>
      <c r="BQ30" s="11">
        <f t="shared" si="6"/>
        <v>87.405541561712852</v>
      </c>
      <c r="BR30" s="11">
        <f t="shared" si="6"/>
        <v>89.084802686817795</v>
      </c>
      <c r="BS30" s="11">
        <f t="shared" si="3"/>
        <v>89.756507136859781</v>
      </c>
      <c r="BT30" s="11">
        <f t="shared" si="3"/>
        <v>90.764063811922753</v>
      </c>
      <c r="BU30" s="11">
        <f t="shared" si="3"/>
        <v>92.863140218303954</v>
      </c>
      <c r="BV30" s="11">
        <f t="shared" si="3"/>
        <v>94.626364399664141</v>
      </c>
      <c r="BW30" s="11">
        <f t="shared" si="3"/>
        <v>95.130142737195627</v>
      </c>
      <c r="BX30" s="11">
        <f t="shared" si="3"/>
        <v>93.03106633081444</v>
      </c>
      <c r="BY30" s="11">
        <f t="shared" si="3"/>
        <v>91.435768261964739</v>
      </c>
      <c r="BZ30" s="11">
        <f t="shared" si="3"/>
        <v>89.336691855583553</v>
      </c>
      <c r="CA30" s="11">
        <f t="shared" si="3"/>
        <v>88.497061293031052</v>
      </c>
      <c r="CB30" s="11">
        <f t="shared" si="3"/>
        <v>87.909319899244338</v>
      </c>
      <c r="CC30" s="11">
        <f t="shared" si="3"/>
        <v>86.733837111670866</v>
      </c>
      <c r="CD30" s="11">
        <f t="shared" si="3"/>
        <v>87.489504617968095</v>
      </c>
      <c r="CE30" s="11">
        <f t="shared" si="3"/>
        <v>89.168765743073038</v>
      </c>
      <c r="CF30" s="11">
        <f t="shared" si="3"/>
        <v>90.931989924433253</v>
      </c>
      <c r="CG30" s="11">
        <f t="shared" si="3"/>
        <v>92.611251049538197</v>
      </c>
      <c r="CH30" s="11">
        <f t="shared" si="3"/>
        <v>95.633921074727127</v>
      </c>
      <c r="CI30" s="11">
        <f t="shared" si="3"/>
        <v>98.992443324937014</v>
      </c>
      <c r="CJ30" s="11">
        <f t="shared" si="3"/>
        <v>93.618807724601169</v>
      </c>
      <c r="CK30" s="11">
        <f t="shared" si="3"/>
        <v>92.191435768261968</v>
      </c>
      <c r="CL30" s="11">
        <f t="shared" si="3"/>
        <v>90.848026868177996</v>
      </c>
      <c r="CM30" s="11">
        <f t="shared" si="3"/>
        <v>88.664987405541567</v>
      </c>
      <c r="CN30" s="11">
        <f t="shared" si="3"/>
        <v>87.825356842989095</v>
      </c>
      <c r="CO30" s="11">
        <f t="shared" si="3"/>
        <v>87.825356842989095</v>
      </c>
      <c r="CP30" s="11">
        <f t="shared" si="3"/>
        <v>88.077246011754823</v>
      </c>
      <c r="CQ30" s="11">
        <f t="shared" si="3"/>
        <v>90.260285474391267</v>
      </c>
      <c r="CR30" s="11">
        <f t="shared" si="3"/>
        <v>92.191435768261968</v>
      </c>
      <c r="CS30" s="11">
        <f t="shared" si="3"/>
        <v>94.542401343408898</v>
      </c>
      <c r="CT30" s="11">
        <f t="shared" si="3"/>
        <v>99.076406381192285</v>
      </c>
    </row>
    <row r="31" spans="1:98">
      <c r="A31" s="9" t="s">
        <v>28</v>
      </c>
      <c r="B31" s="10">
        <v>11.8</v>
      </c>
      <c r="C31" s="11">
        <f t="shared" si="2"/>
        <v>102.03389830508473</v>
      </c>
      <c r="D31" s="11">
        <f t="shared" si="2"/>
        <v>97.20338983050847</v>
      </c>
      <c r="E31" s="11">
        <f t="shared" si="2"/>
        <v>94.661016949152526</v>
      </c>
      <c r="F31" s="11">
        <f t="shared" si="2"/>
        <v>93.050847457627114</v>
      </c>
      <c r="G31" s="11">
        <f t="shared" si="2"/>
        <v>92.288135593220332</v>
      </c>
      <c r="H31" s="11">
        <f t="shared" si="2"/>
        <v>90.677966101694906</v>
      </c>
      <c r="I31" s="11">
        <f t="shared" si="2"/>
        <v>90.847457627118644</v>
      </c>
      <c r="J31" s="11">
        <f t="shared" si="2"/>
        <v>91.440677966101674</v>
      </c>
      <c r="K31" s="11">
        <f t="shared" si="2"/>
        <v>93.220338983050837</v>
      </c>
      <c r="L31" s="11">
        <f t="shared" si="2"/>
        <v>94.830508474576263</v>
      </c>
      <c r="M31" s="11">
        <f t="shared" si="2"/>
        <v>96.18644067796609</v>
      </c>
      <c r="N31" s="11">
        <f t="shared" si="2"/>
        <v>100.93220338983051</v>
      </c>
      <c r="O31" s="11">
        <f t="shared" si="2"/>
        <v>100</v>
      </c>
      <c r="P31" s="11">
        <f t="shared" si="2"/>
        <v>96.101694915254228</v>
      </c>
      <c r="Q31" s="11">
        <f t="shared" si="2"/>
        <v>93.898305084745758</v>
      </c>
      <c r="R31" s="11">
        <f t="shared" si="2"/>
        <v>92.457627118644055</v>
      </c>
      <c r="S31" s="11">
        <f t="shared" si="6"/>
        <v>89.999999999999986</v>
      </c>
      <c r="T31" s="11">
        <f t="shared" si="6"/>
        <v>90.508474576271183</v>
      </c>
      <c r="U31" s="11">
        <f t="shared" si="6"/>
        <v>90.423728813559308</v>
      </c>
      <c r="V31" s="11">
        <f t="shared" si="6"/>
        <v>90.254237288135585</v>
      </c>
      <c r="W31" s="11">
        <f t="shared" si="6"/>
        <v>91.949152542372872</v>
      </c>
      <c r="X31" s="11">
        <f t="shared" si="6"/>
        <v>93.389830508474574</v>
      </c>
      <c r="Y31" s="11">
        <f t="shared" si="6"/>
        <v>95.423728813559322</v>
      </c>
      <c r="Z31" s="11">
        <f t="shared" si="6"/>
        <v>97.542372881355917</v>
      </c>
      <c r="AA31" s="11">
        <f t="shared" si="6"/>
        <v>95.169491525423723</v>
      </c>
      <c r="AB31" s="11">
        <f t="shared" si="6"/>
        <v>94.830508474576263</v>
      </c>
      <c r="AC31" s="11">
        <f t="shared" si="6"/>
        <v>93.559322033898297</v>
      </c>
      <c r="AD31" s="11">
        <f t="shared" si="6"/>
        <v>91.949152542372872</v>
      </c>
      <c r="AE31" s="11">
        <f t="shared" si="6"/>
        <v>91.18644067796609</v>
      </c>
      <c r="AF31" s="11">
        <f t="shared" si="6"/>
        <v>89.576271186440664</v>
      </c>
      <c r="AG31" s="11">
        <f t="shared" si="6"/>
        <v>89.745762711864401</v>
      </c>
      <c r="AH31" s="11">
        <f t="shared" si="6"/>
        <v>90.847457627118644</v>
      </c>
      <c r="AI31" s="11">
        <f t="shared" si="6"/>
        <v>92.118644067796595</v>
      </c>
      <c r="AJ31" s="11">
        <f t="shared" si="6"/>
        <v>92.627118644067792</v>
      </c>
      <c r="AK31" s="11">
        <f t="shared" si="6"/>
        <v>94.237288135593218</v>
      </c>
      <c r="AL31" s="11">
        <f t="shared" si="6"/>
        <v>93.898305084745758</v>
      </c>
      <c r="AM31" s="11">
        <f t="shared" si="6"/>
        <v>93.813559322033896</v>
      </c>
      <c r="AN31" s="11">
        <f t="shared" si="6"/>
        <v>93.305084745762699</v>
      </c>
      <c r="AO31" s="11">
        <f t="shared" si="6"/>
        <v>92.542372881355931</v>
      </c>
      <c r="AP31" s="11">
        <f t="shared" si="6"/>
        <v>91.440677966101674</v>
      </c>
      <c r="AQ31" s="11">
        <f t="shared" si="6"/>
        <v>93.559322033898297</v>
      </c>
      <c r="AR31" s="11">
        <f t="shared" si="6"/>
        <v>90.847457627118644</v>
      </c>
      <c r="AS31" s="11">
        <f t="shared" si="6"/>
        <v>90.254237288135585</v>
      </c>
      <c r="AT31" s="11">
        <f t="shared" si="6"/>
        <v>93.474576271186422</v>
      </c>
      <c r="AU31" s="11">
        <f t="shared" si="6"/>
        <v>91.355932203389827</v>
      </c>
      <c r="AV31" s="11">
        <f t="shared" si="6"/>
        <v>90.932203389830505</v>
      </c>
      <c r="AW31" s="11">
        <f t="shared" si="6"/>
        <v>92.796610169491515</v>
      </c>
      <c r="AX31" s="11">
        <f t="shared" si="6"/>
        <v>92.627118644067792</v>
      </c>
      <c r="AY31" s="11">
        <f t="shared" si="6"/>
        <v>94.322033898305094</v>
      </c>
      <c r="AZ31" s="11">
        <f t="shared" si="6"/>
        <v>93.305084745762699</v>
      </c>
      <c r="BA31" s="11">
        <f t="shared" si="6"/>
        <v>92.288135593220332</v>
      </c>
      <c r="BB31" s="11">
        <f t="shared" si="6"/>
        <v>89.66101694915254</v>
      </c>
      <c r="BC31" s="11">
        <f t="shared" si="6"/>
        <v>91.86440677966101</v>
      </c>
      <c r="BD31" s="11">
        <f t="shared" si="6"/>
        <v>88.898305084745758</v>
      </c>
      <c r="BE31" s="11">
        <f t="shared" si="6"/>
        <v>88.474576271186436</v>
      </c>
      <c r="BF31" s="11">
        <f t="shared" si="6"/>
        <v>92.457627118644055</v>
      </c>
      <c r="BG31" s="11">
        <f t="shared" si="6"/>
        <v>90.847457627118644</v>
      </c>
      <c r="BH31" s="11">
        <f t="shared" si="6"/>
        <v>92.033898305084733</v>
      </c>
      <c r="BI31" s="11">
        <f t="shared" si="6"/>
        <v>91.694915254237287</v>
      </c>
      <c r="BJ31" s="11">
        <f t="shared" si="6"/>
        <v>94.237288135593218</v>
      </c>
      <c r="BK31" s="11">
        <f t="shared" si="6"/>
        <v>95.762711864406782</v>
      </c>
      <c r="BL31" s="11">
        <f t="shared" si="6"/>
        <v>93.559322033898297</v>
      </c>
      <c r="BM31" s="11">
        <f t="shared" si="6"/>
        <v>91.694915254237287</v>
      </c>
      <c r="BN31" s="11">
        <f t="shared" si="6"/>
        <v>89.830508474576263</v>
      </c>
      <c r="BO31" s="11">
        <f t="shared" si="6"/>
        <v>88.983050847457619</v>
      </c>
      <c r="BP31" s="11">
        <f t="shared" si="6"/>
        <v>87.457627118644069</v>
      </c>
      <c r="BQ31" s="11">
        <f t="shared" si="6"/>
        <v>88.220338983050837</v>
      </c>
      <c r="BR31" s="11">
        <f t="shared" si="3"/>
        <v>89.915254237288124</v>
      </c>
      <c r="BS31" s="11">
        <f t="shared" si="3"/>
        <v>90.593220338983045</v>
      </c>
      <c r="BT31" s="11">
        <f t="shared" si="3"/>
        <v>91.610169491525411</v>
      </c>
      <c r="BU31" s="11">
        <f t="shared" si="3"/>
        <v>93.728813559322035</v>
      </c>
      <c r="BV31" s="11">
        <f t="shared" si="3"/>
        <v>95.508474576271169</v>
      </c>
      <c r="BW31" s="11">
        <f t="shared" si="3"/>
        <v>96.016949152542367</v>
      </c>
      <c r="BX31" s="11">
        <f t="shared" si="3"/>
        <v>93.898305084745758</v>
      </c>
      <c r="BY31" s="11">
        <f t="shared" si="3"/>
        <v>92.288135593220332</v>
      </c>
      <c r="BZ31" s="11">
        <f t="shared" si="3"/>
        <v>90.169491525423723</v>
      </c>
      <c r="CA31" s="11">
        <f t="shared" si="3"/>
        <v>89.322033898305079</v>
      </c>
      <c r="CB31" s="11">
        <f t="shared" si="3"/>
        <v>88.728813559322035</v>
      </c>
      <c r="CC31" s="11">
        <f t="shared" si="3"/>
        <v>87.542372881355917</v>
      </c>
      <c r="CD31" s="11">
        <f t="shared" si="3"/>
        <v>88.305084745762713</v>
      </c>
      <c r="CE31" s="11">
        <f t="shared" si="3"/>
        <v>89.999999999999986</v>
      </c>
      <c r="CF31" s="11">
        <f t="shared" si="3"/>
        <v>91.779661016949149</v>
      </c>
      <c r="CG31" s="11">
        <f t="shared" si="3"/>
        <v>93.474576271186422</v>
      </c>
      <c r="CH31" s="11">
        <f t="shared" si="3"/>
        <v>96.52542372881355</v>
      </c>
      <c r="CI31" s="11">
        <f t="shared" si="3"/>
        <v>99.915254237288124</v>
      </c>
      <c r="CJ31" s="11">
        <f t="shared" si="3"/>
        <v>94.491525423728802</v>
      </c>
      <c r="CK31" s="11">
        <f t="shared" si="3"/>
        <v>93.050847457627114</v>
      </c>
      <c r="CL31" s="11">
        <f t="shared" si="3"/>
        <v>91.694915254237287</v>
      </c>
      <c r="CM31" s="11">
        <f t="shared" si="3"/>
        <v>89.491525423728817</v>
      </c>
      <c r="CN31" s="11">
        <f t="shared" si="3"/>
        <v>88.644067796610173</v>
      </c>
      <c r="CO31" s="11">
        <f t="shared" si="3"/>
        <v>88.644067796610173</v>
      </c>
      <c r="CP31" s="11">
        <f t="shared" si="3"/>
        <v>88.898305084745758</v>
      </c>
      <c r="CQ31" s="11">
        <f t="shared" si="3"/>
        <v>91.101694915254228</v>
      </c>
      <c r="CR31" s="11">
        <f t="shared" si="3"/>
        <v>93.050847457627114</v>
      </c>
      <c r="CS31" s="11">
        <f t="shared" si="3"/>
        <v>95.423728813559322</v>
      </c>
      <c r="CT31" s="11">
        <f t="shared" si="3"/>
        <v>100</v>
      </c>
    </row>
    <row r="32" spans="1:98">
      <c r="A32" s="9" t="s">
        <v>29</v>
      </c>
      <c r="B32" s="10">
        <v>11.34</v>
      </c>
      <c r="C32" s="11">
        <f t="shared" si="2"/>
        <v>106.17283950617282</v>
      </c>
      <c r="D32" s="11">
        <f t="shared" si="2"/>
        <v>101.14638447971782</v>
      </c>
      <c r="E32" s="11">
        <f t="shared" si="2"/>
        <v>98.500881834215164</v>
      </c>
      <c r="F32" s="11">
        <f t="shared" si="2"/>
        <v>96.825396825396822</v>
      </c>
      <c r="G32" s="11">
        <f t="shared" si="2"/>
        <v>96.031746031746039</v>
      </c>
      <c r="H32" s="11">
        <f t="shared" si="2"/>
        <v>94.356261022927697</v>
      </c>
      <c r="I32" s="11">
        <f t="shared" si="2"/>
        <v>94.532627865961203</v>
      </c>
      <c r="J32" s="11">
        <f t="shared" si="2"/>
        <v>95.149911816578481</v>
      </c>
      <c r="K32" s="11">
        <f t="shared" si="2"/>
        <v>97.001763668430343</v>
      </c>
      <c r="L32" s="11">
        <f t="shared" si="2"/>
        <v>98.67724867724867</v>
      </c>
      <c r="M32" s="11">
        <f t="shared" si="2"/>
        <v>100.08818342151675</v>
      </c>
      <c r="N32" s="11">
        <f t="shared" si="2"/>
        <v>105.02645502645503</v>
      </c>
      <c r="O32" s="11">
        <f t="shared" si="2"/>
        <v>104.05643738977074</v>
      </c>
      <c r="P32" s="11">
        <f t="shared" si="2"/>
        <v>100</v>
      </c>
      <c r="Q32" s="11">
        <f t="shared" si="2"/>
        <v>97.70723104056438</v>
      </c>
      <c r="R32" s="11">
        <f t="shared" si="2"/>
        <v>96.208112874779545</v>
      </c>
      <c r="S32" s="11">
        <f t="shared" si="6"/>
        <v>93.650793650793645</v>
      </c>
      <c r="T32" s="11">
        <f t="shared" si="6"/>
        <v>94.179894179894177</v>
      </c>
      <c r="U32" s="11">
        <f t="shared" si="6"/>
        <v>94.091710758377417</v>
      </c>
      <c r="V32" s="11">
        <f t="shared" si="6"/>
        <v>93.915343915343925</v>
      </c>
      <c r="W32" s="11">
        <f t="shared" si="6"/>
        <v>95.679012345679013</v>
      </c>
      <c r="X32" s="11">
        <f t="shared" si="6"/>
        <v>97.178130511463849</v>
      </c>
      <c r="Y32" s="11">
        <f t="shared" si="6"/>
        <v>99.294532627865962</v>
      </c>
      <c r="Z32" s="11">
        <f t="shared" si="6"/>
        <v>101.49911816578484</v>
      </c>
      <c r="AA32" s="11">
        <f t="shared" si="6"/>
        <v>99.02998236331571</v>
      </c>
      <c r="AB32" s="11">
        <f t="shared" si="6"/>
        <v>98.67724867724867</v>
      </c>
      <c r="AC32" s="11">
        <f t="shared" si="6"/>
        <v>97.354497354497354</v>
      </c>
      <c r="AD32" s="11">
        <f t="shared" si="6"/>
        <v>95.679012345679013</v>
      </c>
      <c r="AE32" s="11">
        <f t="shared" si="6"/>
        <v>94.885361552028215</v>
      </c>
      <c r="AF32" s="11">
        <f t="shared" si="6"/>
        <v>93.209876543209873</v>
      </c>
      <c r="AG32" s="11">
        <f t="shared" si="6"/>
        <v>93.386243386243379</v>
      </c>
      <c r="AH32" s="11">
        <f t="shared" si="6"/>
        <v>94.532627865961203</v>
      </c>
      <c r="AI32" s="11">
        <f t="shared" si="6"/>
        <v>95.855379188712519</v>
      </c>
      <c r="AJ32" s="11">
        <f t="shared" si="6"/>
        <v>96.384479717813051</v>
      </c>
      <c r="AK32" s="11">
        <f t="shared" si="6"/>
        <v>98.059964726631392</v>
      </c>
      <c r="AL32" s="11">
        <f t="shared" si="6"/>
        <v>97.70723104056438</v>
      </c>
      <c r="AM32" s="11">
        <f t="shared" si="6"/>
        <v>97.61904761904762</v>
      </c>
      <c r="AN32" s="11">
        <f t="shared" si="6"/>
        <v>97.089947089947088</v>
      </c>
      <c r="AO32" s="11">
        <f t="shared" si="6"/>
        <v>96.296296296296305</v>
      </c>
      <c r="AP32" s="11">
        <f t="shared" si="6"/>
        <v>95.149911816578481</v>
      </c>
      <c r="AQ32" s="11">
        <f t="shared" si="6"/>
        <v>97.354497354497354</v>
      </c>
      <c r="AR32" s="11">
        <f t="shared" si="6"/>
        <v>94.532627865961203</v>
      </c>
      <c r="AS32" s="11">
        <f t="shared" si="6"/>
        <v>93.915343915343925</v>
      </c>
      <c r="AT32" s="11">
        <f t="shared" si="6"/>
        <v>97.266313932980594</v>
      </c>
      <c r="AU32" s="11">
        <f t="shared" si="6"/>
        <v>95.061728395061735</v>
      </c>
      <c r="AV32" s="11">
        <f t="shared" si="6"/>
        <v>94.620811287477963</v>
      </c>
      <c r="AW32" s="11">
        <f t="shared" si="6"/>
        <v>96.560846560846556</v>
      </c>
      <c r="AX32" s="11">
        <f t="shared" si="6"/>
        <v>96.384479717813051</v>
      </c>
      <c r="AY32" s="11">
        <f t="shared" si="6"/>
        <v>98.148148148148152</v>
      </c>
      <c r="AZ32" s="11">
        <f t="shared" si="6"/>
        <v>97.089947089947088</v>
      </c>
      <c r="BA32" s="11">
        <f t="shared" si="6"/>
        <v>96.031746031746039</v>
      </c>
      <c r="BB32" s="11">
        <f t="shared" si="6"/>
        <v>93.298059964726633</v>
      </c>
      <c r="BC32" s="11">
        <f t="shared" si="6"/>
        <v>95.590828924162253</v>
      </c>
      <c r="BD32" s="11">
        <f t="shared" si="6"/>
        <v>92.504409171075835</v>
      </c>
      <c r="BE32" s="11">
        <f t="shared" si="6"/>
        <v>92.063492063492063</v>
      </c>
      <c r="BF32" s="11">
        <f t="shared" si="6"/>
        <v>96.208112874779545</v>
      </c>
      <c r="BG32" s="11">
        <f t="shared" si="6"/>
        <v>94.532627865961203</v>
      </c>
      <c r="BH32" s="11">
        <f t="shared" si="6"/>
        <v>95.767195767195773</v>
      </c>
      <c r="BI32" s="11">
        <f t="shared" si="6"/>
        <v>95.414462081128747</v>
      </c>
      <c r="BJ32" s="11">
        <f t="shared" si="6"/>
        <v>98.059964726631392</v>
      </c>
      <c r="BK32" s="11">
        <f t="shared" si="6"/>
        <v>99.647266313932988</v>
      </c>
      <c r="BL32" s="11">
        <f t="shared" si="6"/>
        <v>97.354497354497354</v>
      </c>
      <c r="BM32" s="11">
        <f t="shared" si="6"/>
        <v>95.414462081128747</v>
      </c>
      <c r="BN32" s="11">
        <f t="shared" si="6"/>
        <v>93.474426807760139</v>
      </c>
      <c r="BO32" s="11">
        <f t="shared" si="6"/>
        <v>92.592592592592595</v>
      </c>
      <c r="BP32" s="11">
        <f t="shared" si="6"/>
        <v>91.005291005291014</v>
      </c>
      <c r="BQ32" s="11">
        <f t="shared" si="6"/>
        <v>91.798941798941797</v>
      </c>
      <c r="BR32" s="11">
        <f t="shared" si="3"/>
        <v>93.562610229276885</v>
      </c>
      <c r="BS32" s="11">
        <f t="shared" si="3"/>
        <v>94.268077601410923</v>
      </c>
      <c r="BT32" s="11">
        <f t="shared" si="3"/>
        <v>95.326278659612001</v>
      </c>
      <c r="BU32" s="11">
        <f t="shared" si="3"/>
        <v>97.53086419753086</v>
      </c>
      <c r="BV32" s="11">
        <f t="shared" si="3"/>
        <v>99.382716049382708</v>
      </c>
      <c r="BW32" s="11">
        <f t="shared" si="3"/>
        <v>99.911816578483254</v>
      </c>
      <c r="BX32" s="11">
        <f t="shared" si="3"/>
        <v>97.70723104056438</v>
      </c>
      <c r="BY32" s="11">
        <f t="shared" si="3"/>
        <v>96.031746031746039</v>
      </c>
      <c r="BZ32" s="11">
        <f t="shared" si="3"/>
        <v>93.827160493827165</v>
      </c>
      <c r="CA32" s="11">
        <f t="shared" si="3"/>
        <v>92.945326278659607</v>
      </c>
      <c r="CB32" s="11">
        <f t="shared" si="3"/>
        <v>92.328042328042343</v>
      </c>
      <c r="CC32" s="11">
        <f t="shared" si="3"/>
        <v>91.093474426807759</v>
      </c>
      <c r="CD32" s="11">
        <f t="shared" si="3"/>
        <v>91.887125220458557</v>
      </c>
      <c r="CE32" s="11">
        <f t="shared" si="3"/>
        <v>93.650793650793645</v>
      </c>
      <c r="CF32" s="11">
        <f t="shared" si="3"/>
        <v>95.502645502645507</v>
      </c>
      <c r="CG32" s="11">
        <f t="shared" si="3"/>
        <v>97.266313932980594</v>
      </c>
      <c r="CH32" s="11">
        <f t="shared" si="3"/>
        <v>100.44091710758379</v>
      </c>
      <c r="CI32" s="11">
        <f t="shared" si="3"/>
        <v>103.96825396825395</v>
      </c>
      <c r="CJ32" s="11">
        <f t="shared" si="3"/>
        <v>98.324514991181672</v>
      </c>
      <c r="CK32" s="11">
        <f t="shared" si="3"/>
        <v>96.825396825396822</v>
      </c>
      <c r="CL32" s="11">
        <f t="shared" si="3"/>
        <v>95.414462081128747</v>
      </c>
      <c r="CM32" s="11">
        <f t="shared" ref="CM32:CT32" si="7">(CM$18/$B32)*100</f>
        <v>93.121693121693127</v>
      </c>
      <c r="CN32" s="11">
        <f t="shared" si="7"/>
        <v>92.239858906525583</v>
      </c>
      <c r="CO32" s="11">
        <f t="shared" si="7"/>
        <v>92.239858906525583</v>
      </c>
      <c r="CP32" s="11">
        <f t="shared" si="7"/>
        <v>92.504409171075835</v>
      </c>
      <c r="CQ32" s="11">
        <f t="shared" si="7"/>
        <v>94.797178130511455</v>
      </c>
      <c r="CR32" s="11">
        <f t="shared" si="7"/>
        <v>96.825396825396822</v>
      </c>
      <c r="CS32" s="11">
        <f t="shared" si="7"/>
        <v>99.294532627865962</v>
      </c>
      <c r="CT32" s="11">
        <f t="shared" si="7"/>
        <v>104.05643738977074</v>
      </c>
    </row>
    <row r="33" spans="1:98">
      <c r="A33" s="9" t="s">
        <v>30</v>
      </c>
      <c r="B33" s="10">
        <v>11.08</v>
      </c>
      <c r="C33" s="11">
        <f t="shared" si="2"/>
        <v>108.66425992779783</v>
      </c>
      <c r="D33" s="11">
        <f t="shared" si="2"/>
        <v>103.51985559566788</v>
      </c>
      <c r="E33" s="11">
        <f t="shared" si="2"/>
        <v>100.81227436823103</v>
      </c>
      <c r="F33" s="11">
        <f t="shared" si="2"/>
        <v>99.097472924187727</v>
      </c>
      <c r="G33" s="11">
        <f t="shared" si="2"/>
        <v>98.285198555956683</v>
      </c>
      <c r="H33" s="11">
        <f t="shared" si="2"/>
        <v>96.570397111913351</v>
      </c>
      <c r="I33" s="11">
        <f t="shared" si="2"/>
        <v>96.750902527075823</v>
      </c>
      <c r="J33" s="11">
        <f t="shared" si="2"/>
        <v>97.382671480144396</v>
      </c>
      <c r="K33" s="11">
        <f t="shared" si="2"/>
        <v>99.277978339350184</v>
      </c>
      <c r="L33" s="11">
        <f t="shared" si="2"/>
        <v>100.99277978339349</v>
      </c>
      <c r="M33" s="11">
        <f t="shared" si="2"/>
        <v>102.43682310469313</v>
      </c>
      <c r="N33" s="11">
        <f t="shared" si="2"/>
        <v>107.49097472924187</v>
      </c>
      <c r="O33" s="11">
        <f t="shared" si="2"/>
        <v>106.49819494584838</v>
      </c>
      <c r="P33" s="11">
        <f t="shared" si="2"/>
        <v>102.3465703971119</v>
      </c>
      <c r="Q33" s="11">
        <f t="shared" si="2"/>
        <v>100</v>
      </c>
      <c r="R33" s="11">
        <f t="shared" si="2"/>
        <v>98.46570397111914</v>
      </c>
      <c r="S33" s="11">
        <f t="shared" si="6"/>
        <v>95.848375451263536</v>
      </c>
      <c r="T33" s="11">
        <f t="shared" si="6"/>
        <v>96.389891696750894</v>
      </c>
      <c r="U33" s="11">
        <f t="shared" si="6"/>
        <v>96.299638989169679</v>
      </c>
      <c r="V33" s="11">
        <f t="shared" si="6"/>
        <v>96.119133574007222</v>
      </c>
      <c r="W33" s="11">
        <f t="shared" si="6"/>
        <v>97.924187725631768</v>
      </c>
      <c r="X33" s="11">
        <f t="shared" si="6"/>
        <v>99.458483754512628</v>
      </c>
      <c r="Y33" s="11">
        <f t="shared" si="6"/>
        <v>101.62454873646209</v>
      </c>
      <c r="Z33" s="11">
        <f t="shared" si="6"/>
        <v>103.88086642599276</v>
      </c>
      <c r="AA33" s="11">
        <f t="shared" si="6"/>
        <v>101.3537906137184</v>
      </c>
      <c r="AB33" s="11">
        <f t="shared" si="6"/>
        <v>100.99277978339349</v>
      </c>
      <c r="AC33" s="11">
        <f t="shared" si="6"/>
        <v>99.638989169675085</v>
      </c>
      <c r="AD33" s="11">
        <f t="shared" si="6"/>
        <v>97.924187725631768</v>
      </c>
      <c r="AE33" s="11">
        <f t="shared" si="6"/>
        <v>97.111913357400709</v>
      </c>
      <c r="AF33" s="11">
        <f t="shared" si="6"/>
        <v>95.397111913357406</v>
      </c>
      <c r="AG33" s="11">
        <f t="shared" si="6"/>
        <v>95.57761732851985</v>
      </c>
      <c r="AH33" s="11">
        <f t="shared" si="6"/>
        <v>96.750902527075823</v>
      </c>
      <c r="AI33" s="11">
        <f t="shared" si="6"/>
        <v>98.104693140794225</v>
      </c>
      <c r="AJ33" s="11">
        <f t="shared" si="6"/>
        <v>98.646209386281583</v>
      </c>
      <c r="AK33" s="11">
        <f t="shared" si="6"/>
        <v>100.36101083032489</v>
      </c>
      <c r="AL33" s="11">
        <f t="shared" si="6"/>
        <v>100</v>
      </c>
      <c r="AM33" s="11">
        <f t="shared" si="6"/>
        <v>99.909747292418771</v>
      </c>
      <c r="AN33" s="11">
        <f t="shared" si="6"/>
        <v>99.368231046931413</v>
      </c>
      <c r="AO33" s="11">
        <f t="shared" si="6"/>
        <v>98.555956678700369</v>
      </c>
      <c r="AP33" s="11">
        <f t="shared" si="6"/>
        <v>97.382671480144396</v>
      </c>
      <c r="AQ33" s="11">
        <f t="shared" si="6"/>
        <v>99.638989169675085</v>
      </c>
      <c r="AR33" s="11">
        <f t="shared" si="6"/>
        <v>96.750902527075823</v>
      </c>
      <c r="AS33" s="11">
        <f t="shared" si="6"/>
        <v>96.119133574007222</v>
      </c>
      <c r="AT33" s="11">
        <f t="shared" si="6"/>
        <v>99.548736462093856</v>
      </c>
      <c r="AU33" s="11">
        <f t="shared" si="6"/>
        <v>97.292418772563167</v>
      </c>
      <c r="AV33" s="11">
        <f t="shared" si="6"/>
        <v>96.841155234657037</v>
      </c>
      <c r="AW33" s="11">
        <f t="shared" si="6"/>
        <v>98.826714801444041</v>
      </c>
      <c r="AX33" s="11">
        <f t="shared" si="6"/>
        <v>98.646209386281583</v>
      </c>
      <c r="AY33" s="11">
        <f t="shared" si="6"/>
        <v>100.45126353790614</v>
      </c>
      <c r="AZ33" s="11">
        <f t="shared" si="6"/>
        <v>99.368231046931413</v>
      </c>
      <c r="BA33" s="11">
        <f t="shared" si="6"/>
        <v>98.285198555956683</v>
      </c>
      <c r="BB33" s="11">
        <f t="shared" si="6"/>
        <v>95.487364620938635</v>
      </c>
      <c r="BC33" s="11">
        <f t="shared" si="6"/>
        <v>97.833935018050539</v>
      </c>
      <c r="BD33" s="11">
        <f t="shared" si="6"/>
        <v>94.675090252707577</v>
      </c>
      <c r="BE33" s="11">
        <f t="shared" si="6"/>
        <v>94.223826714801433</v>
      </c>
      <c r="BF33" s="11">
        <f t="shared" si="6"/>
        <v>98.46570397111914</v>
      </c>
      <c r="BG33" s="11">
        <f t="shared" si="6"/>
        <v>96.750902527075823</v>
      </c>
      <c r="BH33" s="11">
        <f t="shared" si="6"/>
        <v>98.014440433212997</v>
      </c>
      <c r="BI33" s="11">
        <f t="shared" si="6"/>
        <v>97.653429602888082</v>
      </c>
      <c r="BJ33" s="11">
        <f t="shared" si="6"/>
        <v>100.36101083032489</v>
      </c>
      <c r="BK33" s="11">
        <f t="shared" si="6"/>
        <v>101.985559566787</v>
      </c>
      <c r="BL33" s="11">
        <f t="shared" si="6"/>
        <v>99.638989169675085</v>
      </c>
      <c r="BM33" s="11">
        <f t="shared" si="6"/>
        <v>97.653429602888082</v>
      </c>
      <c r="BN33" s="11">
        <f t="shared" si="6"/>
        <v>95.667870036101078</v>
      </c>
      <c r="BO33" s="11">
        <f t="shared" si="6"/>
        <v>94.765342960288805</v>
      </c>
      <c r="BP33" s="11">
        <f t="shared" ref="BP33:CE48" si="8">(BP$18/$B33)*100</f>
        <v>93.140794223826717</v>
      </c>
      <c r="BQ33" s="11">
        <f t="shared" si="8"/>
        <v>93.953068592057761</v>
      </c>
      <c r="BR33" s="11">
        <f t="shared" si="8"/>
        <v>95.758122743682307</v>
      </c>
      <c r="BS33" s="11">
        <f t="shared" si="8"/>
        <v>96.480144404332123</v>
      </c>
      <c r="BT33" s="11">
        <f t="shared" si="8"/>
        <v>97.563176895306853</v>
      </c>
      <c r="BU33" s="11">
        <f t="shared" si="8"/>
        <v>99.819494584837557</v>
      </c>
      <c r="BV33" s="11">
        <f t="shared" si="8"/>
        <v>101.71480144404332</v>
      </c>
      <c r="BW33" s="11">
        <f t="shared" si="8"/>
        <v>102.25631768953069</v>
      </c>
      <c r="BX33" s="11">
        <f t="shared" si="8"/>
        <v>100</v>
      </c>
      <c r="BY33" s="11">
        <f t="shared" si="8"/>
        <v>98.285198555956683</v>
      </c>
      <c r="BZ33" s="11">
        <f t="shared" si="8"/>
        <v>96.028880866425993</v>
      </c>
      <c r="CA33" s="11">
        <f t="shared" si="8"/>
        <v>95.126353790613706</v>
      </c>
      <c r="CB33" s="11">
        <f t="shared" si="8"/>
        <v>94.494584837545133</v>
      </c>
      <c r="CC33" s="11">
        <f t="shared" si="8"/>
        <v>93.231046931407946</v>
      </c>
      <c r="CD33" s="11">
        <f t="shared" si="8"/>
        <v>94.04332129963899</v>
      </c>
      <c r="CE33" s="11">
        <f t="shared" si="8"/>
        <v>95.848375451263536</v>
      </c>
      <c r="CF33" s="11">
        <f t="shared" ref="CF33:CT48" si="9">(CF$18/$B33)*100</f>
        <v>97.74368231046931</v>
      </c>
      <c r="CG33" s="11">
        <f t="shared" si="9"/>
        <v>99.548736462093856</v>
      </c>
      <c r="CH33" s="11">
        <f t="shared" si="9"/>
        <v>102.79783393501805</v>
      </c>
      <c r="CI33" s="11">
        <f t="shared" si="9"/>
        <v>106.40794223826715</v>
      </c>
      <c r="CJ33" s="11">
        <f t="shared" si="9"/>
        <v>100.6317689530686</v>
      </c>
      <c r="CK33" s="11">
        <f t="shared" si="9"/>
        <v>99.097472924187727</v>
      </c>
      <c r="CL33" s="11">
        <f t="shared" si="9"/>
        <v>97.653429602888082</v>
      </c>
      <c r="CM33" s="11">
        <f t="shared" si="9"/>
        <v>95.306859205776178</v>
      </c>
      <c r="CN33" s="11">
        <f t="shared" si="9"/>
        <v>94.404332129963905</v>
      </c>
      <c r="CO33" s="11">
        <f t="shared" si="9"/>
        <v>94.404332129963905</v>
      </c>
      <c r="CP33" s="11">
        <f t="shared" si="9"/>
        <v>94.675090252707577</v>
      </c>
      <c r="CQ33" s="11">
        <f t="shared" si="9"/>
        <v>97.021660649819495</v>
      </c>
      <c r="CR33" s="11">
        <f t="shared" si="9"/>
        <v>99.097472924187727</v>
      </c>
      <c r="CS33" s="11">
        <f t="shared" si="9"/>
        <v>101.62454873646209</v>
      </c>
      <c r="CT33" s="11">
        <f t="shared" si="9"/>
        <v>106.49819494584838</v>
      </c>
    </row>
    <row r="34" spans="1:98">
      <c r="A34" s="9" t="s">
        <v>31</v>
      </c>
      <c r="B34" s="10">
        <v>10.91</v>
      </c>
      <c r="C34" s="11">
        <f t="shared" si="2"/>
        <v>110.35747021081576</v>
      </c>
      <c r="D34" s="11">
        <f t="shared" si="2"/>
        <v>105.13290559120074</v>
      </c>
      <c r="E34" s="11">
        <f t="shared" si="2"/>
        <v>102.38313473877176</v>
      </c>
      <c r="F34" s="11">
        <f t="shared" si="2"/>
        <v>100.6416131989001</v>
      </c>
      <c r="G34" s="11">
        <f t="shared" si="2"/>
        <v>99.816681943171403</v>
      </c>
      <c r="H34" s="11">
        <f t="shared" si="2"/>
        <v>98.075160403299719</v>
      </c>
      <c r="I34" s="11">
        <f t="shared" si="2"/>
        <v>98.25847846012833</v>
      </c>
      <c r="J34" s="11">
        <f t="shared" si="2"/>
        <v>98.900091659028405</v>
      </c>
      <c r="K34" s="11">
        <f t="shared" si="2"/>
        <v>100.82493125572869</v>
      </c>
      <c r="L34" s="11">
        <f t="shared" si="2"/>
        <v>102.56645279560037</v>
      </c>
      <c r="M34" s="11">
        <f t="shared" si="2"/>
        <v>104.03299725022914</v>
      </c>
      <c r="N34" s="11">
        <f t="shared" si="2"/>
        <v>109.16590284142988</v>
      </c>
      <c r="O34" s="11">
        <f t="shared" si="2"/>
        <v>108.15765352887259</v>
      </c>
      <c r="P34" s="11">
        <f t="shared" si="2"/>
        <v>103.94133822181485</v>
      </c>
      <c r="Q34" s="11">
        <f t="shared" si="2"/>
        <v>101.55820348304307</v>
      </c>
      <c r="R34" s="11">
        <f t="shared" si="2"/>
        <v>100</v>
      </c>
      <c r="S34" s="11">
        <f t="shared" ref="S34:AH49" si="10">(S$18/$B34)*100</f>
        <v>97.341888175985332</v>
      </c>
      <c r="T34" s="11">
        <f t="shared" si="10"/>
        <v>97.891842346471122</v>
      </c>
      <c r="U34" s="11">
        <f t="shared" si="10"/>
        <v>97.800183318056824</v>
      </c>
      <c r="V34" s="11">
        <f t="shared" si="10"/>
        <v>97.616865261228241</v>
      </c>
      <c r="W34" s="11">
        <f t="shared" si="10"/>
        <v>99.450045829514195</v>
      </c>
      <c r="X34" s="11">
        <f t="shared" si="10"/>
        <v>101.00824931255727</v>
      </c>
      <c r="Y34" s="11">
        <f t="shared" si="10"/>
        <v>103.20806599450046</v>
      </c>
      <c r="Z34" s="11">
        <f t="shared" si="10"/>
        <v>105.49954170485793</v>
      </c>
      <c r="AA34" s="11">
        <f t="shared" si="10"/>
        <v>102.93308890925756</v>
      </c>
      <c r="AB34" s="11">
        <f t="shared" si="10"/>
        <v>102.56645279560037</v>
      </c>
      <c r="AC34" s="11">
        <f t="shared" si="10"/>
        <v>101.19156736938588</v>
      </c>
      <c r="AD34" s="11">
        <f t="shared" si="10"/>
        <v>99.450045829514195</v>
      </c>
      <c r="AE34" s="11">
        <f t="shared" si="10"/>
        <v>98.62511457378551</v>
      </c>
      <c r="AF34" s="11">
        <f t="shared" si="10"/>
        <v>96.88359303391384</v>
      </c>
      <c r="AG34" s="11">
        <f t="shared" si="10"/>
        <v>97.066911090742437</v>
      </c>
      <c r="AH34" s="11">
        <f t="shared" si="10"/>
        <v>98.25847846012833</v>
      </c>
      <c r="AI34" s="11">
        <f t="shared" ref="AI34:AX49" si="11">(AI$18/$B34)*100</f>
        <v>99.633363886342792</v>
      </c>
      <c r="AJ34" s="11">
        <f t="shared" si="11"/>
        <v>100.18331805682858</v>
      </c>
      <c r="AK34" s="11">
        <f t="shared" si="11"/>
        <v>101.92483959670027</v>
      </c>
      <c r="AL34" s="11">
        <f t="shared" si="11"/>
        <v>101.55820348304307</v>
      </c>
      <c r="AM34" s="11">
        <f t="shared" si="11"/>
        <v>101.46654445462879</v>
      </c>
      <c r="AN34" s="11">
        <f t="shared" si="11"/>
        <v>100.916590284143</v>
      </c>
      <c r="AO34" s="11">
        <f t="shared" si="11"/>
        <v>100.0916590284143</v>
      </c>
      <c r="AP34" s="11">
        <f t="shared" si="11"/>
        <v>98.900091659028405</v>
      </c>
      <c r="AQ34" s="11">
        <f t="shared" si="11"/>
        <v>101.19156736938588</v>
      </c>
      <c r="AR34" s="11">
        <f t="shared" si="11"/>
        <v>98.25847846012833</v>
      </c>
      <c r="AS34" s="11">
        <f t="shared" si="11"/>
        <v>97.616865261228241</v>
      </c>
      <c r="AT34" s="11">
        <f t="shared" si="11"/>
        <v>101.09990834097158</v>
      </c>
      <c r="AU34" s="11">
        <f t="shared" si="11"/>
        <v>98.808432630614107</v>
      </c>
      <c r="AV34" s="11">
        <f t="shared" si="11"/>
        <v>98.350137488542629</v>
      </c>
      <c r="AW34" s="11">
        <f t="shared" si="11"/>
        <v>100.36663611365719</v>
      </c>
      <c r="AX34" s="11">
        <f t="shared" si="11"/>
        <v>100.18331805682858</v>
      </c>
      <c r="AY34" s="11">
        <f t="shared" ref="AY34:BN49" si="12">(AY$18/$B34)*100</f>
        <v>102.01649862511456</v>
      </c>
      <c r="AZ34" s="11">
        <f t="shared" si="12"/>
        <v>100.916590284143</v>
      </c>
      <c r="BA34" s="11">
        <f t="shared" si="12"/>
        <v>99.816681943171403</v>
      </c>
      <c r="BB34" s="11">
        <f t="shared" si="12"/>
        <v>96.975252062328138</v>
      </c>
      <c r="BC34" s="11">
        <f t="shared" si="12"/>
        <v>99.358386801099911</v>
      </c>
      <c r="BD34" s="11">
        <f t="shared" si="12"/>
        <v>96.150320806599453</v>
      </c>
      <c r="BE34" s="11">
        <f t="shared" si="12"/>
        <v>95.692025664527947</v>
      </c>
      <c r="BF34" s="11">
        <f t="shared" si="12"/>
        <v>100</v>
      </c>
      <c r="BG34" s="11">
        <f t="shared" si="12"/>
        <v>98.25847846012833</v>
      </c>
      <c r="BH34" s="11">
        <f t="shared" si="12"/>
        <v>99.541704857928508</v>
      </c>
      <c r="BI34" s="11">
        <f t="shared" si="12"/>
        <v>99.175068744271314</v>
      </c>
      <c r="BJ34" s="11">
        <f t="shared" si="12"/>
        <v>101.92483959670027</v>
      </c>
      <c r="BK34" s="11">
        <f t="shared" si="12"/>
        <v>103.57470210815767</v>
      </c>
      <c r="BL34" s="11">
        <f t="shared" si="12"/>
        <v>101.19156736938588</v>
      </c>
      <c r="BM34" s="11">
        <f t="shared" si="12"/>
        <v>99.175068744271314</v>
      </c>
      <c r="BN34" s="11">
        <f t="shared" si="12"/>
        <v>97.158570119156735</v>
      </c>
      <c r="BO34" s="11">
        <f t="shared" ref="BJ34:BY49" si="13">(BO$18/$B34)*100</f>
        <v>96.241979835013751</v>
      </c>
      <c r="BP34" s="11">
        <f t="shared" si="13"/>
        <v>94.592117323556366</v>
      </c>
      <c r="BQ34" s="11">
        <f t="shared" si="13"/>
        <v>95.417048579285051</v>
      </c>
      <c r="BR34" s="11">
        <f t="shared" si="8"/>
        <v>97.250229147571034</v>
      </c>
      <c r="BS34" s="11">
        <f t="shared" si="8"/>
        <v>97.983501374885421</v>
      </c>
      <c r="BT34" s="11">
        <f t="shared" si="8"/>
        <v>99.083409715857016</v>
      </c>
      <c r="BU34" s="11">
        <f t="shared" si="8"/>
        <v>101.37488542621449</v>
      </c>
      <c r="BV34" s="11">
        <f t="shared" si="8"/>
        <v>103.29972502291476</v>
      </c>
      <c r="BW34" s="11">
        <f t="shared" si="8"/>
        <v>103.84967919340056</v>
      </c>
      <c r="BX34" s="11">
        <f t="shared" si="8"/>
        <v>101.55820348304307</v>
      </c>
      <c r="BY34" s="11">
        <f t="shared" si="8"/>
        <v>99.816681943171403</v>
      </c>
      <c r="BZ34" s="11">
        <f t="shared" si="8"/>
        <v>97.525206232813929</v>
      </c>
      <c r="CA34" s="11">
        <f t="shared" si="8"/>
        <v>96.608615948670945</v>
      </c>
      <c r="CB34" s="11">
        <f t="shared" si="8"/>
        <v>95.967002749770856</v>
      </c>
      <c r="CC34" s="11">
        <f t="shared" si="8"/>
        <v>94.683776351970678</v>
      </c>
      <c r="CD34" s="11">
        <f t="shared" si="8"/>
        <v>95.508707607699364</v>
      </c>
      <c r="CE34" s="11">
        <f t="shared" si="8"/>
        <v>97.341888175985332</v>
      </c>
      <c r="CF34" s="11">
        <f t="shared" si="9"/>
        <v>99.266727772685599</v>
      </c>
      <c r="CG34" s="11">
        <f t="shared" si="9"/>
        <v>101.09990834097158</v>
      </c>
      <c r="CH34" s="11">
        <f t="shared" si="9"/>
        <v>104.39963336388635</v>
      </c>
      <c r="CI34" s="11">
        <f t="shared" si="9"/>
        <v>108.06599450045829</v>
      </c>
      <c r="CJ34" s="11">
        <f t="shared" si="9"/>
        <v>102.19981668194318</v>
      </c>
      <c r="CK34" s="11">
        <f t="shared" si="9"/>
        <v>100.6416131989001</v>
      </c>
      <c r="CL34" s="11">
        <f t="shared" si="9"/>
        <v>99.175068744271314</v>
      </c>
      <c r="CM34" s="11">
        <f t="shared" si="9"/>
        <v>96.791934005499542</v>
      </c>
      <c r="CN34" s="11">
        <f t="shared" si="9"/>
        <v>95.875343721356572</v>
      </c>
      <c r="CO34" s="11">
        <f t="shared" si="9"/>
        <v>95.875343721356572</v>
      </c>
      <c r="CP34" s="11">
        <f t="shared" si="9"/>
        <v>96.150320806599453</v>
      </c>
      <c r="CQ34" s="11">
        <f t="shared" si="9"/>
        <v>98.533455545371211</v>
      </c>
      <c r="CR34" s="11">
        <f t="shared" si="9"/>
        <v>100.6416131989001</v>
      </c>
      <c r="CS34" s="11">
        <f t="shared" si="9"/>
        <v>103.20806599450046</v>
      </c>
      <c r="CT34" s="11">
        <f t="shared" si="9"/>
        <v>108.15765352887259</v>
      </c>
    </row>
    <row r="35" spans="1:98">
      <c r="A35" s="9" t="s">
        <v>32</v>
      </c>
      <c r="B35" s="10">
        <v>10.62</v>
      </c>
      <c r="C35" s="11">
        <f t="shared" si="2"/>
        <v>113.37099811676083</v>
      </c>
      <c r="D35" s="11">
        <f t="shared" si="2"/>
        <v>108.00376647834275</v>
      </c>
      <c r="E35" s="11">
        <f t="shared" si="2"/>
        <v>105.17890772128059</v>
      </c>
      <c r="F35" s="11">
        <f t="shared" si="2"/>
        <v>103.38983050847459</v>
      </c>
      <c r="G35" s="11">
        <f t="shared" si="2"/>
        <v>102.54237288135594</v>
      </c>
      <c r="H35" s="11">
        <f t="shared" si="2"/>
        <v>100.75329566854991</v>
      </c>
      <c r="I35" s="11">
        <f t="shared" si="2"/>
        <v>100.94161958568739</v>
      </c>
      <c r="J35" s="11">
        <f t="shared" si="2"/>
        <v>101.60075329566855</v>
      </c>
      <c r="K35" s="11">
        <f t="shared" si="2"/>
        <v>103.57815442561207</v>
      </c>
      <c r="L35" s="11">
        <f t="shared" si="2"/>
        <v>105.36723163841808</v>
      </c>
      <c r="M35" s="11">
        <f t="shared" si="2"/>
        <v>106.87382297551788</v>
      </c>
      <c r="N35" s="11">
        <f t="shared" si="2"/>
        <v>112.14689265536724</v>
      </c>
      <c r="O35" s="11">
        <f t="shared" si="2"/>
        <v>111.11111111111111</v>
      </c>
      <c r="P35" s="11">
        <f t="shared" si="2"/>
        <v>106.77966101694916</v>
      </c>
      <c r="Q35" s="11">
        <f t="shared" si="2"/>
        <v>104.33145009416197</v>
      </c>
      <c r="R35" s="11">
        <f t="shared" ref="R35" si="14">(R$18/$B35)*100</f>
        <v>102.73069679849343</v>
      </c>
      <c r="S35" s="11">
        <f t="shared" si="10"/>
        <v>100</v>
      </c>
      <c r="T35" s="11">
        <f t="shared" si="10"/>
        <v>100.56497175141243</v>
      </c>
      <c r="U35" s="11">
        <f t="shared" si="10"/>
        <v>100.47080979284371</v>
      </c>
      <c r="V35" s="11">
        <f t="shared" si="10"/>
        <v>100.28248587570623</v>
      </c>
      <c r="W35" s="11">
        <f t="shared" si="10"/>
        <v>102.165725047081</v>
      </c>
      <c r="X35" s="11">
        <f t="shared" si="10"/>
        <v>103.76647834274952</v>
      </c>
      <c r="Y35" s="11">
        <f t="shared" si="10"/>
        <v>106.02636534839924</v>
      </c>
      <c r="Z35" s="11">
        <f t="shared" si="10"/>
        <v>108.38041431261772</v>
      </c>
      <c r="AA35" s="11">
        <f t="shared" si="10"/>
        <v>105.74387947269304</v>
      </c>
      <c r="AB35" s="11">
        <f t="shared" si="10"/>
        <v>105.36723163841808</v>
      </c>
      <c r="AC35" s="11">
        <f t="shared" si="10"/>
        <v>103.954802259887</v>
      </c>
      <c r="AD35" s="11">
        <f t="shared" si="10"/>
        <v>102.165725047081</v>
      </c>
      <c r="AE35" s="11">
        <f t="shared" si="10"/>
        <v>101.31826741996235</v>
      </c>
      <c r="AF35" s="11">
        <f t="shared" si="10"/>
        <v>99.529190207156319</v>
      </c>
      <c r="AG35" s="11">
        <f t="shared" si="10"/>
        <v>99.7175141242938</v>
      </c>
      <c r="AH35" s="11">
        <f t="shared" si="10"/>
        <v>100.94161958568739</v>
      </c>
      <c r="AI35" s="11">
        <f t="shared" si="11"/>
        <v>102.35404896421845</v>
      </c>
      <c r="AJ35" s="11">
        <f t="shared" si="11"/>
        <v>102.91902071563088</v>
      </c>
      <c r="AK35" s="11">
        <f t="shared" si="11"/>
        <v>104.70809792843691</v>
      </c>
      <c r="AL35" s="11">
        <f t="shared" si="11"/>
        <v>104.33145009416197</v>
      </c>
      <c r="AM35" s="11">
        <f t="shared" si="11"/>
        <v>104.23728813559323</v>
      </c>
      <c r="AN35" s="11">
        <f t="shared" si="11"/>
        <v>103.67231638418079</v>
      </c>
      <c r="AO35" s="11">
        <f t="shared" si="11"/>
        <v>102.82485875706216</v>
      </c>
      <c r="AP35" s="11">
        <f t="shared" si="11"/>
        <v>101.60075329566855</v>
      </c>
      <c r="AQ35" s="11">
        <f t="shared" si="11"/>
        <v>103.954802259887</v>
      </c>
      <c r="AR35" s="11">
        <f t="shared" si="11"/>
        <v>100.94161958568739</v>
      </c>
      <c r="AS35" s="11">
        <f t="shared" si="11"/>
        <v>100.28248587570623</v>
      </c>
      <c r="AT35" s="11">
        <f t="shared" si="11"/>
        <v>103.86064030131827</v>
      </c>
      <c r="AU35" s="11">
        <f t="shared" si="11"/>
        <v>101.50659133709981</v>
      </c>
      <c r="AV35" s="11">
        <f t="shared" si="11"/>
        <v>101.03578154425614</v>
      </c>
      <c r="AW35" s="11">
        <f t="shared" si="11"/>
        <v>103.10734463276836</v>
      </c>
      <c r="AX35" s="11">
        <f t="shared" si="11"/>
        <v>102.91902071563088</v>
      </c>
      <c r="AY35" s="11">
        <f t="shared" si="12"/>
        <v>104.80225988700566</v>
      </c>
      <c r="AZ35" s="11">
        <f t="shared" si="12"/>
        <v>103.67231638418079</v>
      </c>
      <c r="BA35" s="11">
        <f t="shared" si="12"/>
        <v>102.54237288135594</v>
      </c>
      <c r="BB35" s="11">
        <f t="shared" si="12"/>
        <v>99.623352165725052</v>
      </c>
      <c r="BC35" s="11">
        <f t="shared" si="12"/>
        <v>102.07156308851224</v>
      </c>
      <c r="BD35" s="11">
        <f t="shared" si="12"/>
        <v>98.775894538606408</v>
      </c>
      <c r="BE35" s="11">
        <f t="shared" si="12"/>
        <v>98.305084745762713</v>
      </c>
      <c r="BF35" s="11">
        <f t="shared" si="12"/>
        <v>102.73069679849343</v>
      </c>
      <c r="BG35" s="11">
        <f t="shared" si="12"/>
        <v>100.94161958568739</v>
      </c>
      <c r="BH35" s="11">
        <f t="shared" si="12"/>
        <v>102.25988700564972</v>
      </c>
      <c r="BI35" s="11">
        <f t="shared" si="12"/>
        <v>101.88323917137478</v>
      </c>
      <c r="BJ35" s="11">
        <f t="shared" si="13"/>
        <v>104.70809792843691</v>
      </c>
      <c r="BK35" s="11">
        <f t="shared" si="13"/>
        <v>106.40301318267421</v>
      </c>
      <c r="BL35" s="11">
        <f t="shared" si="13"/>
        <v>103.954802259887</v>
      </c>
      <c r="BM35" s="11">
        <f t="shared" si="13"/>
        <v>101.88323917137478</v>
      </c>
      <c r="BN35" s="11">
        <f t="shared" si="13"/>
        <v>99.811676082862533</v>
      </c>
      <c r="BO35" s="11">
        <f t="shared" si="13"/>
        <v>98.870056497175156</v>
      </c>
      <c r="BP35" s="11">
        <f t="shared" si="13"/>
        <v>97.175141242937869</v>
      </c>
      <c r="BQ35" s="11">
        <f t="shared" si="13"/>
        <v>98.022598870056513</v>
      </c>
      <c r="BR35" s="11">
        <f t="shared" si="8"/>
        <v>99.905838041431267</v>
      </c>
      <c r="BS35" s="11">
        <f t="shared" si="8"/>
        <v>100.65913370998116</v>
      </c>
      <c r="BT35" s="11">
        <f t="shared" si="8"/>
        <v>101.78907721280603</v>
      </c>
      <c r="BU35" s="11">
        <f t="shared" si="8"/>
        <v>104.1431261770245</v>
      </c>
      <c r="BV35" s="11">
        <f t="shared" si="8"/>
        <v>106.120527306968</v>
      </c>
      <c r="BW35" s="11">
        <f t="shared" si="8"/>
        <v>106.68549905838043</v>
      </c>
      <c r="BX35" s="11">
        <f t="shared" si="8"/>
        <v>104.33145009416197</v>
      </c>
      <c r="BY35" s="11">
        <f t="shared" si="8"/>
        <v>102.54237288135594</v>
      </c>
      <c r="BZ35" s="11">
        <f t="shared" si="8"/>
        <v>100.18832391713748</v>
      </c>
      <c r="CA35" s="11">
        <f t="shared" si="8"/>
        <v>99.246704331450104</v>
      </c>
      <c r="CB35" s="11">
        <f t="shared" si="8"/>
        <v>98.587570621468942</v>
      </c>
      <c r="CC35" s="11">
        <f t="shared" si="8"/>
        <v>97.269303201506602</v>
      </c>
      <c r="CD35" s="11">
        <f t="shared" si="8"/>
        <v>98.116760828625232</v>
      </c>
      <c r="CE35" s="11">
        <f t="shared" si="8"/>
        <v>100</v>
      </c>
      <c r="CF35" s="11">
        <f t="shared" si="9"/>
        <v>101.97740112994352</v>
      </c>
      <c r="CG35" s="11">
        <f t="shared" si="9"/>
        <v>103.86064030131827</v>
      </c>
      <c r="CH35" s="11">
        <f t="shared" si="9"/>
        <v>107.25047080979286</v>
      </c>
      <c r="CI35" s="11">
        <f t="shared" si="9"/>
        <v>111.01694915254237</v>
      </c>
      <c r="CJ35" s="11">
        <f t="shared" si="9"/>
        <v>104.99058380414314</v>
      </c>
      <c r="CK35" s="11">
        <f t="shared" si="9"/>
        <v>103.38983050847459</v>
      </c>
      <c r="CL35" s="11">
        <f t="shared" si="9"/>
        <v>101.88323917137478</v>
      </c>
      <c r="CM35" s="11">
        <f t="shared" si="9"/>
        <v>99.435028248587585</v>
      </c>
      <c r="CN35" s="11">
        <f t="shared" si="9"/>
        <v>98.493408662900208</v>
      </c>
      <c r="CO35" s="11">
        <f t="shared" si="9"/>
        <v>98.493408662900208</v>
      </c>
      <c r="CP35" s="11">
        <f t="shared" si="9"/>
        <v>98.775894538606408</v>
      </c>
      <c r="CQ35" s="11">
        <f t="shared" si="9"/>
        <v>101.22410546139361</v>
      </c>
      <c r="CR35" s="11">
        <f t="shared" si="9"/>
        <v>103.38983050847459</v>
      </c>
      <c r="CS35" s="11">
        <f t="shared" si="9"/>
        <v>106.02636534839924</v>
      </c>
      <c r="CT35" s="11">
        <f t="shared" si="9"/>
        <v>111.11111111111111</v>
      </c>
    </row>
    <row r="36" spans="1:98">
      <c r="A36" s="9" t="s">
        <v>33</v>
      </c>
      <c r="B36" s="10">
        <v>10.68</v>
      </c>
      <c r="C36" s="11">
        <f t="shared" ref="C36:R51" si="15">(C$18/$B36)*100</f>
        <v>112.73408239700373</v>
      </c>
      <c r="D36" s="11">
        <f t="shared" si="15"/>
        <v>107.39700374531836</v>
      </c>
      <c r="E36" s="11">
        <f t="shared" si="15"/>
        <v>104.58801498127342</v>
      </c>
      <c r="F36" s="11">
        <f t="shared" si="15"/>
        <v>102.80898876404494</v>
      </c>
      <c r="G36" s="11">
        <f t="shared" si="15"/>
        <v>101.96629213483146</v>
      </c>
      <c r="H36" s="11">
        <f t="shared" si="15"/>
        <v>100.18726591760299</v>
      </c>
      <c r="I36" s="11">
        <f t="shared" si="15"/>
        <v>100.374531835206</v>
      </c>
      <c r="J36" s="11">
        <f t="shared" si="15"/>
        <v>101.02996254681646</v>
      </c>
      <c r="K36" s="11">
        <f t="shared" si="15"/>
        <v>102.99625468164794</v>
      </c>
      <c r="L36" s="11">
        <f t="shared" si="15"/>
        <v>104.7752808988764</v>
      </c>
      <c r="M36" s="11">
        <f t="shared" si="15"/>
        <v>106.27340823970037</v>
      </c>
      <c r="N36" s="11">
        <f t="shared" si="15"/>
        <v>111.51685393258428</v>
      </c>
      <c r="O36" s="11">
        <f t="shared" si="15"/>
        <v>110.48689138576779</v>
      </c>
      <c r="P36" s="11">
        <f t="shared" si="15"/>
        <v>106.17977528089888</v>
      </c>
      <c r="Q36" s="11">
        <f t="shared" si="15"/>
        <v>103.74531835205994</v>
      </c>
      <c r="R36" s="11">
        <f t="shared" si="15"/>
        <v>102.15355805243446</v>
      </c>
      <c r="S36" s="11">
        <f t="shared" si="10"/>
        <v>99.438202247191015</v>
      </c>
      <c r="T36" s="11">
        <f t="shared" si="10"/>
        <v>100</v>
      </c>
      <c r="U36" s="11">
        <f t="shared" si="10"/>
        <v>99.906367041198507</v>
      </c>
      <c r="V36" s="11">
        <f t="shared" si="10"/>
        <v>99.719101123595507</v>
      </c>
      <c r="W36" s="11">
        <f t="shared" si="10"/>
        <v>101.59176029962546</v>
      </c>
      <c r="X36" s="11">
        <f t="shared" si="10"/>
        <v>103.18352059925093</v>
      </c>
      <c r="Y36" s="11">
        <f t="shared" si="10"/>
        <v>105.4307116104869</v>
      </c>
      <c r="Z36" s="11">
        <f t="shared" si="10"/>
        <v>107.77153558052434</v>
      </c>
      <c r="AA36" s="11">
        <f t="shared" si="10"/>
        <v>105.14981273408239</v>
      </c>
      <c r="AB36" s="11">
        <f t="shared" si="10"/>
        <v>104.7752808988764</v>
      </c>
      <c r="AC36" s="11">
        <f t="shared" si="10"/>
        <v>103.37078651685391</v>
      </c>
      <c r="AD36" s="11">
        <f t="shared" si="10"/>
        <v>101.59176029962546</v>
      </c>
      <c r="AE36" s="11">
        <f t="shared" si="10"/>
        <v>100.74906367041199</v>
      </c>
      <c r="AF36" s="11">
        <f t="shared" si="10"/>
        <v>98.970037453183522</v>
      </c>
      <c r="AG36" s="11">
        <f t="shared" si="10"/>
        <v>99.157303370786522</v>
      </c>
      <c r="AH36" s="11">
        <f t="shared" si="10"/>
        <v>100.374531835206</v>
      </c>
      <c r="AI36" s="11">
        <f t="shared" si="11"/>
        <v>101.77902621722845</v>
      </c>
      <c r="AJ36" s="11">
        <f t="shared" si="11"/>
        <v>102.34082397003745</v>
      </c>
      <c r="AK36" s="11">
        <f t="shared" si="11"/>
        <v>104.11985018726591</v>
      </c>
      <c r="AL36" s="11">
        <f t="shared" si="11"/>
        <v>103.74531835205994</v>
      </c>
      <c r="AM36" s="11">
        <f t="shared" si="11"/>
        <v>103.65168539325845</v>
      </c>
      <c r="AN36" s="11">
        <f t="shared" si="11"/>
        <v>103.08988764044943</v>
      </c>
      <c r="AO36" s="11">
        <f t="shared" si="11"/>
        <v>102.24719101123596</v>
      </c>
      <c r="AP36" s="11">
        <f t="shared" si="11"/>
        <v>101.02996254681646</v>
      </c>
      <c r="AQ36" s="11">
        <f t="shared" si="11"/>
        <v>103.37078651685391</v>
      </c>
      <c r="AR36" s="11">
        <f t="shared" si="11"/>
        <v>100.374531835206</v>
      </c>
      <c r="AS36" s="11">
        <f t="shared" si="11"/>
        <v>99.719101123595507</v>
      </c>
      <c r="AT36" s="11">
        <f t="shared" si="11"/>
        <v>103.27715355805242</v>
      </c>
      <c r="AU36" s="11">
        <f t="shared" si="11"/>
        <v>100.93632958801497</v>
      </c>
      <c r="AV36" s="11">
        <f t="shared" si="11"/>
        <v>100.46816479400749</v>
      </c>
      <c r="AW36" s="11">
        <f t="shared" si="11"/>
        <v>102.52808988764043</v>
      </c>
      <c r="AX36" s="11">
        <f t="shared" si="11"/>
        <v>102.34082397003745</v>
      </c>
      <c r="AY36" s="11">
        <f t="shared" si="12"/>
        <v>104.21348314606742</v>
      </c>
      <c r="AZ36" s="11">
        <f t="shared" si="12"/>
        <v>103.08988764044943</v>
      </c>
      <c r="BA36" s="11">
        <f t="shared" si="12"/>
        <v>101.96629213483146</v>
      </c>
      <c r="BB36" s="11">
        <f t="shared" si="12"/>
        <v>99.063670411985029</v>
      </c>
      <c r="BC36" s="11">
        <f t="shared" si="12"/>
        <v>101.49812734082397</v>
      </c>
      <c r="BD36" s="11">
        <f t="shared" si="12"/>
        <v>98.220973782771537</v>
      </c>
      <c r="BE36" s="11">
        <f t="shared" si="12"/>
        <v>97.752808988764045</v>
      </c>
      <c r="BF36" s="11">
        <f t="shared" si="12"/>
        <v>102.15355805243446</v>
      </c>
      <c r="BG36" s="11">
        <f t="shared" si="12"/>
        <v>100.374531835206</v>
      </c>
      <c r="BH36" s="11">
        <f t="shared" si="12"/>
        <v>101.68539325842696</v>
      </c>
      <c r="BI36" s="11">
        <f t="shared" si="12"/>
        <v>101.31086142322098</v>
      </c>
      <c r="BJ36" s="11">
        <f t="shared" si="13"/>
        <v>104.11985018726591</v>
      </c>
      <c r="BK36" s="11">
        <f t="shared" si="13"/>
        <v>105.80524344569288</v>
      </c>
      <c r="BL36" s="11">
        <f t="shared" si="13"/>
        <v>103.37078651685391</v>
      </c>
      <c r="BM36" s="11">
        <f t="shared" si="13"/>
        <v>101.31086142322098</v>
      </c>
      <c r="BN36" s="11">
        <f t="shared" si="13"/>
        <v>99.250936329588015</v>
      </c>
      <c r="BO36" s="11">
        <f t="shared" si="13"/>
        <v>98.314606741573044</v>
      </c>
      <c r="BP36" s="11">
        <f t="shared" si="13"/>
        <v>96.629213483146074</v>
      </c>
      <c r="BQ36" s="11">
        <f t="shared" si="13"/>
        <v>97.471910112359552</v>
      </c>
      <c r="BR36" s="11">
        <f t="shared" si="8"/>
        <v>99.344569288389508</v>
      </c>
      <c r="BS36" s="11">
        <f t="shared" si="8"/>
        <v>100.09363295880149</v>
      </c>
      <c r="BT36" s="11">
        <f t="shared" si="8"/>
        <v>101.21722846441948</v>
      </c>
      <c r="BU36" s="11">
        <f t="shared" si="8"/>
        <v>103.55805243445693</v>
      </c>
      <c r="BV36" s="11">
        <f t="shared" si="8"/>
        <v>105.52434456928839</v>
      </c>
      <c r="BW36" s="11">
        <f t="shared" si="8"/>
        <v>106.08614232209739</v>
      </c>
      <c r="BX36" s="11">
        <f t="shared" si="8"/>
        <v>103.74531835205994</v>
      </c>
      <c r="BY36" s="11">
        <f t="shared" si="8"/>
        <v>101.96629213483146</v>
      </c>
      <c r="BZ36" s="11">
        <f t="shared" si="8"/>
        <v>99.625468164794015</v>
      </c>
      <c r="CA36" s="11">
        <f t="shared" si="8"/>
        <v>98.68913857677903</v>
      </c>
      <c r="CB36" s="11">
        <f t="shared" si="8"/>
        <v>98.033707865168552</v>
      </c>
      <c r="CC36" s="11">
        <f t="shared" si="8"/>
        <v>96.722846441947581</v>
      </c>
      <c r="CD36" s="11">
        <f t="shared" si="8"/>
        <v>97.565543071161059</v>
      </c>
      <c r="CE36" s="11">
        <f t="shared" si="8"/>
        <v>99.438202247191015</v>
      </c>
      <c r="CF36" s="11">
        <f t="shared" si="9"/>
        <v>101.40449438202248</v>
      </c>
      <c r="CG36" s="11">
        <f t="shared" si="9"/>
        <v>103.27715355805242</v>
      </c>
      <c r="CH36" s="11">
        <f t="shared" si="9"/>
        <v>106.64794007490637</v>
      </c>
      <c r="CI36" s="11">
        <f t="shared" si="9"/>
        <v>110.39325842696628</v>
      </c>
      <c r="CJ36" s="11">
        <f t="shared" si="9"/>
        <v>104.40074906367043</v>
      </c>
      <c r="CK36" s="11">
        <f t="shared" si="9"/>
        <v>102.80898876404494</v>
      </c>
      <c r="CL36" s="11">
        <f t="shared" si="9"/>
        <v>101.31086142322098</v>
      </c>
      <c r="CM36" s="11">
        <f t="shared" si="9"/>
        <v>98.876404494382029</v>
      </c>
      <c r="CN36" s="11">
        <f t="shared" si="9"/>
        <v>97.940074906367045</v>
      </c>
      <c r="CO36" s="11">
        <f t="shared" si="9"/>
        <v>97.940074906367045</v>
      </c>
      <c r="CP36" s="11">
        <f t="shared" si="9"/>
        <v>98.220973782771537</v>
      </c>
      <c r="CQ36" s="11">
        <f t="shared" si="9"/>
        <v>100.65543071161049</v>
      </c>
      <c r="CR36" s="11">
        <f t="shared" si="9"/>
        <v>102.80898876404494</v>
      </c>
      <c r="CS36" s="11">
        <f t="shared" si="9"/>
        <v>105.4307116104869</v>
      </c>
      <c r="CT36" s="11">
        <f t="shared" si="9"/>
        <v>110.48689138576779</v>
      </c>
    </row>
    <row r="37" spans="1:98">
      <c r="A37" s="9" t="s">
        <v>34</v>
      </c>
      <c r="B37" s="10">
        <v>10.67</v>
      </c>
      <c r="C37" s="11">
        <f t="shared" si="15"/>
        <v>112.83973758200561</v>
      </c>
      <c r="D37" s="11">
        <f t="shared" si="15"/>
        <v>107.49765698219306</v>
      </c>
      <c r="E37" s="11">
        <f t="shared" si="15"/>
        <v>104.68603561387067</v>
      </c>
      <c r="F37" s="11">
        <f t="shared" si="15"/>
        <v>102.90534208059982</v>
      </c>
      <c r="G37" s="11">
        <f t="shared" si="15"/>
        <v>102.06185567010311</v>
      </c>
      <c r="H37" s="11">
        <f t="shared" si="15"/>
        <v>100.28116213683222</v>
      </c>
      <c r="I37" s="11">
        <f t="shared" si="15"/>
        <v>100.46860356138707</v>
      </c>
      <c r="J37" s="11">
        <f t="shared" si="15"/>
        <v>101.12464854732895</v>
      </c>
      <c r="K37" s="11">
        <f t="shared" si="15"/>
        <v>103.09278350515466</v>
      </c>
      <c r="L37" s="11">
        <f t="shared" si="15"/>
        <v>104.87347703842549</v>
      </c>
      <c r="M37" s="11">
        <f t="shared" si="15"/>
        <v>106.3730084348641</v>
      </c>
      <c r="N37" s="11">
        <f t="shared" si="15"/>
        <v>111.62136832239926</v>
      </c>
      <c r="O37" s="11">
        <f t="shared" si="15"/>
        <v>110.59044048734772</v>
      </c>
      <c r="P37" s="11">
        <f t="shared" si="15"/>
        <v>106.2792877225867</v>
      </c>
      <c r="Q37" s="11">
        <f t="shared" si="15"/>
        <v>103.84254920337395</v>
      </c>
      <c r="R37" s="11">
        <f t="shared" si="15"/>
        <v>102.24929709465793</v>
      </c>
      <c r="S37" s="11">
        <f t="shared" si="10"/>
        <v>99.53139643861293</v>
      </c>
      <c r="T37" s="11">
        <f t="shared" si="10"/>
        <v>100.0937207122774</v>
      </c>
      <c r="U37" s="11">
        <f t="shared" si="10"/>
        <v>100</v>
      </c>
      <c r="V37" s="11">
        <f t="shared" si="10"/>
        <v>99.812558575445181</v>
      </c>
      <c r="W37" s="11">
        <f t="shared" si="10"/>
        <v>101.68697282099343</v>
      </c>
      <c r="X37" s="11">
        <f t="shared" si="10"/>
        <v>103.28022492970945</v>
      </c>
      <c r="Y37" s="11">
        <f t="shared" si="10"/>
        <v>105.52952202436738</v>
      </c>
      <c r="Z37" s="11">
        <f t="shared" si="10"/>
        <v>107.87253983130272</v>
      </c>
      <c r="AA37" s="11">
        <f t="shared" si="10"/>
        <v>105.24835988753516</v>
      </c>
      <c r="AB37" s="11">
        <f t="shared" si="10"/>
        <v>104.87347703842549</v>
      </c>
      <c r="AC37" s="11">
        <f t="shared" si="10"/>
        <v>103.46766635426428</v>
      </c>
      <c r="AD37" s="11">
        <f t="shared" si="10"/>
        <v>101.68697282099343</v>
      </c>
      <c r="AE37" s="11">
        <f t="shared" si="10"/>
        <v>100.84348641049672</v>
      </c>
      <c r="AF37" s="11">
        <f t="shared" si="10"/>
        <v>99.062792877225874</v>
      </c>
      <c r="AG37" s="11">
        <f t="shared" si="10"/>
        <v>99.250234301780694</v>
      </c>
      <c r="AH37" s="11">
        <f t="shared" si="10"/>
        <v>100.46860356138707</v>
      </c>
      <c r="AI37" s="11">
        <f t="shared" si="11"/>
        <v>101.87441424554827</v>
      </c>
      <c r="AJ37" s="11">
        <f t="shared" si="11"/>
        <v>102.43673851921274</v>
      </c>
      <c r="AK37" s="11">
        <f t="shared" si="11"/>
        <v>104.21743205248359</v>
      </c>
      <c r="AL37" s="11">
        <f t="shared" si="11"/>
        <v>103.84254920337395</v>
      </c>
      <c r="AM37" s="11">
        <f t="shared" si="11"/>
        <v>103.74882849109655</v>
      </c>
      <c r="AN37" s="11">
        <f t="shared" si="11"/>
        <v>103.18650421743205</v>
      </c>
      <c r="AO37" s="11">
        <f t="shared" si="11"/>
        <v>102.34301780693534</v>
      </c>
      <c r="AP37" s="11">
        <f t="shared" si="11"/>
        <v>101.12464854732895</v>
      </c>
      <c r="AQ37" s="11">
        <f t="shared" si="11"/>
        <v>103.46766635426428</v>
      </c>
      <c r="AR37" s="11">
        <f t="shared" si="11"/>
        <v>100.46860356138707</v>
      </c>
      <c r="AS37" s="11">
        <f t="shared" si="11"/>
        <v>99.812558575445181</v>
      </c>
      <c r="AT37" s="11">
        <f t="shared" si="11"/>
        <v>103.37394564198688</v>
      </c>
      <c r="AU37" s="11">
        <f t="shared" si="11"/>
        <v>101.03092783505154</v>
      </c>
      <c r="AV37" s="11">
        <f t="shared" si="11"/>
        <v>100.5623242736645</v>
      </c>
      <c r="AW37" s="11">
        <f t="shared" si="11"/>
        <v>102.62417994376756</v>
      </c>
      <c r="AX37" s="11">
        <f t="shared" si="11"/>
        <v>102.43673851921274</v>
      </c>
      <c r="AY37" s="11">
        <f t="shared" si="12"/>
        <v>104.31115276476102</v>
      </c>
      <c r="AZ37" s="11">
        <f t="shared" si="12"/>
        <v>103.18650421743205</v>
      </c>
      <c r="BA37" s="11">
        <f t="shared" si="12"/>
        <v>102.06185567010311</v>
      </c>
      <c r="BB37" s="11">
        <f t="shared" si="12"/>
        <v>99.156513589503277</v>
      </c>
      <c r="BC37" s="11">
        <f t="shared" si="12"/>
        <v>101.59325210871602</v>
      </c>
      <c r="BD37" s="11">
        <f t="shared" si="12"/>
        <v>98.313027179006568</v>
      </c>
      <c r="BE37" s="11">
        <f t="shared" si="12"/>
        <v>97.844423617619498</v>
      </c>
      <c r="BF37" s="11">
        <f t="shared" si="12"/>
        <v>102.24929709465793</v>
      </c>
      <c r="BG37" s="11">
        <f t="shared" si="12"/>
        <v>100.46860356138707</v>
      </c>
      <c r="BH37" s="11">
        <f t="shared" si="12"/>
        <v>101.78069353327083</v>
      </c>
      <c r="BI37" s="11">
        <f t="shared" si="12"/>
        <v>101.40581068416121</v>
      </c>
      <c r="BJ37" s="11">
        <f t="shared" si="13"/>
        <v>104.21743205248359</v>
      </c>
      <c r="BK37" s="11">
        <f t="shared" si="13"/>
        <v>105.90440487347705</v>
      </c>
      <c r="BL37" s="11">
        <f t="shared" si="13"/>
        <v>103.46766635426428</v>
      </c>
      <c r="BM37" s="11">
        <f t="shared" si="13"/>
        <v>101.40581068416121</v>
      </c>
      <c r="BN37" s="11">
        <f t="shared" si="13"/>
        <v>99.34395501405811</v>
      </c>
      <c r="BO37" s="11">
        <f t="shared" si="13"/>
        <v>98.40674789128397</v>
      </c>
      <c r="BP37" s="11">
        <f t="shared" si="13"/>
        <v>96.719775070290538</v>
      </c>
      <c r="BQ37" s="11">
        <f t="shared" si="13"/>
        <v>97.563261480787261</v>
      </c>
      <c r="BR37" s="11">
        <f t="shared" si="8"/>
        <v>99.437675726335513</v>
      </c>
      <c r="BS37" s="11">
        <f t="shared" si="8"/>
        <v>100.18744142455482</v>
      </c>
      <c r="BT37" s="11">
        <f t="shared" si="8"/>
        <v>101.31208997188379</v>
      </c>
      <c r="BU37" s="11">
        <f t="shared" si="8"/>
        <v>103.65510777881912</v>
      </c>
      <c r="BV37" s="11">
        <f t="shared" si="8"/>
        <v>105.62324273664478</v>
      </c>
      <c r="BW37" s="11">
        <f t="shared" si="8"/>
        <v>106.18556701030928</v>
      </c>
      <c r="BX37" s="11">
        <f t="shared" si="8"/>
        <v>103.84254920337395</v>
      </c>
      <c r="BY37" s="11">
        <f t="shared" si="8"/>
        <v>102.06185567010311</v>
      </c>
      <c r="BZ37" s="11">
        <f t="shared" si="8"/>
        <v>99.718837863167764</v>
      </c>
      <c r="CA37" s="11">
        <f t="shared" si="8"/>
        <v>98.781630740393624</v>
      </c>
      <c r="CB37" s="11">
        <f t="shared" si="8"/>
        <v>98.125585754451734</v>
      </c>
      <c r="CC37" s="11">
        <f t="shared" si="8"/>
        <v>96.813495782567955</v>
      </c>
      <c r="CD37" s="11">
        <f t="shared" si="8"/>
        <v>97.656982193064664</v>
      </c>
      <c r="CE37" s="11">
        <f t="shared" si="8"/>
        <v>99.53139643861293</v>
      </c>
      <c r="CF37" s="11">
        <f t="shared" si="9"/>
        <v>101.49953139643861</v>
      </c>
      <c r="CG37" s="11">
        <f t="shared" si="9"/>
        <v>103.37394564198688</v>
      </c>
      <c r="CH37" s="11">
        <f t="shared" si="9"/>
        <v>106.74789128397377</v>
      </c>
      <c r="CI37" s="11">
        <f t="shared" si="9"/>
        <v>110.49671977507028</v>
      </c>
      <c r="CJ37" s="11">
        <f t="shared" si="9"/>
        <v>104.49859418931584</v>
      </c>
      <c r="CK37" s="11">
        <f t="shared" si="9"/>
        <v>102.90534208059982</v>
      </c>
      <c r="CL37" s="11">
        <f t="shared" si="9"/>
        <v>101.40581068416121</v>
      </c>
      <c r="CM37" s="11">
        <f t="shared" si="9"/>
        <v>98.969072164948457</v>
      </c>
      <c r="CN37" s="11">
        <f t="shared" si="9"/>
        <v>98.031865042174331</v>
      </c>
      <c r="CO37" s="11">
        <f t="shared" si="9"/>
        <v>98.031865042174331</v>
      </c>
      <c r="CP37" s="11">
        <f t="shared" si="9"/>
        <v>98.313027179006568</v>
      </c>
      <c r="CQ37" s="11">
        <f t="shared" si="9"/>
        <v>100.74976569821932</v>
      </c>
      <c r="CR37" s="11">
        <f t="shared" si="9"/>
        <v>102.90534208059982</v>
      </c>
      <c r="CS37" s="11">
        <f t="shared" si="9"/>
        <v>105.52952202436738</v>
      </c>
      <c r="CT37" s="11">
        <f t="shared" si="9"/>
        <v>110.59044048734772</v>
      </c>
    </row>
    <row r="38" spans="1:98">
      <c r="A38" s="9" t="s">
        <v>35</v>
      </c>
      <c r="B38" s="10">
        <v>10.65</v>
      </c>
      <c r="C38" s="11">
        <f t="shared" si="15"/>
        <v>113.05164319248826</v>
      </c>
      <c r="D38" s="11">
        <f t="shared" si="15"/>
        <v>107.69953051643193</v>
      </c>
      <c r="E38" s="11">
        <f t="shared" si="15"/>
        <v>104.8826291079812</v>
      </c>
      <c r="F38" s="11">
        <f t="shared" si="15"/>
        <v>103.09859154929578</v>
      </c>
      <c r="G38" s="11">
        <f t="shared" si="15"/>
        <v>102.25352112676056</v>
      </c>
      <c r="H38" s="11">
        <f t="shared" si="15"/>
        <v>100.46948356807511</v>
      </c>
      <c r="I38" s="11">
        <f t="shared" si="15"/>
        <v>100.65727699530515</v>
      </c>
      <c r="J38" s="11">
        <f t="shared" si="15"/>
        <v>101.31455399061031</v>
      </c>
      <c r="K38" s="11">
        <f t="shared" si="15"/>
        <v>103.28638497652582</v>
      </c>
      <c r="L38" s="11">
        <f t="shared" si="15"/>
        <v>105.07042253521126</v>
      </c>
      <c r="M38" s="11">
        <f t="shared" si="15"/>
        <v>106.57276995305163</v>
      </c>
      <c r="N38" s="11">
        <f t="shared" si="15"/>
        <v>111.83098591549296</v>
      </c>
      <c r="O38" s="11">
        <f t="shared" si="15"/>
        <v>110.7981220657277</v>
      </c>
      <c r="P38" s="11">
        <f t="shared" si="15"/>
        <v>106.47887323943661</v>
      </c>
      <c r="Q38" s="11">
        <f t="shared" si="15"/>
        <v>104.037558685446</v>
      </c>
      <c r="R38" s="11">
        <f t="shared" si="15"/>
        <v>102.44131455399061</v>
      </c>
      <c r="S38" s="11">
        <f t="shared" si="10"/>
        <v>99.718309859154914</v>
      </c>
      <c r="T38" s="11">
        <f t="shared" si="10"/>
        <v>100.28169014084507</v>
      </c>
      <c r="U38" s="11">
        <f t="shared" si="10"/>
        <v>100.18779342723003</v>
      </c>
      <c r="V38" s="11">
        <f t="shared" si="10"/>
        <v>100</v>
      </c>
      <c r="W38" s="11">
        <f t="shared" si="10"/>
        <v>101.87793427230045</v>
      </c>
      <c r="X38" s="11">
        <f t="shared" si="10"/>
        <v>103.47417840375586</v>
      </c>
      <c r="Y38" s="11">
        <f t="shared" si="10"/>
        <v>105.72769953051642</v>
      </c>
      <c r="Z38" s="11">
        <f t="shared" si="10"/>
        <v>108.07511737089202</v>
      </c>
      <c r="AA38" s="11">
        <f t="shared" si="10"/>
        <v>105.44600938967137</v>
      </c>
      <c r="AB38" s="11">
        <f t="shared" si="10"/>
        <v>105.07042253521126</v>
      </c>
      <c r="AC38" s="11">
        <f t="shared" si="10"/>
        <v>103.66197183098591</v>
      </c>
      <c r="AD38" s="11">
        <f t="shared" si="10"/>
        <v>101.87793427230045</v>
      </c>
      <c r="AE38" s="11">
        <f t="shared" si="10"/>
        <v>101.03286384976525</v>
      </c>
      <c r="AF38" s="11">
        <f t="shared" si="10"/>
        <v>99.248826291079823</v>
      </c>
      <c r="AG38" s="11">
        <f t="shared" si="10"/>
        <v>99.436619718309856</v>
      </c>
      <c r="AH38" s="11">
        <f t="shared" si="10"/>
        <v>100.65727699530515</v>
      </c>
      <c r="AI38" s="11">
        <f t="shared" si="11"/>
        <v>102.06572769953051</v>
      </c>
      <c r="AJ38" s="11">
        <f t="shared" si="11"/>
        <v>102.62910798122064</v>
      </c>
      <c r="AK38" s="11">
        <f t="shared" si="11"/>
        <v>104.41314553990608</v>
      </c>
      <c r="AL38" s="11">
        <f t="shared" si="11"/>
        <v>104.037558685446</v>
      </c>
      <c r="AM38" s="11">
        <f t="shared" si="11"/>
        <v>103.94366197183098</v>
      </c>
      <c r="AN38" s="11">
        <f t="shared" si="11"/>
        <v>103.38028169014083</v>
      </c>
      <c r="AO38" s="11">
        <f t="shared" si="11"/>
        <v>102.53521126760563</v>
      </c>
      <c r="AP38" s="11">
        <f t="shared" si="11"/>
        <v>101.31455399061031</v>
      </c>
      <c r="AQ38" s="11">
        <f t="shared" si="11"/>
        <v>103.66197183098591</v>
      </c>
      <c r="AR38" s="11">
        <f t="shared" si="11"/>
        <v>100.65727699530515</v>
      </c>
      <c r="AS38" s="11">
        <f t="shared" si="11"/>
        <v>100</v>
      </c>
      <c r="AT38" s="11">
        <f t="shared" si="11"/>
        <v>103.56807511737087</v>
      </c>
      <c r="AU38" s="11">
        <f t="shared" si="11"/>
        <v>101.2206572769953</v>
      </c>
      <c r="AV38" s="11">
        <f t="shared" si="11"/>
        <v>100.75117370892019</v>
      </c>
      <c r="AW38" s="11">
        <f t="shared" si="11"/>
        <v>102.8169014084507</v>
      </c>
      <c r="AX38" s="11">
        <f t="shared" si="11"/>
        <v>102.62910798122064</v>
      </c>
      <c r="AY38" s="11">
        <f t="shared" si="12"/>
        <v>104.50704225352112</v>
      </c>
      <c r="AZ38" s="11">
        <f t="shared" si="12"/>
        <v>103.38028169014083</v>
      </c>
      <c r="BA38" s="11">
        <f t="shared" si="12"/>
        <v>102.25352112676056</v>
      </c>
      <c r="BB38" s="11">
        <f t="shared" si="12"/>
        <v>99.342723004694832</v>
      </c>
      <c r="BC38" s="11">
        <f t="shared" si="12"/>
        <v>101.78403755868544</v>
      </c>
      <c r="BD38" s="11">
        <f t="shared" si="12"/>
        <v>98.497652582159617</v>
      </c>
      <c r="BE38" s="11">
        <f t="shared" si="12"/>
        <v>98.028169014084497</v>
      </c>
      <c r="BF38" s="11">
        <f t="shared" si="12"/>
        <v>102.44131455399061</v>
      </c>
      <c r="BG38" s="11">
        <f t="shared" si="12"/>
        <v>100.65727699530515</v>
      </c>
      <c r="BH38" s="11">
        <f t="shared" si="12"/>
        <v>101.97183098591549</v>
      </c>
      <c r="BI38" s="11">
        <f t="shared" si="12"/>
        <v>101.59624413145541</v>
      </c>
      <c r="BJ38" s="11">
        <f t="shared" si="13"/>
        <v>104.41314553990608</v>
      </c>
      <c r="BK38" s="11">
        <f t="shared" si="13"/>
        <v>106.10328638497653</v>
      </c>
      <c r="BL38" s="11">
        <f t="shared" si="13"/>
        <v>103.66197183098591</v>
      </c>
      <c r="BM38" s="11">
        <f t="shared" si="13"/>
        <v>101.59624413145541</v>
      </c>
      <c r="BN38" s="11">
        <f t="shared" si="13"/>
        <v>99.53051643192488</v>
      </c>
      <c r="BO38" s="11">
        <f t="shared" si="13"/>
        <v>98.591549295774655</v>
      </c>
      <c r="BP38" s="11">
        <f t="shared" si="13"/>
        <v>96.901408450704224</v>
      </c>
      <c r="BQ38" s="11">
        <f t="shared" si="13"/>
        <v>97.74647887323944</v>
      </c>
      <c r="BR38" s="11">
        <f t="shared" si="8"/>
        <v>99.624413145539904</v>
      </c>
      <c r="BS38" s="11">
        <f t="shared" si="8"/>
        <v>100.37558685446008</v>
      </c>
      <c r="BT38" s="11">
        <f t="shared" si="8"/>
        <v>101.50234741784037</v>
      </c>
      <c r="BU38" s="11">
        <f t="shared" si="8"/>
        <v>103.84976525821597</v>
      </c>
      <c r="BV38" s="11">
        <f t="shared" si="8"/>
        <v>105.82159624413146</v>
      </c>
      <c r="BW38" s="11">
        <f t="shared" si="8"/>
        <v>106.3849765258216</v>
      </c>
      <c r="BX38" s="11">
        <f t="shared" si="8"/>
        <v>104.037558685446</v>
      </c>
      <c r="BY38" s="11">
        <f t="shared" si="8"/>
        <v>102.25352112676056</v>
      </c>
      <c r="BZ38" s="11">
        <f t="shared" si="8"/>
        <v>99.90610328638499</v>
      </c>
      <c r="CA38" s="11">
        <f t="shared" si="8"/>
        <v>98.967136150234737</v>
      </c>
      <c r="CB38" s="11">
        <f t="shared" si="8"/>
        <v>98.309859154929583</v>
      </c>
      <c r="CC38" s="11">
        <f t="shared" si="8"/>
        <v>96.995305164319248</v>
      </c>
      <c r="CD38" s="11">
        <f t="shared" si="8"/>
        <v>97.840375586854449</v>
      </c>
      <c r="CE38" s="11">
        <f t="shared" si="8"/>
        <v>99.718309859154914</v>
      </c>
      <c r="CF38" s="11">
        <f t="shared" si="9"/>
        <v>101.69014084507042</v>
      </c>
      <c r="CG38" s="11">
        <f t="shared" si="9"/>
        <v>103.56807511737087</v>
      </c>
      <c r="CH38" s="11">
        <f t="shared" si="9"/>
        <v>106.94835680751173</v>
      </c>
      <c r="CI38" s="11">
        <f t="shared" si="9"/>
        <v>110.70422535211266</v>
      </c>
      <c r="CJ38" s="11">
        <f t="shared" si="9"/>
        <v>104.69483568075117</v>
      </c>
      <c r="CK38" s="11">
        <f t="shared" si="9"/>
        <v>103.09859154929578</v>
      </c>
      <c r="CL38" s="11">
        <f t="shared" si="9"/>
        <v>101.59624413145541</v>
      </c>
      <c r="CM38" s="11">
        <f t="shared" si="9"/>
        <v>99.154929577464785</v>
      </c>
      <c r="CN38" s="11">
        <f t="shared" si="9"/>
        <v>98.215962441314559</v>
      </c>
      <c r="CO38" s="11">
        <f t="shared" si="9"/>
        <v>98.215962441314559</v>
      </c>
      <c r="CP38" s="11">
        <f t="shared" si="9"/>
        <v>98.497652582159617</v>
      </c>
      <c r="CQ38" s="11">
        <f t="shared" si="9"/>
        <v>100.93896713615023</v>
      </c>
      <c r="CR38" s="11">
        <f t="shared" si="9"/>
        <v>103.09859154929578</v>
      </c>
      <c r="CS38" s="11">
        <f t="shared" si="9"/>
        <v>105.72769953051642</v>
      </c>
      <c r="CT38" s="11">
        <f t="shared" si="9"/>
        <v>110.7981220657277</v>
      </c>
    </row>
    <row r="39" spans="1:98">
      <c r="A39" s="9" t="s">
        <v>36</v>
      </c>
      <c r="B39" s="10">
        <v>10.85</v>
      </c>
      <c r="C39" s="11">
        <f t="shared" si="15"/>
        <v>110.96774193548387</v>
      </c>
      <c r="D39" s="11">
        <f t="shared" si="15"/>
        <v>105.71428571428572</v>
      </c>
      <c r="E39" s="11">
        <f t="shared" si="15"/>
        <v>102.94930875576036</v>
      </c>
      <c r="F39" s="11">
        <f t="shared" si="15"/>
        <v>101.19815668202764</v>
      </c>
      <c r="G39" s="11">
        <f t="shared" si="15"/>
        <v>100.36866359447005</v>
      </c>
      <c r="H39" s="11">
        <f t="shared" si="15"/>
        <v>98.617511520737324</v>
      </c>
      <c r="I39" s="11">
        <f t="shared" si="15"/>
        <v>98.801843317972356</v>
      </c>
      <c r="J39" s="11">
        <f t="shared" si="15"/>
        <v>99.447004608294932</v>
      </c>
      <c r="K39" s="11">
        <f t="shared" si="15"/>
        <v>101.38248847926268</v>
      </c>
      <c r="L39" s="11">
        <f t="shared" si="15"/>
        <v>103.13364055299539</v>
      </c>
      <c r="M39" s="11">
        <f t="shared" si="15"/>
        <v>104.60829493087557</v>
      </c>
      <c r="N39" s="11">
        <f t="shared" si="15"/>
        <v>109.76958525345624</v>
      </c>
      <c r="O39" s="11">
        <f t="shared" si="15"/>
        <v>108.75576036866362</v>
      </c>
      <c r="P39" s="11">
        <f t="shared" si="15"/>
        <v>104.51612903225806</v>
      </c>
      <c r="Q39" s="11">
        <f t="shared" si="15"/>
        <v>102.11981566820276</v>
      </c>
      <c r="R39" s="11">
        <f t="shared" si="15"/>
        <v>100.55299539170508</v>
      </c>
      <c r="S39" s="11">
        <f t="shared" si="10"/>
        <v>97.880184331797224</v>
      </c>
      <c r="T39" s="11">
        <f t="shared" si="10"/>
        <v>98.433179723502306</v>
      </c>
      <c r="U39" s="11">
        <f t="shared" si="10"/>
        <v>98.341013824884797</v>
      </c>
      <c r="V39" s="11">
        <f t="shared" si="10"/>
        <v>98.156682027649779</v>
      </c>
      <c r="W39" s="11">
        <f t="shared" si="10"/>
        <v>100</v>
      </c>
      <c r="X39" s="11">
        <f t="shared" si="10"/>
        <v>101.56682027649771</v>
      </c>
      <c r="Y39" s="11">
        <f t="shared" si="10"/>
        <v>103.77880184331798</v>
      </c>
      <c r="Z39" s="11">
        <f t="shared" si="10"/>
        <v>106.08294930875577</v>
      </c>
      <c r="AA39" s="11">
        <f t="shared" si="10"/>
        <v>103.50230414746544</v>
      </c>
      <c r="AB39" s="11">
        <f t="shared" si="10"/>
        <v>103.13364055299539</v>
      </c>
      <c r="AC39" s="11">
        <f t="shared" si="10"/>
        <v>101.75115207373271</v>
      </c>
      <c r="AD39" s="11">
        <f t="shared" si="10"/>
        <v>100</v>
      </c>
      <c r="AE39" s="11">
        <f t="shared" si="10"/>
        <v>99.170506912442406</v>
      </c>
      <c r="AF39" s="11">
        <f t="shared" si="10"/>
        <v>97.41935483870968</v>
      </c>
      <c r="AG39" s="11">
        <f t="shared" si="10"/>
        <v>97.603686635944698</v>
      </c>
      <c r="AH39" s="11">
        <f t="shared" si="10"/>
        <v>98.801843317972356</v>
      </c>
      <c r="AI39" s="11">
        <f t="shared" si="11"/>
        <v>100.18433179723503</v>
      </c>
      <c r="AJ39" s="11">
        <f t="shared" si="11"/>
        <v>100.73732718894009</v>
      </c>
      <c r="AK39" s="11">
        <f t="shared" si="11"/>
        <v>102.48847926267281</v>
      </c>
      <c r="AL39" s="11">
        <f t="shared" si="11"/>
        <v>102.11981566820276</v>
      </c>
      <c r="AM39" s="11">
        <f t="shared" si="11"/>
        <v>102.02764976958525</v>
      </c>
      <c r="AN39" s="11">
        <f t="shared" si="11"/>
        <v>101.47465437788019</v>
      </c>
      <c r="AO39" s="11">
        <f t="shared" si="11"/>
        <v>100.64516129032259</v>
      </c>
      <c r="AP39" s="11">
        <f t="shared" si="11"/>
        <v>99.447004608294932</v>
      </c>
      <c r="AQ39" s="11">
        <f t="shared" si="11"/>
        <v>101.75115207373271</v>
      </c>
      <c r="AR39" s="11">
        <f t="shared" si="11"/>
        <v>98.801843317972356</v>
      </c>
      <c r="AS39" s="11">
        <f t="shared" si="11"/>
        <v>98.156682027649779</v>
      </c>
      <c r="AT39" s="11">
        <f t="shared" si="11"/>
        <v>101.65898617511519</v>
      </c>
      <c r="AU39" s="11">
        <f t="shared" si="11"/>
        <v>99.354838709677423</v>
      </c>
      <c r="AV39" s="11">
        <f t="shared" si="11"/>
        <v>98.894009216589879</v>
      </c>
      <c r="AW39" s="11">
        <f t="shared" si="11"/>
        <v>100.92165898617512</v>
      </c>
      <c r="AX39" s="11">
        <f t="shared" si="11"/>
        <v>100.73732718894009</v>
      </c>
      <c r="AY39" s="11">
        <f t="shared" si="12"/>
        <v>102.58064516129033</v>
      </c>
      <c r="AZ39" s="11">
        <f t="shared" si="12"/>
        <v>101.47465437788019</v>
      </c>
      <c r="BA39" s="11">
        <f t="shared" si="12"/>
        <v>100.36866359447005</v>
      </c>
      <c r="BB39" s="11">
        <f t="shared" si="12"/>
        <v>97.511520737327189</v>
      </c>
      <c r="BC39" s="11">
        <f t="shared" si="12"/>
        <v>99.907834101382491</v>
      </c>
      <c r="BD39" s="11">
        <f t="shared" si="12"/>
        <v>96.68202764976958</v>
      </c>
      <c r="BE39" s="11">
        <f t="shared" si="12"/>
        <v>96.221198156682036</v>
      </c>
      <c r="BF39" s="11">
        <f t="shared" si="12"/>
        <v>100.55299539170508</v>
      </c>
      <c r="BG39" s="11">
        <f t="shared" si="12"/>
        <v>98.801843317972356</v>
      </c>
      <c r="BH39" s="11">
        <f t="shared" si="12"/>
        <v>100.09216589861751</v>
      </c>
      <c r="BI39" s="11">
        <f t="shared" si="12"/>
        <v>99.723502304147473</v>
      </c>
      <c r="BJ39" s="11">
        <f t="shared" si="13"/>
        <v>102.48847926267281</v>
      </c>
      <c r="BK39" s="11">
        <f t="shared" si="13"/>
        <v>104.14746543778803</v>
      </c>
      <c r="BL39" s="11">
        <f t="shared" si="13"/>
        <v>101.75115207373271</v>
      </c>
      <c r="BM39" s="11">
        <f t="shared" si="13"/>
        <v>99.723502304147473</v>
      </c>
      <c r="BN39" s="11">
        <f t="shared" si="13"/>
        <v>97.695852534562206</v>
      </c>
      <c r="BO39" s="11">
        <f t="shared" si="13"/>
        <v>96.774193548387103</v>
      </c>
      <c r="BP39" s="11">
        <f t="shared" si="13"/>
        <v>95.115207373271886</v>
      </c>
      <c r="BQ39" s="11">
        <f t="shared" si="13"/>
        <v>95.944700460829495</v>
      </c>
      <c r="BR39" s="11">
        <f t="shared" si="8"/>
        <v>97.78801843317973</v>
      </c>
      <c r="BS39" s="11">
        <f t="shared" si="8"/>
        <v>98.525345622119815</v>
      </c>
      <c r="BT39" s="11">
        <f t="shared" si="8"/>
        <v>99.631336405529964</v>
      </c>
      <c r="BU39" s="11">
        <f t="shared" si="8"/>
        <v>101.93548387096776</v>
      </c>
      <c r="BV39" s="11">
        <f t="shared" si="8"/>
        <v>103.87096774193549</v>
      </c>
      <c r="BW39" s="11">
        <f t="shared" si="8"/>
        <v>104.42396313364056</v>
      </c>
      <c r="BX39" s="11">
        <f t="shared" si="8"/>
        <v>102.11981566820276</v>
      </c>
      <c r="BY39" s="11">
        <f t="shared" si="8"/>
        <v>100.36866359447005</v>
      </c>
      <c r="BZ39" s="11">
        <f t="shared" si="8"/>
        <v>98.06451612903227</v>
      </c>
      <c r="CA39" s="11">
        <f t="shared" si="8"/>
        <v>97.142857142857139</v>
      </c>
      <c r="CB39" s="11">
        <f t="shared" si="8"/>
        <v>96.497695852534576</v>
      </c>
      <c r="CC39" s="11">
        <f t="shared" si="8"/>
        <v>95.207373271889409</v>
      </c>
      <c r="CD39" s="11">
        <f t="shared" si="8"/>
        <v>96.036866359447004</v>
      </c>
      <c r="CE39" s="11">
        <f t="shared" si="8"/>
        <v>97.880184331797224</v>
      </c>
      <c r="CF39" s="11">
        <f t="shared" si="9"/>
        <v>99.815668202764982</v>
      </c>
      <c r="CG39" s="11">
        <f t="shared" si="9"/>
        <v>101.65898617511519</v>
      </c>
      <c r="CH39" s="11">
        <f t="shared" si="9"/>
        <v>104.97695852534564</v>
      </c>
      <c r="CI39" s="11">
        <f t="shared" si="9"/>
        <v>108.66359447004608</v>
      </c>
      <c r="CJ39" s="11">
        <f t="shared" si="9"/>
        <v>102.76497695852535</v>
      </c>
      <c r="CK39" s="11">
        <f t="shared" si="9"/>
        <v>101.19815668202764</v>
      </c>
      <c r="CL39" s="11">
        <f t="shared" si="9"/>
        <v>99.723502304147473</v>
      </c>
      <c r="CM39" s="11">
        <f t="shared" si="9"/>
        <v>97.327188940092171</v>
      </c>
      <c r="CN39" s="11">
        <f t="shared" si="9"/>
        <v>96.405529953917053</v>
      </c>
      <c r="CO39" s="11">
        <f t="shared" si="9"/>
        <v>96.405529953917053</v>
      </c>
      <c r="CP39" s="11">
        <f t="shared" si="9"/>
        <v>96.68202764976958</v>
      </c>
      <c r="CQ39" s="11">
        <f t="shared" si="9"/>
        <v>99.078341013824883</v>
      </c>
      <c r="CR39" s="11">
        <f t="shared" si="9"/>
        <v>101.19815668202764</v>
      </c>
      <c r="CS39" s="11">
        <f t="shared" si="9"/>
        <v>103.77880184331798</v>
      </c>
      <c r="CT39" s="11">
        <f t="shared" si="9"/>
        <v>108.75576036866362</v>
      </c>
    </row>
    <row r="40" spans="1:98">
      <c r="A40" s="9" t="s">
        <v>37</v>
      </c>
      <c r="B40" s="10">
        <v>11.02</v>
      </c>
      <c r="C40" s="11">
        <f t="shared" si="15"/>
        <v>109.25589836660616</v>
      </c>
      <c r="D40" s="11">
        <f t="shared" si="15"/>
        <v>104.08348457350274</v>
      </c>
      <c r="E40" s="11">
        <f t="shared" si="15"/>
        <v>101.36116152450091</v>
      </c>
      <c r="F40" s="11">
        <f t="shared" si="15"/>
        <v>99.637023593466438</v>
      </c>
      <c r="G40" s="11">
        <f t="shared" si="15"/>
        <v>98.820326678765895</v>
      </c>
      <c r="H40" s="11">
        <f t="shared" si="15"/>
        <v>97.096188747731389</v>
      </c>
      <c r="I40" s="11">
        <f t="shared" si="15"/>
        <v>97.277676950998199</v>
      </c>
      <c r="J40" s="11">
        <f t="shared" si="15"/>
        <v>97.912885662431933</v>
      </c>
      <c r="K40" s="11">
        <f t="shared" si="15"/>
        <v>99.818511796733205</v>
      </c>
      <c r="L40" s="11">
        <f t="shared" si="15"/>
        <v>101.5426497277677</v>
      </c>
      <c r="M40" s="11">
        <f t="shared" si="15"/>
        <v>102.994555353902</v>
      </c>
      <c r="N40" s="11">
        <f t="shared" si="15"/>
        <v>108.07622504537207</v>
      </c>
      <c r="O40" s="11">
        <f t="shared" si="15"/>
        <v>107.07803992740472</v>
      </c>
      <c r="P40" s="11">
        <f t="shared" si="15"/>
        <v>102.9038112522686</v>
      </c>
      <c r="Q40" s="11">
        <f t="shared" si="15"/>
        <v>100.54446460980037</v>
      </c>
      <c r="R40" s="11">
        <f t="shared" si="15"/>
        <v>99.001814882032662</v>
      </c>
      <c r="S40" s="11">
        <f t="shared" si="10"/>
        <v>96.370235934664237</v>
      </c>
      <c r="T40" s="11">
        <f t="shared" si="10"/>
        <v>96.914700544464623</v>
      </c>
      <c r="U40" s="11">
        <f t="shared" si="10"/>
        <v>96.823956442831218</v>
      </c>
      <c r="V40" s="11">
        <f t="shared" si="10"/>
        <v>96.642468239564437</v>
      </c>
      <c r="W40" s="11">
        <f t="shared" si="10"/>
        <v>98.457350272232304</v>
      </c>
      <c r="X40" s="11">
        <f t="shared" si="10"/>
        <v>100</v>
      </c>
      <c r="Y40" s="11">
        <f t="shared" si="10"/>
        <v>102.17785843920146</v>
      </c>
      <c r="Z40" s="11">
        <f t="shared" si="10"/>
        <v>104.44646098003629</v>
      </c>
      <c r="AA40" s="11">
        <f t="shared" si="10"/>
        <v>101.90562613430127</v>
      </c>
      <c r="AB40" s="11">
        <f t="shared" si="10"/>
        <v>101.5426497277677</v>
      </c>
      <c r="AC40" s="11">
        <f t="shared" si="10"/>
        <v>100.18148820326678</v>
      </c>
      <c r="AD40" s="11">
        <f t="shared" si="10"/>
        <v>98.457350272232304</v>
      </c>
      <c r="AE40" s="11">
        <f t="shared" si="10"/>
        <v>97.640653357531761</v>
      </c>
      <c r="AF40" s="11">
        <f t="shared" si="10"/>
        <v>95.916515426497284</v>
      </c>
      <c r="AG40" s="11">
        <f t="shared" si="10"/>
        <v>96.098003629764079</v>
      </c>
      <c r="AH40" s="11">
        <f t="shared" si="10"/>
        <v>97.277676950998199</v>
      </c>
      <c r="AI40" s="11">
        <f t="shared" si="11"/>
        <v>98.638838475499085</v>
      </c>
      <c r="AJ40" s="11">
        <f t="shared" si="11"/>
        <v>99.183303085299457</v>
      </c>
      <c r="AK40" s="11">
        <f t="shared" si="11"/>
        <v>100.90744101633393</v>
      </c>
      <c r="AL40" s="11">
        <f t="shared" si="11"/>
        <v>100.54446460980037</v>
      </c>
      <c r="AM40" s="11">
        <f t="shared" si="11"/>
        <v>100.45372050816697</v>
      </c>
      <c r="AN40" s="11">
        <f t="shared" si="11"/>
        <v>99.909255898366609</v>
      </c>
      <c r="AO40" s="11">
        <f t="shared" si="11"/>
        <v>99.092558983666066</v>
      </c>
      <c r="AP40" s="11">
        <f t="shared" si="11"/>
        <v>97.912885662431933</v>
      </c>
      <c r="AQ40" s="11">
        <f t="shared" si="11"/>
        <v>100.18148820326678</v>
      </c>
      <c r="AR40" s="11">
        <f t="shared" si="11"/>
        <v>97.277676950998199</v>
      </c>
      <c r="AS40" s="11">
        <f t="shared" si="11"/>
        <v>96.642468239564437</v>
      </c>
      <c r="AT40" s="11">
        <f t="shared" si="11"/>
        <v>100.09074410163339</v>
      </c>
      <c r="AU40" s="11">
        <f t="shared" si="11"/>
        <v>97.822141560798542</v>
      </c>
      <c r="AV40" s="11">
        <f t="shared" si="11"/>
        <v>97.368421052631575</v>
      </c>
      <c r="AW40" s="11">
        <f t="shared" si="11"/>
        <v>99.364791288566252</v>
      </c>
      <c r="AX40" s="11">
        <f t="shared" si="11"/>
        <v>99.183303085299457</v>
      </c>
      <c r="AY40" s="11">
        <f t="shared" si="12"/>
        <v>100.99818511796734</v>
      </c>
      <c r="AZ40" s="11">
        <f t="shared" si="12"/>
        <v>99.909255898366609</v>
      </c>
      <c r="BA40" s="11">
        <f t="shared" si="12"/>
        <v>98.820326678765895</v>
      </c>
      <c r="BB40" s="11">
        <f t="shared" si="12"/>
        <v>96.007259528130675</v>
      </c>
      <c r="BC40" s="11">
        <f t="shared" si="12"/>
        <v>98.366606170598914</v>
      </c>
      <c r="BD40" s="11">
        <f t="shared" si="12"/>
        <v>95.190562613430131</v>
      </c>
      <c r="BE40" s="11">
        <f t="shared" si="12"/>
        <v>94.73684210526315</v>
      </c>
      <c r="BF40" s="11">
        <f t="shared" si="12"/>
        <v>99.001814882032662</v>
      </c>
      <c r="BG40" s="11">
        <f t="shared" si="12"/>
        <v>97.277676950998199</v>
      </c>
      <c r="BH40" s="11">
        <f t="shared" si="12"/>
        <v>98.548094373865709</v>
      </c>
      <c r="BI40" s="11">
        <f t="shared" si="12"/>
        <v>98.185117967332118</v>
      </c>
      <c r="BJ40" s="11">
        <f t="shared" si="13"/>
        <v>100.90744101633393</v>
      </c>
      <c r="BK40" s="11">
        <f t="shared" si="13"/>
        <v>102.54083484573503</v>
      </c>
      <c r="BL40" s="11">
        <f t="shared" si="13"/>
        <v>100.18148820326678</v>
      </c>
      <c r="BM40" s="11">
        <f t="shared" si="13"/>
        <v>98.185117967332118</v>
      </c>
      <c r="BN40" s="11">
        <f t="shared" si="13"/>
        <v>96.188747731397456</v>
      </c>
      <c r="BO40" s="11">
        <f t="shared" si="13"/>
        <v>95.281306715063536</v>
      </c>
      <c r="BP40" s="11">
        <f t="shared" si="13"/>
        <v>93.64791288566245</v>
      </c>
      <c r="BQ40" s="11">
        <f t="shared" si="13"/>
        <v>94.464609800362993</v>
      </c>
      <c r="BR40" s="11">
        <f t="shared" si="8"/>
        <v>96.279491833030846</v>
      </c>
      <c r="BS40" s="11">
        <f t="shared" si="8"/>
        <v>97.005444646097999</v>
      </c>
      <c r="BT40" s="11">
        <f t="shared" si="8"/>
        <v>98.094373865698742</v>
      </c>
      <c r="BU40" s="11">
        <f t="shared" si="8"/>
        <v>100.36297640653358</v>
      </c>
      <c r="BV40" s="11">
        <f t="shared" si="8"/>
        <v>102.26860254083485</v>
      </c>
      <c r="BW40" s="11">
        <f t="shared" si="8"/>
        <v>102.81306715063521</v>
      </c>
      <c r="BX40" s="11">
        <f t="shared" si="8"/>
        <v>100.54446460980037</v>
      </c>
      <c r="BY40" s="11">
        <f t="shared" si="8"/>
        <v>98.820326678765895</v>
      </c>
      <c r="BZ40" s="11">
        <f t="shared" si="8"/>
        <v>96.551724137931032</v>
      </c>
      <c r="CA40" s="11">
        <f t="shared" si="8"/>
        <v>95.644283121597098</v>
      </c>
      <c r="CB40" s="11">
        <f t="shared" si="8"/>
        <v>95.00907441016335</v>
      </c>
      <c r="CC40" s="11">
        <f t="shared" si="8"/>
        <v>93.738656987295826</v>
      </c>
      <c r="CD40" s="11">
        <f t="shared" si="8"/>
        <v>94.555353901996369</v>
      </c>
      <c r="CE40" s="11">
        <f t="shared" si="8"/>
        <v>96.370235934664237</v>
      </c>
      <c r="CF40" s="11">
        <f t="shared" si="9"/>
        <v>98.275862068965523</v>
      </c>
      <c r="CG40" s="11">
        <f t="shared" si="9"/>
        <v>100.09074410163339</v>
      </c>
      <c r="CH40" s="11">
        <f t="shared" si="9"/>
        <v>103.35753176043558</v>
      </c>
      <c r="CI40" s="11">
        <f t="shared" si="9"/>
        <v>106.98729582577131</v>
      </c>
      <c r="CJ40" s="11">
        <f t="shared" si="9"/>
        <v>101.17967332123412</v>
      </c>
      <c r="CK40" s="11">
        <f t="shared" si="9"/>
        <v>99.637023593466438</v>
      </c>
      <c r="CL40" s="11">
        <f t="shared" si="9"/>
        <v>98.185117967332118</v>
      </c>
      <c r="CM40" s="11">
        <f t="shared" si="9"/>
        <v>95.825771324863894</v>
      </c>
      <c r="CN40" s="11">
        <f t="shared" si="9"/>
        <v>94.918330308529946</v>
      </c>
      <c r="CO40" s="11">
        <f t="shared" si="9"/>
        <v>94.918330308529946</v>
      </c>
      <c r="CP40" s="11">
        <f t="shared" si="9"/>
        <v>95.190562613430131</v>
      </c>
      <c r="CQ40" s="11">
        <f t="shared" si="9"/>
        <v>97.54990925589837</v>
      </c>
      <c r="CR40" s="11">
        <f t="shared" si="9"/>
        <v>99.637023593466438</v>
      </c>
      <c r="CS40" s="11">
        <f t="shared" si="9"/>
        <v>102.17785843920146</v>
      </c>
      <c r="CT40" s="11">
        <f t="shared" si="9"/>
        <v>107.07803992740472</v>
      </c>
    </row>
    <row r="41" spans="1:98">
      <c r="A41" s="9" t="s">
        <v>38</v>
      </c>
      <c r="B41" s="10">
        <v>11.26</v>
      </c>
      <c r="C41" s="11">
        <f t="shared" si="15"/>
        <v>106.92717584369449</v>
      </c>
      <c r="D41" s="11">
        <f t="shared" si="15"/>
        <v>101.86500888099468</v>
      </c>
      <c r="E41" s="11">
        <f t="shared" si="15"/>
        <v>99.200710479573715</v>
      </c>
      <c r="F41" s="11">
        <f t="shared" si="15"/>
        <v>97.513321492007108</v>
      </c>
      <c r="G41" s="11">
        <f t="shared" si="15"/>
        <v>96.714031971580823</v>
      </c>
      <c r="H41" s="11">
        <f t="shared" si="15"/>
        <v>95.026642984014202</v>
      </c>
      <c r="I41" s="11">
        <f t="shared" si="15"/>
        <v>95.204262877442275</v>
      </c>
      <c r="J41" s="11">
        <f t="shared" si="15"/>
        <v>95.825932504440487</v>
      </c>
      <c r="K41" s="11">
        <f t="shared" si="15"/>
        <v>97.690941385435167</v>
      </c>
      <c r="L41" s="11">
        <f t="shared" si="15"/>
        <v>99.378330373001774</v>
      </c>
      <c r="M41" s="11">
        <f t="shared" si="15"/>
        <v>100.7992895204263</v>
      </c>
      <c r="N41" s="11">
        <f t="shared" si="15"/>
        <v>105.77264653641207</v>
      </c>
      <c r="O41" s="11">
        <f t="shared" si="15"/>
        <v>104.79573712255774</v>
      </c>
      <c r="P41" s="11">
        <f t="shared" si="15"/>
        <v>100.71047957371226</v>
      </c>
      <c r="Q41" s="11">
        <f t="shared" si="15"/>
        <v>98.40142095914743</v>
      </c>
      <c r="R41" s="11">
        <f t="shared" si="15"/>
        <v>96.891651865008882</v>
      </c>
      <c r="S41" s="11">
        <f t="shared" si="10"/>
        <v>94.31616341030194</v>
      </c>
      <c r="T41" s="11">
        <f t="shared" si="10"/>
        <v>94.849023090586144</v>
      </c>
      <c r="U41" s="11">
        <f t="shared" si="10"/>
        <v>94.760213143872122</v>
      </c>
      <c r="V41" s="11">
        <f t="shared" si="10"/>
        <v>94.582593250444063</v>
      </c>
      <c r="W41" s="11">
        <f t="shared" si="10"/>
        <v>96.358792184724678</v>
      </c>
      <c r="X41" s="11">
        <f t="shared" si="10"/>
        <v>97.868561278863226</v>
      </c>
      <c r="Y41" s="11">
        <f t="shared" si="10"/>
        <v>100</v>
      </c>
      <c r="Z41" s="11">
        <f t="shared" si="10"/>
        <v>102.2202486678508</v>
      </c>
      <c r="AA41" s="11">
        <f t="shared" si="10"/>
        <v>99.733570159857905</v>
      </c>
      <c r="AB41" s="11">
        <f t="shared" si="10"/>
        <v>99.378330373001774</v>
      </c>
      <c r="AC41" s="11">
        <f t="shared" si="10"/>
        <v>98.046181172291284</v>
      </c>
      <c r="AD41" s="11">
        <f t="shared" si="10"/>
        <v>96.358792184724678</v>
      </c>
      <c r="AE41" s="11">
        <f t="shared" si="10"/>
        <v>95.559502664298407</v>
      </c>
      <c r="AF41" s="11">
        <f t="shared" si="10"/>
        <v>93.8721136767318</v>
      </c>
      <c r="AG41" s="11">
        <f t="shared" si="10"/>
        <v>94.049733570159859</v>
      </c>
      <c r="AH41" s="11">
        <f t="shared" si="10"/>
        <v>95.204262877442275</v>
      </c>
      <c r="AI41" s="11">
        <f t="shared" si="11"/>
        <v>96.53641207815275</v>
      </c>
      <c r="AJ41" s="11">
        <f t="shared" si="11"/>
        <v>97.069271758436955</v>
      </c>
      <c r="AK41" s="11">
        <f t="shared" si="11"/>
        <v>98.756660746003547</v>
      </c>
      <c r="AL41" s="11">
        <f t="shared" si="11"/>
        <v>98.40142095914743</v>
      </c>
      <c r="AM41" s="11">
        <f t="shared" si="11"/>
        <v>98.312611012433393</v>
      </c>
      <c r="AN41" s="11">
        <f t="shared" si="11"/>
        <v>97.779751332149203</v>
      </c>
      <c r="AO41" s="11">
        <f t="shared" si="11"/>
        <v>96.980461811722918</v>
      </c>
      <c r="AP41" s="11">
        <f t="shared" si="11"/>
        <v>95.825932504440487</v>
      </c>
      <c r="AQ41" s="11">
        <f t="shared" si="11"/>
        <v>98.046181172291284</v>
      </c>
      <c r="AR41" s="11">
        <f t="shared" si="11"/>
        <v>95.204262877442275</v>
      </c>
      <c r="AS41" s="11">
        <f t="shared" si="11"/>
        <v>94.582593250444063</v>
      </c>
      <c r="AT41" s="11">
        <f t="shared" si="11"/>
        <v>97.957371225577262</v>
      </c>
      <c r="AU41" s="11">
        <f t="shared" si="11"/>
        <v>95.737122557726465</v>
      </c>
      <c r="AV41" s="11">
        <f t="shared" si="11"/>
        <v>95.293072824156312</v>
      </c>
      <c r="AW41" s="11">
        <f t="shared" si="11"/>
        <v>97.246891651865013</v>
      </c>
      <c r="AX41" s="11">
        <f t="shared" si="11"/>
        <v>97.069271758436955</v>
      </c>
      <c r="AY41" s="11">
        <f t="shared" si="12"/>
        <v>98.845470692717598</v>
      </c>
      <c r="AZ41" s="11">
        <f t="shared" si="12"/>
        <v>97.779751332149203</v>
      </c>
      <c r="BA41" s="11">
        <f t="shared" si="12"/>
        <v>96.714031971580823</v>
      </c>
      <c r="BB41" s="11">
        <f t="shared" si="12"/>
        <v>93.960923623445822</v>
      </c>
      <c r="BC41" s="11">
        <f t="shared" si="12"/>
        <v>96.269982238010655</v>
      </c>
      <c r="BD41" s="11">
        <f t="shared" si="12"/>
        <v>93.161634103019537</v>
      </c>
      <c r="BE41" s="11">
        <f t="shared" si="12"/>
        <v>92.717584369449384</v>
      </c>
      <c r="BF41" s="11">
        <f t="shared" si="12"/>
        <v>96.891651865008882</v>
      </c>
      <c r="BG41" s="11">
        <f t="shared" si="12"/>
        <v>95.204262877442275</v>
      </c>
      <c r="BH41" s="11">
        <f t="shared" si="12"/>
        <v>96.447602131438714</v>
      </c>
      <c r="BI41" s="11">
        <f t="shared" si="12"/>
        <v>96.092362344582597</v>
      </c>
      <c r="BJ41" s="11">
        <f t="shared" si="13"/>
        <v>98.756660746003547</v>
      </c>
      <c r="BK41" s="11">
        <f t="shared" si="13"/>
        <v>100.35523978685615</v>
      </c>
      <c r="BL41" s="11">
        <f t="shared" si="13"/>
        <v>98.046181172291284</v>
      </c>
      <c r="BM41" s="11">
        <f t="shared" si="13"/>
        <v>96.092362344582597</v>
      </c>
      <c r="BN41" s="11">
        <f t="shared" si="13"/>
        <v>94.138543516873881</v>
      </c>
      <c r="BO41" s="11">
        <f t="shared" si="13"/>
        <v>93.250444049733574</v>
      </c>
      <c r="BP41" s="11">
        <f t="shared" si="13"/>
        <v>91.651865008880989</v>
      </c>
      <c r="BQ41" s="11">
        <f t="shared" si="13"/>
        <v>92.451154529307288</v>
      </c>
      <c r="BR41" s="11">
        <f t="shared" si="8"/>
        <v>94.227353463587917</v>
      </c>
      <c r="BS41" s="11">
        <f t="shared" si="8"/>
        <v>94.93783303730018</v>
      </c>
      <c r="BT41" s="11">
        <f t="shared" si="8"/>
        <v>96.00355239786856</v>
      </c>
      <c r="BU41" s="11">
        <f t="shared" si="8"/>
        <v>98.223801065719357</v>
      </c>
      <c r="BV41" s="11">
        <f t="shared" si="8"/>
        <v>100.08880994671404</v>
      </c>
      <c r="BW41" s="11">
        <f t="shared" si="8"/>
        <v>100.62166962699823</v>
      </c>
      <c r="BX41" s="11">
        <f t="shared" si="8"/>
        <v>98.40142095914743</v>
      </c>
      <c r="BY41" s="11">
        <f t="shared" si="8"/>
        <v>96.714031971580823</v>
      </c>
      <c r="BZ41" s="11">
        <f t="shared" si="8"/>
        <v>94.493783303730027</v>
      </c>
      <c r="CA41" s="11">
        <f t="shared" si="8"/>
        <v>93.605683836589691</v>
      </c>
      <c r="CB41" s="11">
        <f t="shared" si="8"/>
        <v>92.984014209591479</v>
      </c>
      <c r="CC41" s="11">
        <f t="shared" si="8"/>
        <v>91.740674955595026</v>
      </c>
      <c r="CD41" s="11">
        <f t="shared" si="8"/>
        <v>92.539964476021325</v>
      </c>
      <c r="CE41" s="11">
        <f t="shared" si="8"/>
        <v>94.31616341030194</v>
      </c>
      <c r="CF41" s="11">
        <f t="shared" si="9"/>
        <v>96.181172291296619</v>
      </c>
      <c r="CG41" s="11">
        <f t="shared" si="9"/>
        <v>97.957371225577262</v>
      </c>
      <c r="CH41" s="11">
        <f t="shared" si="9"/>
        <v>101.15452930728242</v>
      </c>
      <c r="CI41" s="11">
        <f t="shared" si="9"/>
        <v>104.70692717584369</v>
      </c>
      <c r="CJ41" s="11">
        <f t="shared" si="9"/>
        <v>99.023090586145656</v>
      </c>
      <c r="CK41" s="11">
        <f t="shared" si="9"/>
        <v>97.513321492007108</v>
      </c>
      <c r="CL41" s="11">
        <f t="shared" si="9"/>
        <v>96.092362344582597</v>
      </c>
      <c r="CM41" s="11">
        <f t="shared" si="9"/>
        <v>93.783303730017764</v>
      </c>
      <c r="CN41" s="11">
        <f t="shared" si="9"/>
        <v>92.895204262877456</v>
      </c>
      <c r="CO41" s="11">
        <f t="shared" si="9"/>
        <v>92.895204262877456</v>
      </c>
      <c r="CP41" s="11">
        <f t="shared" si="9"/>
        <v>93.161634103019537</v>
      </c>
      <c r="CQ41" s="11">
        <f t="shared" si="9"/>
        <v>95.47069271758437</v>
      </c>
      <c r="CR41" s="11">
        <f t="shared" si="9"/>
        <v>97.513321492007108</v>
      </c>
      <c r="CS41" s="11">
        <f t="shared" si="9"/>
        <v>100</v>
      </c>
      <c r="CT41" s="11">
        <f t="shared" si="9"/>
        <v>104.79573712255774</v>
      </c>
    </row>
    <row r="42" spans="1:98">
      <c r="A42" s="9" t="s">
        <v>39</v>
      </c>
      <c r="B42" s="10">
        <v>11.51</v>
      </c>
      <c r="C42" s="11">
        <f t="shared" si="15"/>
        <v>104.60469157254562</v>
      </c>
      <c r="D42" s="11">
        <f t="shared" si="15"/>
        <v>99.652476107732411</v>
      </c>
      <c r="E42" s="11">
        <f t="shared" si="15"/>
        <v>97.046046915725455</v>
      </c>
      <c r="F42" s="11">
        <f t="shared" si="15"/>
        <v>95.395308427454395</v>
      </c>
      <c r="G42" s="11">
        <f t="shared" si="15"/>
        <v>94.613379669852307</v>
      </c>
      <c r="H42" s="11">
        <f t="shared" si="15"/>
        <v>92.962641181581233</v>
      </c>
      <c r="I42" s="11">
        <f t="shared" si="15"/>
        <v>93.136403127715042</v>
      </c>
      <c r="J42" s="11">
        <f t="shared" si="15"/>
        <v>93.744569939183307</v>
      </c>
      <c r="K42" s="11">
        <f t="shared" si="15"/>
        <v>95.56907037358819</v>
      </c>
      <c r="L42" s="11">
        <f t="shared" si="15"/>
        <v>97.219808861859249</v>
      </c>
      <c r="M42" s="11">
        <f t="shared" si="15"/>
        <v>98.609904430929632</v>
      </c>
      <c r="N42" s="11">
        <f t="shared" si="15"/>
        <v>103.47523892267594</v>
      </c>
      <c r="O42" s="11">
        <f t="shared" si="15"/>
        <v>102.51954821894007</v>
      </c>
      <c r="P42" s="11">
        <f t="shared" si="15"/>
        <v>98.52302345786272</v>
      </c>
      <c r="Q42" s="11">
        <f t="shared" si="15"/>
        <v>96.264118158123367</v>
      </c>
      <c r="R42" s="11">
        <f t="shared" si="15"/>
        <v>94.787141615986101</v>
      </c>
      <c r="S42" s="11">
        <f t="shared" si="10"/>
        <v>92.267593397046042</v>
      </c>
      <c r="T42" s="11">
        <f t="shared" si="10"/>
        <v>92.788879235447439</v>
      </c>
      <c r="U42" s="11">
        <f t="shared" si="10"/>
        <v>92.701998262380542</v>
      </c>
      <c r="V42" s="11">
        <f t="shared" si="10"/>
        <v>92.528236316246748</v>
      </c>
      <c r="W42" s="11">
        <f t="shared" si="10"/>
        <v>94.265855777584704</v>
      </c>
      <c r="X42" s="11">
        <f t="shared" si="10"/>
        <v>95.742832319721984</v>
      </c>
      <c r="Y42" s="11">
        <f t="shared" si="10"/>
        <v>97.827975673327543</v>
      </c>
      <c r="Z42" s="11">
        <f t="shared" si="10"/>
        <v>100</v>
      </c>
      <c r="AA42" s="11">
        <f t="shared" si="10"/>
        <v>97.567332754126852</v>
      </c>
      <c r="AB42" s="11">
        <f t="shared" si="10"/>
        <v>97.219808861859249</v>
      </c>
      <c r="AC42" s="11">
        <f t="shared" si="10"/>
        <v>95.916594265855764</v>
      </c>
      <c r="AD42" s="11">
        <f t="shared" si="10"/>
        <v>94.265855777584704</v>
      </c>
      <c r="AE42" s="11">
        <f t="shared" si="10"/>
        <v>93.48392701998263</v>
      </c>
      <c r="AF42" s="11">
        <f t="shared" si="10"/>
        <v>91.833188531711556</v>
      </c>
      <c r="AG42" s="11">
        <f t="shared" si="10"/>
        <v>92.006950477845351</v>
      </c>
      <c r="AH42" s="11">
        <f t="shared" si="10"/>
        <v>93.136403127715042</v>
      </c>
      <c r="AI42" s="11">
        <f t="shared" si="11"/>
        <v>94.439617723718499</v>
      </c>
      <c r="AJ42" s="11">
        <f t="shared" si="11"/>
        <v>94.960903562119896</v>
      </c>
      <c r="AK42" s="11">
        <f t="shared" si="11"/>
        <v>96.611642050390955</v>
      </c>
      <c r="AL42" s="11">
        <f t="shared" si="11"/>
        <v>96.264118158123367</v>
      </c>
      <c r="AM42" s="11">
        <f t="shared" si="11"/>
        <v>96.17723718505647</v>
      </c>
      <c r="AN42" s="11">
        <f t="shared" si="11"/>
        <v>95.655951346655073</v>
      </c>
      <c r="AO42" s="11">
        <f t="shared" si="11"/>
        <v>94.874022589052998</v>
      </c>
      <c r="AP42" s="11">
        <f t="shared" si="11"/>
        <v>93.744569939183307</v>
      </c>
      <c r="AQ42" s="11">
        <f t="shared" si="11"/>
        <v>95.916594265855764</v>
      </c>
      <c r="AR42" s="11">
        <f t="shared" si="11"/>
        <v>93.136403127715042</v>
      </c>
      <c r="AS42" s="11">
        <f t="shared" si="11"/>
        <v>92.528236316246748</v>
      </c>
      <c r="AT42" s="11">
        <f t="shared" si="11"/>
        <v>95.829713292788881</v>
      </c>
      <c r="AU42" s="11">
        <f t="shared" si="11"/>
        <v>93.65768896611641</v>
      </c>
      <c r="AV42" s="11">
        <f t="shared" si="11"/>
        <v>93.223284100781939</v>
      </c>
      <c r="AW42" s="11">
        <f t="shared" si="11"/>
        <v>95.13466550825369</v>
      </c>
      <c r="AX42" s="11">
        <f t="shared" si="11"/>
        <v>94.960903562119896</v>
      </c>
      <c r="AY42" s="11">
        <f t="shared" si="12"/>
        <v>96.698523023457867</v>
      </c>
      <c r="AZ42" s="11">
        <f t="shared" si="12"/>
        <v>95.655951346655073</v>
      </c>
      <c r="BA42" s="11">
        <f t="shared" si="12"/>
        <v>94.613379669852307</v>
      </c>
      <c r="BB42" s="11">
        <f t="shared" si="12"/>
        <v>91.920069504778454</v>
      </c>
      <c r="BC42" s="11">
        <f t="shared" si="12"/>
        <v>94.178974804517807</v>
      </c>
      <c r="BD42" s="11">
        <f t="shared" si="12"/>
        <v>91.138140747176379</v>
      </c>
      <c r="BE42" s="11">
        <f t="shared" si="12"/>
        <v>90.70373588184188</v>
      </c>
      <c r="BF42" s="11">
        <f t="shared" si="12"/>
        <v>94.787141615986101</v>
      </c>
      <c r="BG42" s="11">
        <f t="shared" si="12"/>
        <v>93.136403127715042</v>
      </c>
      <c r="BH42" s="11">
        <f t="shared" si="12"/>
        <v>94.352736750651601</v>
      </c>
      <c r="BI42" s="11">
        <f t="shared" si="12"/>
        <v>94.005212858384013</v>
      </c>
      <c r="BJ42" s="11">
        <f t="shared" si="13"/>
        <v>96.611642050390955</v>
      </c>
      <c r="BK42" s="11">
        <f t="shared" si="13"/>
        <v>98.175499565595146</v>
      </c>
      <c r="BL42" s="11">
        <f t="shared" si="13"/>
        <v>95.916594265855764</v>
      </c>
      <c r="BM42" s="11">
        <f t="shared" si="13"/>
        <v>94.005212858384013</v>
      </c>
      <c r="BN42" s="11">
        <f t="shared" si="13"/>
        <v>92.093831450912248</v>
      </c>
      <c r="BO42" s="11">
        <f t="shared" si="13"/>
        <v>91.225021720243276</v>
      </c>
      <c r="BP42" s="11">
        <f t="shared" si="13"/>
        <v>89.6611642050391</v>
      </c>
      <c r="BQ42" s="11">
        <f t="shared" si="13"/>
        <v>90.443092962641174</v>
      </c>
      <c r="BR42" s="11">
        <f t="shared" si="8"/>
        <v>92.180712423979145</v>
      </c>
      <c r="BS42" s="11">
        <f t="shared" si="8"/>
        <v>92.875760208514336</v>
      </c>
      <c r="BT42" s="11">
        <f t="shared" si="8"/>
        <v>93.918331885317116</v>
      </c>
      <c r="BU42" s="11">
        <f t="shared" si="8"/>
        <v>96.090356211989587</v>
      </c>
      <c r="BV42" s="11">
        <f t="shared" si="8"/>
        <v>97.914856646394426</v>
      </c>
      <c r="BW42" s="11">
        <f t="shared" si="8"/>
        <v>98.436142484795823</v>
      </c>
      <c r="BX42" s="11">
        <f t="shared" si="8"/>
        <v>96.264118158123367</v>
      </c>
      <c r="BY42" s="11">
        <f t="shared" si="8"/>
        <v>94.613379669852307</v>
      </c>
      <c r="BZ42" s="11">
        <f t="shared" si="8"/>
        <v>92.44135534317985</v>
      </c>
      <c r="CA42" s="11">
        <f t="shared" si="8"/>
        <v>91.572545612510865</v>
      </c>
      <c r="CB42" s="11">
        <f t="shared" si="8"/>
        <v>90.964378801042585</v>
      </c>
      <c r="CC42" s="11">
        <f t="shared" si="8"/>
        <v>89.748045178105997</v>
      </c>
      <c r="CD42" s="11">
        <f t="shared" si="8"/>
        <v>90.529973935708085</v>
      </c>
      <c r="CE42" s="11">
        <f t="shared" si="8"/>
        <v>92.267593397046042</v>
      </c>
      <c r="CF42" s="11">
        <f t="shared" si="9"/>
        <v>94.092093831450924</v>
      </c>
      <c r="CG42" s="11">
        <f t="shared" si="9"/>
        <v>95.829713292788881</v>
      </c>
      <c r="CH42" s="11">
        <f t="shared" si="9"/>
        <v>98.957428323197234</v>
      </c>
      <c r="CI42" s="11">
        <f t="shared" si="9"/>
        <v>102.43266724587315</v>
      </c>
      <c r="CJ42" s="11">
        <f t="shared" si="9"/>
        <v>96.872284969591661</v>
      </c>
      <c r="CK42" s="11">
        <f t="shared" si="9"/>
        <v>95.395308427454395</v>
      </c>
      <c r="CL42" s="11">
        <f t="shared" si="9"/>
        <v>94.005212858384013</v>
      </c>
      <c r="CM42" s="11">
        <f t="shared" si="9"/>
        <v>91.746307558644659</v>
      </c>
      <c r="CN42" s="11">
        <f t="shared" si="9"/>
        <v>90.877497827975688</v>
      </c>
      <c r="CO42" s="11">
        <f t="shared" si="9"/>
        <v>90.877497827975688</v>
      </c>
      <c r="CP42" s="11">
        <f t="shared" si="9"/>
        <v>91.138140747176379</v>
      </c>
      <c r="CQ42" s="11">
        <f t="shared" si="9"/>
        <v>93.397046046915733</v>
      </c>
      <c r="CR42" s="11">
        <f t="shared" si="9"/>
        <v>95.395308427454395</v>
      </c>
      <c r="CS42" s="11">
        <f t="shared" si="9"/>
        <v>97.827975673327543</v>
      </c>
      <c r="CT42" s="11">
        <f t="shared" si="9"/>
        <v>102.51954821894007</v>
      </c>
    </row>
    <row r="43" spans="1:98">
      <c r="A43" s="9" t="s">
        <v>40</v>
      </c>
      <c r="B43" s="10">
        <v>11.23</v>
      </c>
      <c r="C43" s="11">
        <f t="shared" si="15"/>
        <v>107.21282279608191</v>
      </c>
      <c r="D43" s="11">
        <f t="shared" si="15"/>
        <v>102.13713268032056</v>
      </c>
      <c r="E43" s="11">
        <f t="shared" si="15"/>
        <v>99.465716829919842</v>
      </c>
      <c r="F43" s="11">
        <f t="shared" si="15"/>
        <v>97.773820124666074</v>
      </c>
      <c r="G43" s="11">
        <f t="shared" si="15"/>
        <v>96.972395369545865</v>
      </c>
      <c r="H43" s="11">
        <f t="shared" si="15"/>
        <v>95.280498664292068</v>
      </c>
      <c r="I43" s="11">
        <f t="shared" si="15"/>
        <v>95.458593054318783</v>
      </c>
      <c r="J43" s="11">
        <f t="shared" si="15"/>
        <v>96.081923419412277</v>
      </c>
      <c r="K43" s="11">
        <f t="shared" si="15"/>
        <v>97.951914514692788</v>
      </c>
      <c r="L43" s="11">
        <f t="shared" si="15"/>
        <v>99.643811219946571</v>
      </c>
      <c r="M43" s="11">
        <f t="shared" si="15"/>
        <v>101.06856634016029</v>
      </c>
      <c r="N43" s="11">
        <f t="shared" si="15"/>
        <v>106.05520926090828</v>
      </c>
      <c r="O43" s="11">
        <f t="shared" si="15"/>
        <v>105.07569011576136</v>
      </c>
      <c r="P43" s="11">
        <f t="shared" si="15"/>
        <v>100.97951914514691</v>
      </c>
      <c r="Q43" s="11">
        <f t="shared" si="15"/>
        <v>98.664292074799647</v>
      </c>
      <c r="R43" s="11">
        <f t="shared" si="15"/>
        <v>97.150489759572565</v>
      </c>
      <c r="S43" s="11">
        <f t="shared" si="10"/>
        <v>94.568121104185209</v>
      </c>
      <c r="T43" s="11">
        <f t="shared" si="10"/>
        <v>95.102404274265353</v>
      </c>
      <c r="U43" s="11">
        <f t="shared" si="10"/>
        <v>95.013357079252003</v>
      </c>
      <c r="V43" s="11">
        <f t="shared" si="10"/>
        <v>94.835262689225289</v>
      </c>
      <c r="W43" s="11">
        <f t="shared" si="10"/>
        <v>96.616206589492421</v>
      </c>
      <c r="X43" s="11">
        <f t="shared" si="10"/>
        <v>98.130008904719489</v>
      </c>
      <c r="Y43" s="11">
        <f t="shared" si="10"/>
        <v>100.26714158504006</v>
      </c>
      <c r="Z43" s="11">
        <f t="shared" si="10"/>
        <v>102.49332146037401</v>
      </c>
      <c r="AA43" s="11">
        <f t="shared" si="10"/>
        <v>100</v>
      </c>
      <c r="AB43" s="11">
        <f t="shared" si="10"/>
        <v>99.643811219946571</v>
      </c>
      <c r="AC43" s="11">
        <f t="shared" si="10"/>
        <v>98.308103294746203</v>
      </c>
      <c r="AD43" s="11">
        <f t="shared" si="10"/>
        <v>96.616206589492421</v>
      </c>
      <c r="AE43" s="11">
        <f t="shared" si="10"/>
        <v>95.814781834372212</v>
      </c>
      <c r="AF43" s="11">
        <f t="shared" si="10"/>
        <v>94.12288512911843</v>
      </c>
      <c r="AG43" s="11">
        <f t="shared" si="10"/>
        <v>94.300979519145145</v>
      </c>
      <c r="AH43" s="11">
        <f t="shared" si="10"/>
        <v>95.458593054318783</v>
      </c>
      <c r="AI43" s="11">
        <f t="shared" si="11"/>
        <v>96.794300979519136</v>
      </c>
      <c r="AJ43" s="11">
        <f t="shared" si="11"/>
        <v>97.32858414959928</v>
      </c>
      <c r="AK43" s="11">
        <f t="shared" si="11"/>
        <v>99.020480854853062</v>
      </c>
      <c r="AL43" s="11">
        <f t="shared" si="11"/>
        <v>98.664292074799647</v>
      </c>
      <c r="AM43" s="11">
        <f t="shared" si="11"/>
        <v>98.575244879786283</v>
      </c>
      <c r="AN43" s="11">
        <f t="shared" si="11"/>
        <v>98.040961709706139</v>
      </c>
      <c r="AO43" s="11">
        <f t="shared" si="11"/>
        <v>97.23953695458593</v>
      </c>
      <c r="AP43" s="11">
        <f t="shared" si="11"/>
        <v>96.081923419412277</v>
      </c>
      <c r="AQ43" s="11">
        <f t="shared" si="11"/>
        <v>98.308103294746203</v>
      </c>
      <c r="AR43" s="11">
        <f t="shared" si="11"/>
        <v>95.458593054318783</v>
      </c>
      <c r="AS43" s="11">
        <f t="shared" si="11"/>
        <v>94.835262689225289</v>
      </c>
      <c r="AT43" s="11">
        <f t="shared" si="11"/>
        <v>98.219056099732853</v>
      </c>
      <c r="AU43" s="11">
        <f t="shared" si="11"/>
        <v>95.992876224398927</v>
      </c>
      <c r="AV43" s="11">
        <f t="shared" si="11"/>
        <v>95.547640249332147</v>
      </c>
      <c r="AW43" s="11">
        <f t="shared" si="11"/>
        <v>97.506678539625995</v>
      </c>
      <c r="AX43" s="11">
        <f t="shared" si="11"/>
        <v>97.32858414959928</v>
      </c>
      <c r="AY43" s="11">
        <f t="shared" si="12"/>
        <v>99.109528049866441</v>
      </c>
      <c r="AZ43" s="11">
        <f t="shared" si="12"/>
        <v>98.040961709706139</v>
      </c>
      <c r="BA43" s="11">
        <f t="shared" si="12"/>
        <v>96.972395369545865</v>
      </c>
      <c r="BB43" s="11">
        <f t="shared" si="12"/>
        <v>94.21193232413178</v>
      </c>
      <c r="BC43" s="11">
        <f t="shared" si="12"/>
        <v>96.527159394479071</v>
      </c>
      <c r="BD43" s="11">
        <f t="shared" si="12"/>
        <v>93.410507569011571</v>
      </c>
      <c r="BE43" s="11">
        <f t="shared" si="12"/>
        <v>92.965271593944792</v>
      </c>
      <c r="BF43" s="11">
        <f t="shared" si="12"/>
        <v>97.150489759572565</v>
      </c>
      <c r="BG43" s="11">
        <f t="shared" si="12"/>
        <v>95.458593054318783</v>
      </c>
      <c r="BH43" s="11">
        <f t="shared" si="12"/>
        <v>96.705253784505786</v>
      </c>
      <c r="BI43" s="11">
        <f t="shared" si="12"/>
        <v>96.349065004452356</v>
      </c>
      <c r="BJ43" s="11">
        <f t="shared" si="13"/>
        <v>99.020480854853062</v>
      </c>
      <c r="BK43" s="11">
        <f t="shared" si="13"/>
        <v>100.62333036509349</v>
      </c>
      <c r="BL43" s="11">
        <f t="shared" si="13"/>
        <v>98.308103294746203</v>
      </c>
      <c r="BM43" s="11">
        <f t="shared" si="13"/>
        <v>96.349065004452356</v>
      </c>
      <c r="BN43" s="11">
        <f t="shared" si="13"/>
        <v>94.390026714158495</v>
      </c>
      <c r="BO43" s="11">
        <f t="shared" si="13"/>
        <v>93.499554764024921</v>
      </c>
      <c r="BP43" s="11">
        <f t="shared" si="13"/>
        <v>91.896705253784503</v>
      </c>
      <c r="BQ43" s="11">
        <f t="shared" si="13"/>
        <v>92.698130008904727</v>
      </c>
      <c r="BR43" s="11">
        <f t="shared" si="8"/>
        <v>94.479073909171845</v>
      </c>
      <c r="BS43" s="11">
        <f t="shared" si="8"/>
        <v>95.191451469278704</v>
      </c>
      <c r="BT43" s="11">
        <f t="shared" si="8"/>
        <v>96.260017809439006</v>
      </c>
      <c r="BU43" s="11">
        <f t="shared" si="8"/>
        <v>98.486197684772918</v>
      </c>
      <c r="BV43" s="11">
        <f t="shared" si="8"/>
        <v>100.35618878005342</v>
      </c>
      <c r="BW43" s="11">
        <f t="shared" si="8"/>
        <v>100.89047195013356</v>
      </c>
      <c r="BX43" s="11">
        <f t="shared" si="8"/>
        <v>98.664292074799647</v>
      </c>
      <c r="BY43" s="11">
        <f t="shared" si="8"/>
        <v>96.972395369545865</v>
      </c>
      <c r="BZ43" s="11">
        <f t="shared" si="8"/>
        <v>94.746215494211938</v>
      </c>
      <c r="CA43" s="11">
        <f t="shared" si="8"/>
        <v>93.855743544078351</v>
      </c>
      <c r="CB43" s="11">
        <f t="shared" si="8"/>
        <v>93.232413178984856</v>
      </c>
      <c r="CC43" s="11">
        <f t="shared" si="8"/>
        <v>91.985752448797868</v>
      </c>
      <c r="CD43" s="11">
        <f t="shared" si="8"/>
        <v>92.787177203918077</v>
      </c>
      <c r="CE43" s="11">
        <f t="shared" si="8"/>
        <v>94.568121104185209</v>
      </c>
      <c r="CF43" s="11">
        <f t="shared" si="9"/>
        <v>96.438112199465706</v>
      </c>
      <c r="CG43" s="11">
        <f t="shared" si="9"/>
        <v>98.219056099732853</v>
      </c>
      <c r="CH43" s="11">
        <f t="shared" si="9"/>
        <v>101.42475512021372</v>
      </c>
      <c r="CI43" s="11">
        <f t="shared" si="9"/>
        <v>104.98664292074797</v>
      </c>
      <c r="CJ43" s="11">
        <f t="shared" si="9"/>
        <v>99.287622439893141</v>
      </c>
      <c r="CK43" s="11">
        <f t="shared" si="9"/>
        <v>97.773820124666074</v>
      </c>
      <c r="CL43" s="11">
        <f t="shared" si="9"/>
        <v>96.349065004452356</v>
      </c>
      <c r="CM43" s="11">
        <f t="shared" si="9"/>
        <v>94.03383793410508</v>
      </c>
      <c r="CN43" s="11">
        <f t="shared" si="9"/>
        <v>93.143365983971506</v>
      </c>
      <c r="CO43" s="11">
        <f t="shared" si="9"/>
        <v>93.143365983971506</v>
      </c>
      <c r="CP43" s="11">
        <f t="shared" si="9"/>
        <v>93.410507569011571</v>
      </c>
      <c r="CQ43" s="11">
        <f t="shared" si="9"/>
        <v>95.725734639358862</v>
      </c>
      <c r="CR43" s="11">
        <f t="shared" si="9"/>
        <v>97.773820124666074</v>
      </c>
      <c r="CS43" s="11">
        <f t="shared" si="9"/>
        <v>100.26714158504006</v>
      </c>
      <c r="CT43" s="11">
        <f t="shared" si="9"/>
        <v>105.07569011576136</v>
      </c>
    </row>
    <row r="44" spans="1:98">
      <c r="A44" s="9" t="s">
        <v>41</v>
      </c>
      <c r="B44" s="10">
        <v>11.19</v>
      </c>
      <c r="C44" s="11">
        <f t="shared" si="15"/>
        <v>107.59606791778373</v>
      </c>
      <c r="D44" s="11">
        <f t="shared" si="15"/>
        <v>102.50223413762289</v>
      </c>
      <c r="E44" s="11">
        <f t="shared" si="15"/>
        <v>99.821268990169798</v>
      </c>
      <c r="F44" s="11">
        <f t="shared" si="15"/>
        <v>98.123324396782849</v>
      </c>
      <c r="G44" s="11">
        <f t="shared" si="15"/>
        <v>97.31903485254692</v>
      </c>
      <c r="H44" s="11">
        <f t="shared" si="15"/>
        <v>95.621090259159956</v>
      </c>
      <c r="I44" s="11">
        <f t="shared" si="15"/>
        <v>95.799821268990186</v>
      </c>
      <c r="J44" s="11">
        <f t="shared" si="15"/>
        <v>96.425379803395884</v>
      </c>
      <c r="K44" s="11">
        <f t="shared" si="15"/>
        <v>98.30205540661305</v>
      </c>
      <c r="L44" s="11">
        <f t="shared" si="15"/>
        <v>100</v>
      </c>
      <c r="M44" s="11">
        <f t="shared" si="15"/>
        <v>101.42984807864164</v>
      </c>
      <c r="N44" s="11">
        <f t="shared" si="15"/>
        <v>106.4343163538874</v>
      </c>
      <c r="O44" s="11">
        <f t="shared" si="15"/>
        <v>105.45129579982128</v>
      </c>
      <c r="P44" s="11">
        <f t="shared" si="15"/>
        <v>101.34048257372655</v>
      </c>
      <c r="Q44" s="11">
        <f t="shared" si="15"/>
        <v>99.01697944593387</v>
      </c>
      <c r="R44" s="11">
        <f t="shared" si="15"/>
        <v>97.497765862377122</v>
      </c>
      <c r="S44" s="11">
        <f t="shared" si="10"/>
        <v>94.906166219839136</v>
      </c>
      <c r="T44" s="11">
        <f t="shared" si="10"/>
        <v>95.442359249329755</v>
      </c>
      <c r="U44" s="11">
        <f t="shared" si="10"/>
        <v>95.352993744414661</v>
      </c>
      <c r="V44" s="11">
        <f t="shared" si="10"/>
        <v>95.17426273458446</v>
      </c>
      <c r="W44" s="11">
        <f t="shared" si="10"/>
        <v>96.961572832886517</v>
      </c>
      <c r="X44" s="11">
        <f t="shared" si="10"/>
        <v>98.480786416443252</v>
      </c>
      <c r="Y44" s="11">
        <f t="shared" si="10"/>
        <v>100.62555853440571</v>
      </c>
      <c r="Z44" s="11">
        <f t="shared" si="10"/>
        <v>102.8596961572833</v>
      </c>
      <c r="AA44" s="11">
        <f t="shared" si="10"/>
        <v>100.35746201966043</v>
      </c>
      <c r="AB44" s="11">
        <f t="shared" si="10"/>
        <v>100</v>
      </c>
      <c r="AC44" s="11">
        <f t="shared" si="10"/>
        <v>98.659517426273453</v>
      </c>
      <c r="AD44" s="11">
        <f t="shared" si="10"/>
        <v>96.961572832886517</v>
      </c>
      <c r="AE44" s="11">
        <f t="shared" si="10"/>
        <v>96.157283288650589</v>
      </c>
      <c r="AF44" s="11">
        <f t="shared" si="10"/>
        <v>94.459338695263639</v>
      </c>
      <c r="AG44" s="11">
        <f t="shared" si="10"/>
        <v>94.638069705093841</v>
      </c>
      <c r="AH44" s="11">
        <f t="shared" si="10"/>
        <v>95.799821268990186</v>
      </c>
      <c r="AI44" s="11">
        <f t="shared" si="11"/>
        <v>97.140303842716719</v>
      </c>
      <c r="AJ44" s="11">
        <f t="shared" si="11"/>
        <v>97.676496872207323</v>
      </c>
      <c r="AK44" s="11">
        <f t="shared" si="11"/>
        <v>99.374441465594273</v>
      </c>
      <c r="AL44" s="11">
        <f t="shared" si="11"/>
        <v>99.01697944593387</v>
      </c>
      <c r="AM44" s="11">
        <f t="shared" si="11"/>
        <v>98.927613941018777</v>
      </c>
      <c r="AN44" s="11">
        <f t="shared" si="11"/>
        <v>98.391420911528144</v>
      </c>
      <c r="AO44" s="11">
        <f t="shared" si="11"/>
        <v>97.58713136729223</v>
      </c>
      <c r="AP44" s="11">
        <f t="shared" si="11"/>
        <v>96.425379803395884</v>
      </c>
      <c r="AQ44" s="11">
        <f t="shared" si="11"/>
        <v>98.659517426273453</v>
      </c>
      <c r="AR44" s="11">
        <f t="shared" si="11"/>
        <v>95.799821268990186</v>
      </c>
      <c r="AS44" s="11">
        <f t="shared" si="11"/>
        <v>95.17426273458446</v>
      </c>
      <c r="AT44" s="11">
        <f t="shared" si="11"/>
        <v>98.570151921358345</v>
      </c>
      <c r="AU44" s="11">
        <f t="shared" si="11"/>
        <v>96.336014298480791</v>
      </c>
      <c r="AV44" s="11">
        <f t="shared" si="11"/>
        <v>95.88918677390528</v>
      </c>
      <c r="AW44" s="11">
        <f t="shared" si="11"/>
        <v>97.855227882037525</v>
      </c>
      <c r="AX44" s="11">
        <f t="shared" si="11"/>
        <v>97.676496872207323</v>
      </c>
      <c r="AY44" s="11">
        <f t="shared" si="12"/>
        <v>99.463806970509395</v>
      </c>
      <c r="AZ44" s="11">
        <f t="shared" si="12"/>
        <v>98.391420911528144</v>
      </c>
      <c r="BA44" s="11">
        <f t="shared" si="12"/>
        <v>97.31903485254692</v>
      </c>
      <c r="BB44" s="11">
        <f t="shared" si="12"/>
        <v>94.548704200178733</v>
      </c>
      <c r="BC44" s="11">
        <f t="shared" si="12"/>
        <v>96.87220732797141</v>
      </c>
      <c r="BD44" s="11">
        <f t="shared" si="12"/>
        <v>93.744414655942805</v>
      </c>
      <c r="BE44" s="11">
        <f t="shared" si="12"/>
        <v>93.297587131367294</v>
      </c>
      <c r="BF44" s="11">
        <f t="shared" si="12"/>
        <v>97.497765862377122</v>
      </c>
      <c r="BG44" s="11">
        <f t="shared" si="12"/>
        <v>95.799821268990186</v>
      </c>
      <c r="BH44" s="11">
        <f t="shared" si="12"/>
        <v>97.050938337801611</v>
      </c>
      <c r="BI44" s="11">
        <f t="shared" si="12"/>
        <v>96.693476318141208</v>
      </c>
      <c r="BJ44" s="11">
        <f t="shared" si="13"/>
        <v>99.374441465594273</v>
      </c>
      <c r="BK44" s="11">
        <f t="shared" si="13"/>
        <v>100.98302055406614</v>
      </c>
      <c r="BL44" s="11">
        <f t="shared" si="13"/>
        <v>98.659517426273453</v>
      </c>
      <c r="BM44" s="11">
        <f t="shared" si="13"/>
        <v>96.693476318141208</v>
      </c>
      <c r="BN44" s="11">
        <f t="shared" si="13"/>
        <v>94.727435210008935</v>
      </c>
      <c r="BO44" s="11">
        <f t="shared" si="13"/>
        <v>93.833780160857913</v>
      </c>
      <c r="BP44" s="11">
        <f t="shared" si="13"/>
        <v>92.225201072386071</v>
      </c>
      <c r="BQ44" s="11">
        <f t="shared" si="13"/>
        <v>93.029490616621985</v>
      </c>
      <c r="BR44" s="11">
        <f t="shared" si="8"/>
        <v>94.816800714924042</v>
      </c>
      <c r="BS44" s="11">
        <f t="shared" si="8"/>
        <v>95.531724754244863</v>
      </c>
      <c r="BT44" s="11">
        <f t="shared" si="8"/>
        <v>96.6041108132261</v>
      </c>
      <c r="BU44" s="11">
        <f t="shared" si="8"/>
        <v>98.838248436103669</v>
      </c>
      <c r="BV44" s="11">
        <f t="shared" si="8"/>
        <v>100.71492403932083</v>
      </c>
      <c r="BW44" s="11">
        <f t="shared" si="8"/>
        <v>101.25111706881145</v>
      </c>
      <c r="BX44" s="11">
        <f t="shared" si="8"/>
        <v>99.01697944593387</v>
      </c>
      <c r="BY44" s="11">
        <f t="shared" si="8"/>
        <v>97.31903485254692</v>
      </c>
      <c r="BZ44" s="11">
        <f t="shared" si="8"/>
        <v>95.084897229669352</v>
      </c>
      <c r="CA44" s="11">
        <f t="shared" si="8"/>
        <v>94.191242180518316</v>
      </c>
      <c r="CB44" s="11">
        <f t="shared" si="8"/>
        <v>93.565683646112603</v>
      </c>
      <c r="CC44" s="11">
        <f t="shared" si="8"/>
        <v>92.314566577301179</v>
      </c>
      <c r="CD44" s="11">
        <f t="shared" si="8"/>
        <v>93.118856121537092</v>
      </c>
      <c r="CE44" s="11">
        <f t="shared" si="8"/>
        <v>94.906166219839136</v>
      </c>
      <c r="CF44" s="11">
        <f t="shared" si="9"/>
        <v>96.782841823056316</v>
      </c>
      <c r="CG44" s="11">
        <f t="shared" si="9"/>
        <v>98.570151921358345</v>
      </c>
      <c r="CH44" s="11">
        <f t="shared" si="9"/>
        <v>101.78731009830206</v>
      </c>
      <c r="CI44" s="11">
        <f t="shared" si="9"/>
        <v>105.36193029490617</v>
      </c>
      <c r="CJ44" s="11">
        <f t="shared" si="9"/>
        <v>99.642537980339597</v>
      </c>
      <c r="CK44" s="11">
        <f t="shared" si="9"/>
        <v>98.123324396782849</v>
      </c>
      <c r="CL44" s="11">
        <f t="shared" si="9"/>
        <v>96.693476318141208</v>
      </c>
      <c r="CM44" s="11">
        <f t="shared" si="9"/>
        <v>94.369973190348531</v>
      </c>
      <c r="CN44" s="11">
        <f t="shared" si="9"/>
        <v>93.47631814119751</v>
      </c>
      <c r="CO44" s="11">
        <f t="shared" si="9"/>
        <v>93.47631814119751</v>
      </c>
      <c r="CP44" s="11">
        <f t="shared" si="9"/>
        <v>93.744414655942805</v>
      </c>
      <c r="CQ44" s="11">
        <f t="shared" si="9"/>
        <v>96.067917783735481</v>
      </c>
      <c r="CR44" s="11">
        <f t="shared" si="9"/>
        <v>98.123324396782849</v>
      </c>
      <c r="CS44" s="11">
        <f t="shared" si="9"/>
        <v>100.62555853440571</v>
      </c>
      <c r="CT44" s="11">
        <f t="shared" si="9"/>
        <v>105.45129579982128</v>
      </c>
    </row>
    <row r="45" spans="1:98">
      <c r="A45" s="9" t="s">
        <v>42</v>
      </c>
      <c r="B45" s="10">
        <v>11.04</v>
      </c>
      <c r="C45" s="11">
        <f t="shared" si="15"/>
        <v>109.05797101449275</v>
      </c>
      <c r="D45" s="11">
        <f t="shared" si="15"/>
        <v>103.8949275362319</v>
      </c>
      <c r="E45" s="11">
        <f t="shared" si="15"/>
        <v>101.17753623188406</v>
      </c>
      <c r="F45" s="11">
        <f t="shared" si="15"/>
        <v>99.456521739130437</v>
      </c>
      <c r="G45" s="11">
        <f t="shared" si="15"/>
        <v>98.641304347826093</v>
      </c>
      <c r="H45" s="11">
        <f t="shared" si="15"/>
        <v>96.920289855072468</v>
      </c>
      <c r="I45" s="11">
        <f t="shared" si="15"/>
        <v>97.101449275362327</v>
      </c>
      <c r="J45" s="11">
        <f t="shared" si="15"/>
        <v>97.735507246376812</v>
      </c>
      <c r="K45" s="11">
        <f t="shared" si="15"/>
        <v>99.637681159420296</v>
      </c>
      <c r="L45" s="11">
        <f t="shared" si="15"/>
        <v>101.35869565217392</v>
      </c>
      <c r="M45" s="11">
        <f t="shared" si="15"/>
        <v>102.80797101449275</v>
      </c>
      <c r="N45" s="11">
        <f t="shared" si="15"/>
        <v>107.88043478260872</v>
      </c>
      <c r="O45" s="11">
        <f t="shared" si="15"/>
        <v>106.8840579710145</v>
      </c>
      <c r="P45" s="11">
        <f t="shared" si="15"/>
        <v>102.71739130434783</v>
      </c>
      <c r="Q45" s="11">
        <f t="shared" si="15"/>
        <v>100.36231884057972</v>
      </c>
      <c r="R45" s="11">
        <f t="shared" si="15"/>
        <v>98.822463768115952</v>
      </c>
      <c r="S45" s="11">
        <f t="shared" si="10"/>
        <v>96.195652173913047</v>
      </c>
      <c r="T45" s="11">
        <f t="shared" si="10"/>
        <v>96.739130434782624</v>
      </c>
      <c r="U45" s="11">
        <f t="shared" si="10"/>
        <v>96.648550724637687</v>
      </c>
      <c r="V45" s="11">
        <f t="shared" si="10"/>
        <v>96.467391304347842</v>
      </c>
      <c r="W45" s="11">
        <f t="shared" si="10"/>
        <v>98.278985507246389</v>
      </c>
      <c r="X45" s="11">
        <f t="shared" si="10"/>
        <v>99.818840579710141</v>
      </c>
      <c r="Y45" s="11">
        <f t="shared" si="10"/>
        <v>101.99275362318841</v>
      </c>
      <c r="Z45" s="11">
        <f t="shared" si="10"/>
        <v>104.25724637681159</v>
      </c>
      <c r="AA45" s="11">
        <f t="shared" si="10"/>
        <v>101.72101449275364</v>
      </c>
      <c r="AB45" s="11">
        <f t="shared" si="10"/>
        <v>101.35869565217392</v>
      </c>
      <c r="AC45" s="11">
        <f t="shared" si="10"/>
        <v>100</v>
      </c>
      <c r="AD45" s="11">
        <f t="shared" si="10"/>
        <v>98.278985507246389</v>
      </c>
      <c r="AE45" s="11">
        <f t="shared" si="10"/>
        <v>97.463768115942045</v>
      </c>
      <c r="AF45" s="11">
        <f t="shared" si="10"/>
        <v>95.74275362318842</v>
      </c>
      <c r="AG45" s="11">
        <f t="shared" si="10"/>
        <v>95.923913043478265</v>
      </c>
      <c r="AH45" s="11">
        <f t="shared" si="10"/>
        <v>97.101449275362327</v>
      </c>
      <c r="AI45" s="11">
        <f t="shared" si="11"/>
        <v>98.460144927536234</v>
      </c>
      <c r="AJ45" s="11">
        <f t="shared" si="11"/>
        <v>99.003623188405797</v>
      </c>
      <c r="AK45" s="11">
        <f t="shared" si="11"/>
        <v>100.72463768115942</v>
      </c>
      <c r="AL45" s="11">
        <f t="shared" si="11"/>
        <v>100.36231884057972</v>
      </c>
      <c r="AM45" s="11">
        <f t="shared" si="11"/>
        <v>100.2717391304348</v>
      </c>
      <c r="AN45" s="11">
        <f t="shared" si="11"/>
        <v>99.728260869565219</v>
      </c>
      <c r="AO45" s="11">
        <f t="shared" si="11"/>
        <v>98.913043478260875</v>
      </c>
      <c r="AP45" s="11">
        <f t="shared" si="11"/>
        <v>97.735507246376812</v>
      </c>
      <c r="AQ45" s="11">
        <f t="shared" si="11"/>
        <v>100</v>
      </c>
      <c r="AR45" s="11">
        <f t="shared" si="11"/>
        <v>97.101449275362327</v>
      </c>
      <c r="AS45" s="11">
        <f t="shared" si="11"/>
        <v>96.467391304347842</v>
      </c>
      <c r="AT45" s="11">
        <f t="shared" si="11"/>
        <v>99.909420289855078</v>
      </c>
      <c r="AU45" s="11">
        <f t="shared" si="11"/>
        <v>97.64492753623189</v>
      </c>
      <c r="AV45" s="11">
        <f t="shared" si="11"/>
        <v>97.192028985507264</v>
      </c>
      <c r="AW45" s="11">
        <f t="shared" si="11"/>
        <v>99.184782608695656</v>
      </c>
      <c r="AX45" s="11">
        <f t="shared" si="11"/>
        <v>99.003623188405797</v>
      </c>
      <c r="AY45" s="11">
        <f t="shared" si="12"/>
        <v>100.81521739130437</v>
      </c>
      <c r="AZ45" s="11">
        <f t="shared" si="12"/>
        <v>99.728260869565219</v>
      </c>
      <c r="BA45" s="11">
        <f t="shared" si="12"/>
        <v>98.641304347826093</v>
      </c>
      <c r="BB45" s="11">
        <f t="shared" si="12"/>
        <v>95.833333333333343</v>
      </c>
      <c r="BC45" s="11">
        <f t="shared" si="12"/>
        <v>98.188405797101453</v>
      </c>
      <c r="BD45" s="11">
        <f t="shared" si="12"/>
        <v>95.018115942028984</v>
      </c>
      <c r="BE45" s="11">
        <f t="shared" si="12"/>
        <v>94.565217391304344</v>
      </c>
      <c r="BF45" s="11">
        <f t="shared" si="12"/>
        <v>98.822463768115952</v>
      </c>
      <c r="BG45" s="11">
        <f t="shared" si="12"/>
        <v>97.101449275362327</v>
      </c>
      <c r="BH45" s="11">
        <f t="shared" si="12"/>
        <v>98.369565217391312</v>
      </c>
      <c r="BI45" s="11">
        <f t="shared" si="12"/>
        <v>98.007246376811608</v>
      </c>
      <c r="BJ45" s="11">
        <f t="shared" si="13"/>
        <v>100.72463768115942</v>
      </c>
      <c r="BK45" s="11">
        <f t="shared" si="13"/>
        <v>102.35507246376814</v>
      </c>
      <c r="BL45" s="11">
        <f t="shared" si="13"/>
        <v>100</v>
      </c>
      <c r="BM45" s="11">
        <f t="shared" si="13"/>
        <v>98.007246376811608</v>
      </c>
      <c r="BN45" s="11">
        <f t="shared" si="13"/>
        <v>96.014492753623188</v>
      </c>
      <c r="BO45" s="11">
        <f t="shared" si="13"/>
        <v>95.108695652173921</v>
      </c>
      <c r="BP45" s="11">
        <f t="shared" si="13"/>
        <v>93.478260869565219</v>
      </c>
      <c r="BQ45" s="11">
        <f t="shared" si="13"/>
        <v>94.293478260869577</v>
      </c>
      <c r="BR45" s="11">
        <f t="shared" si="8"/>
        <v>96.10507246376811</v>
      </c>
      <c r="BS45" s="11">
        <f t="shared" si="8"/>
        <v>96.829710144927532</v>
      </c>
      <c r="BT45" s="11">
        <f t="shared" si="8"/>
        <v>97.916666666666671</v>
      </c>
      <c r="BU45" s="11">
        <f t="shared" si="8"/>
        <v>100.18115942028987</v>
      </c>
      <c r="BV45" s="11">
        <f t="shared" si="8"/>
        <v>102.08333333333334</v>
      </c>
      <c r="BW45" s="11">
        <f t="shared" si="8"/>
        <v>102.62681159420291</v>
      </c>
      <c r="BX45" s="11">
        <f t="shared" si="8"/>
        <v>100.36231884057972</v>
      </c>
      <c r="BY45" s="11">
        <f t="shared" si="8"/>
        <v>98.641304347826093</v>
      </c>
      <c r="BZ45" s="11">
        <f t="shared" si="8"/>
        <v>96.37681159420292</v>
      </c>
      <c r="CA45" s="11">
        <f t="shared" si="8"/>
        <v>95.471014492753625</v>
      </c>
      <c r="CB45" s="11">
        <f t="shared" si="8"/>
        <v>94.83695652173914</v>
      </c>
      <c r="CC45" s="11">
        <f t="shared" si="8"/>
        <v>93.568840579710155</v>
      </c>
      <c r="CD45" s="11">
        <f t="shared" si="8"/>
        <v>94.384057971014499</v>
      </c>
      <c r="CE45" s="11">
        <f t="shared" si="8"/>
        <v>96.195652173913047</v>
      </c>
      <c r="CF45" s="11">
        <f t="shared" si="9"/>
        <v>98.09782608695653</v>
      </c>
      <c r="CG45" s="11">
        <f t="shared" si="9"/>
        <v>99.909420289855078</v>
      </c>
      <c r="CH45" s="11">
        <f t="shared" si="9"/>
        <v>103.17028985507248</v>
      </c>
      <c r="CI45" s="11">
        <f t="shared" si="9"/>
        <v>106.79347826086956</v>
      </c>
      <c r="CJ45" s="11">
        <f t="shared" si="9"/>
        <v>100.99637681159422</v>
      </c>
      <c r="CK45" s="11">
        <f t="shared" si="9"/>
        <v>99.456521739130437</v>
      </c>
      <c r="CL45" s="11">
        <f t="shared" si="9"/>
        <v>98.007246376811608</v>
      </c>
      <c r="CM45" s="11">
        <f t="shared" si="9"/>
        <v>95.652173913043498</v>
      </c>
      <c r="CN45" s="11">
        <f t="shared" si="9"/>
        <v>94.746376811594217</v>
      </c>
      <c r="CO45" s="11">
        <f t="shared" si="9"/>
        <v>94.746376811594217</v>
      </c>
      <c r="CP45" s="11">
        <f t="shared" si="9"/>
        <v>95.018115942028984</v>
      </c>
      <c r="CQ45" s="11">
        <f t="shared" si="9"/>
        <v>97.373188405797109</v>
      </c>
      <c r="CR45" s="11">
        <f t="shared" si="9"/>
        <v>99.456521739130437</v>
      </c>
      <c r="CS45" s="11">
        <f t="shared" si="9"/>
        <v>101.99275362318841</v>
      </c>
      <c r="CT45" s="11">
        <f t="shared" si="9"/>
        <v>106.8840579710145</v>
      </c>
    </row>
    <row r="46" spans="1:98">
      <c r="A46" s="9" t="s">
        <v>43</v>
      </c>
      <c r="B46" s="10">
        <v>10.85</v>
      </c>
      <c r="C46" s="11">
        <f t="shared" si="15"/>
        <v>110.96774193548387</v>
      </c>
      <c r="D46" s="11">
        <f t="shared" si="15"/>
        <v>105.71428571428572</v>
      </c>
      <c r="E46" s="11">
        <f t="shared" si="15"/>
        <v>102.94930875576036</v>
      </c>
      <c r="F46" s="11">
        <f t="shared" si="15"/>
        <v>101.19815668202764</v>
      </c>
      <c r="G46" s="11">
        <f t="shared" si="15"/>
        <v>100.36866359447005</v>
      </c>
      <c r="H46" s="11">
        <f t="shared" si="15"/>
        <v>98.617511520737324</v>
      </c>
      <c r="I46" s="11">
        <f t="shared" si="15"/>
        <v>98.801843317972356</v>
      </c>
      <c r="J46" s="11">
        <f t="shared" si="15"/>
        <v>99.447004608294932</v>
      </c>
      <c r="K46" s="11">
        <f t="shared" si="15"/>
        <v>101.38248847926268</v>
      </c>
      <c r="L46" s="11">
        <f t="shared" si="15"/>
        <v>103.13364055299539</v>
      </c>
      <c r="M46" s="11">
        <f t="shared" si="15"/>
        <v>104.60829493087557</v>
      </c>
      <c r="N46" s="11">
        <f t="shared" si="15"/>
        <v>109.76958525345624</v>
      </c>
      <c r="O46" s="11">
        <f t="shared" si="15"/>
        <v>108.75576036866362</v>
      </c>
      <c r="P46" s="11">
        <f t="shared" si="15"/>
        <v>104.51612903225806</v>
      </c>
      <c r="Q46" s="11">
        <f t="shared" si="15"/>
        <v>102.11981566820276</v>
      </c>
      <c r="R46" s="11">
        <f t="shared" si="15"/>
        <v>100.55299539170508</v>
      </c>
      <c r="S46" s="11">
        <f t="shared" si="10"/>
        <v>97.880184331797224</v>
      </c>
      <c r="T46" s="11">
        <f t="shared" si="10"/>
        <v>98.433179723502306</v>
      </c>
      <c r="U46" s="11">
        <f t="shared" si="10"/>
        <v>98.341013824884797</v>
      </c>
      <c r="V46" s="11">
        <f t="shared" si="10"/>
        <v>98.156682027649779</v>
      </c>
      <c r="W46" s="11">
        <f t="shared" si="10"/>
        <v>100</v>
      </c>
      <c r="X46" s="11">
        <f t="shared" si="10"/>
        <v>101.56682027649771</v>
      </c>
      <c r="Y46" s="11">
        <f t="shared" si="10"/>
        <v>103.77880184331798</v>
      </c>
      <c r="Z46" s="11">
        <f t="shared" si="10"/>
        <v>106.08294930875577</v>
      </c>
      <c r="AA46" s="11">
        <f t="shared" si="10"/>
        <v>103.50230414746544</v>
      </c>
      <c r="AB46" s="11">
        <f t="shared" si="10"/>
        <v>103.13364055299539</v>
      </c>
      <c r="AC46" s="11">
        <f t="shared" si="10"/>
        <v>101.75115207373271</v>
      </c>
      <c r="AD46" s="11">
        <f t="shared" si="10"/>
        <v>100</v>
      </c>
      <c r="AE46" s="11">
        <f t="shared" si="10"/>
        <v>99.170506912442406</v>
      </c>
      <c r="AF46" s="11">
        <f t="shared" si="10"/>
        <v>97.41935483870968</v>
      </c>
      <c r="AG46" s="11">
        <f t="shared" si="10"/>
        <v>97.603686635944698</v>
      </c>
      <c r="AH46" s="11">
        <f t="shared" si="10"/>
        <v>98.801843317972356</v>
      </c>
      <c r="AI46" s="11">
        <f t="shared" si="11"/>
        <v>100.18433179723503</v>
      </c>
      <c r="AJ46" s="11">
        <f t="shared" si="11"/>
        <v>100.73732718894009</v>
      </c>
      <c r="AK46" s="11">
        <f t="shared" si="11"/>
        <v>102.48847926267281</v>
      </c>
      <c r="AL46" s="11">
        <f t="shared" si="11"/>
        <v>102.11981566820276</v>
      </c>
      <c r="AM46" s="11">
        <f t="shared" si="11"/>
        <v>102.02764976958525</v>
      </c>
      <c r="AN46" s="11">
        <f t="shared" si="11"/>
        <v>101.47465437788019</v>
      </c>
      <c r="AO46" s="11">
        <f t="shared" si="11"/>
        <v>100.64516129032259</v>
      </c>
      <c r="AP46" s="11">
        <f t="shared" si="11"/>
        <v>99.447004608294932</v>
      </c>
      <c r="AQ46" s="11">
        <f t="shared" si="11"/>
        <v>101.75115207373271</v>
      </c>
      <c r="AR46" s="11">
        <f t="shared" si="11"/>
        <v>98.801843317972356</v>
      </c>
      <c r="AS46" s="11">
        <f t="shared" si="11"/>
        <v>98.156682027649779</v>
      </c>
      <c r="AT46" s="11">
        <f t="shared" si="11"/>
        <v>101.65898617511519</v>
      </c>
      <c r="AU46" s="11">
        <f t="shared" si="11"/>
        <v>99.354838709677423</v>
      </c>
      <c r="AV46" s="11">
        <f t="shared" si="11"/>
        <v>98.894009216589879</v>
      </c>
      <c r="AW46" s="11">
        <f t="shared" si="11"/>
        <v>100.92165898617512</v>
      </c>
      <c r="AX46" s="11">
        <f t="shared" si="11"/>
        <v>100.73732718894009</v>
      </c>
      <c r="AY46" s="11">
        <f t="shared" si="12"/>
        <v>102.58064516129033</v>
      </c>
      <c r="AZ46" s="11">
        <f t="shared" si="12"/>
        <v>101.47465437788019</v>
      </c>
      <c r="BA46" s="11">
        <f t="shared" si="12"/>
        <v>100.36866359447005</v>
      </c>
      <c r="BB46" s="11">
        <f t="shared" si="12"/>
        <v>97.511520737327189</v>
      </c>
      <c r="BC46" s="11">
        <f t="shared" si="12"/>
        <v>99.907834101382491</v>
      </c>
      <c r="BD46" s="11">
        <f t="shared" si="12"/>
        <v>96.68202764976958</v>
      </c>
      <c r="BE46" s="11">
        <f t="shared" si="12"/>
        <v>96.221198156682036</v>
      </c>
      <c r="BF46" s="11">
        <f t="shared" si="12"/>
        <v>100.55299539170508</v>
      </c>
      <c r="BG46" s="11">
        <f t="shared" si="12"/>
        <v>98.801843317972356</v>
      </c>
      <c r="BH46" s="11">
        <f t="shared" si="12"/>
        <v>100.09216589861751</v>
      </c>
      <c r="BI46" s="11">
        <f t="shared" si="12"/>
        <v>99.723502304147473</v>
      </c>
      <c r="BJ46" s="11">
        <f t="shared" si="13"/>
        <v>102.48847926267281</v>
      </c>
      <c r="BK46" s="11">
        <f t="shared" si="13"/>
        <v>104.14746543778803</v>
      </c>
      <c r="BL46" s="11">
        <f t="shared" si="13"/>
        <v>101.75115207373271</v>
      </c>
      <c r="BM46" s="11">
        <f t="shared" si="13"/>
        <v>99.723502304147473</v>
      </c>
      <c r="BN46" s="11">
        <f t="shared" si="13"/>
        <v>97.695852534562206</v>
      </c>
      <c r="BO46" s="11">
        <f t="shared" si="13"/>
        <v>96.774193548387103</v>
      </c>
      <c r="BP46" s="11">
        <f t="shared" si="13"/>
        <v>95.115207373271886</v>
      </c>
      <c r="BQ46" s="11">
        <f t="shared" si="13"/>
        <v>95.944700460829495</v>
      </c>
      <c r="BR46" s="11">
        <f t="shared" si="8"/>
        <v>97.78801843317973</v>
      </c>
      <c r="BS46" s="11">
        <f t="shared" si="8"/>
        <v>98.525345622119815</v>
      </c>
      <c r="BT46" s="11">
        <f t="shared" si="8"/>
        <v>99.631336405529964</v>
      </c>
      <c r="BU46" s="11">
        <f t="shared" si="8"/>
        <v>101.93548387096776</v>
      </c>
      <c r="BV46" s="11">
        <f t="shared" si="8"/>
        <v>103.87096774193549</v>
      </c>
      <c r="BW46" s="11">
        <f t="shared" si="8"/>
        <v>104.42396313364056</v>
      </c>
      <c r="BX46" s="11">
        <f t="shared" si="8"/>
        <v>102.11981566820276</v>
      </c>
      <c r="BY46" s="11">
        <f t="shared" si="8"/>
        <v>100.36866359447005</v>
      </c>
      <c r="BZ46" s="11">
        <f t="shared" si="8"/>
        <v>98.06451612903227</v>
      </c>
      <c r="CA46" s="11">
        <f t="shared" si="8"/>
        <v>97.142857142857139</v>
      </c>
      <c r="CB46" s="11">
        <f t="shared" si="8"/>
        <v>96.497695852534576</v>
      </c>
      <c r="CC46" s="11">
        <f t="shared" si="8"/>
        <v>95.207373271889409</v>
      </c>
      <c r="CD46" s="11">
        <f t="shared" si="8"/>
        <v>96.036866359447004</v>
      </c>
      <c r="CE46" s="11">
        <f t="shared" si="8"/>
        <v>97.880184331797224</v>
      </c>
      <c r="CF46" s="11">
        <f t="shared" si="9"/>
        <v>99.815668202764982</v>
      </c>
      <c r="CG46" s="11">
        <f t="shared" si="9"/>
        <v>101.65898617511519</v>
      </c>
      <c r="CH46" s="11">
        <f t="shared" si="9"/>
        <v>104.97695852534564</v>
      </c>
      <c r="CI46" s="11">
        <f t="shared" si="9"/>
        <v>108.66359447004608</v>
      </c>
      <c r="CJ46" s="11">
        <f t="shared" si="9"/>
        <v>102.76497695852535</v>
      </c>
      <c r="CK46" s="11">
        <f t="shared" si="9"/>
        <v>101.19815668202764</v>
      </c>
      <c r="CL46" s="11">
        <f t="shared" si="9"/>
        <v>99.723502304147473</v>
      </c>
      <c r="CM46" s="11">
        <f t="shared" si="9"/>
        <v>97.327188940092171</v>
      </c>
      <c r="CN46" s="11">
        <f t="shared" si="9"/>
        <v>96.405529953917053</v>
      </c>
      <c r="CO46" s="11">
        <f t="shared" si="9"/>
        <v>96.405529953917053</v>
      </c>
      <c r="CP46" s="11">
        <f t="shared" si="9"/>
        <v>96.68202764976958</v>
      </c>
      <c r="CQ46" s="11">
        <f t="shared" si="9"/>
        <v>99.078341013824883</v>
      </c>
      <c r="CR46" s="11">
        <f t="shared" si="9"/>
        <v>101.19815668202764</v>
      </c>
      <c r="CS46" s="11">
        <f t="shared" si="9"/>
        <v>103.77880184331798</v>
      </c>
      <c r="CT46" s="11">
        <f t="shared" si="9"/>
        <v>108.75576036866362</v>
      </c>
    </row>
    <row r="47" spans="1:98">
      <c r="A47" s="9" t="s">
        <v>44</v>
      </c>
      <c r="B47" s="10">
        <v>10.76</v>
      </c>
      <c r="C47" s="11">
        <f t="shared" si="15"/>
        <v>111.89591078066914</v>
      </c>
      <c r="D47" s="11">
        <f t="shared" si="15"/>
        <v>106.59851301115242</v>
      </c>
      <c r="E47" s="11">
        <f t="shared" si="15"/>
        <v>103.81040892193309</v>
      </c>
      <c r="F47" s="11">
        <f t="shared" si="15"/>
        <v>102.04460966542752</v>
      </c>
      <c r="G47" s="11">
        <f t="shared" si="15"/>
        <v>101.20817843866172</v>
      </c>
      <c r="H47" s="11">
        <f t="shared" si="15"/>
        <v>99.442379182156131</v>
      </c>
      <c r="I47" s="11">
        <f t="shared" si="15"/>
        <v>99.628252788104106</v>
      </c>
      <c r="J47" s="11">
        <f t="shared" si="15"/>
        <v>100.27881040892193</v>
      </c>
      <c r="K47" s="11">
        <f t="shared" si="15"/>
        <v>102.23048327137548</v>
      </c>
      <c r="L47" s="11">
        <f t="shared" si="15"/>
        <v>103.99628252788105</v>
      </c>
      <c r="M47" s="11">
        <f t="shared" si="15"/>
        <v>105.4832713754647</v>
      </c>
      <c r="N47" s="11">
        <f t="shared" si="15"/>
        <v>110.68773234200744</v>
      </c>
      <c r="O47" s="11">
        <f t="shared" si="15"/>
        <v>109.66542750929369</v>
      </c>
      <c r="P47" s="11">
        <f t="shared" si="15"/>
        <v>105.39033457249072</v>
      </c>
      <c r="Q47" s="11">
        <f t="shared" si="15"/>
        <v>102.97397769516729</v>
      </c>
      <c r="R47" s="11">
        <f t="shared" si="15"/>
        <v>101.39405204460968</v>
      </c>
      <c r="S47" s="11">
        <f t="shared" si="10"/>
        <v>98.698884758364301</v>
      </c>
      <c r="T47" s="11">
        <f t="shared" si="10"/>
        <v>99.25650557620817</v>
      </c>
      <c r="U47" s="11">
        <f t="shared" si="10"/>
        <v>99.163568773234203</v>
      </c>
      <c r="V47" s="11">
        <f t="shared" si="10"/>
        <v>98.977695167286257</v>
      </c>
      <c r="W47" s="11">
        <f t="shared" si="10"/>
        <v>100.8364312267658</v>
      </c>
      <c r="X47" s="11">
        <f t="shared" si="10"/>
        <v>102.41635687732342</v>
      </c>
      <c r="Y47" s="11">
        <f t="shared" si="10"/>
        <v>104.6468401486989</v>
      </c>
      <c r="Z47" s="11">
        <f t="shared" si="10"/>
        <v>106.97026022304831</v>
      </c>
      <c r="AA47" s="11">
        <f t="shared" si="10"/>
        <v>104.36802973977697</v>
      </c>
      <c r="AB47" s="11">
        <f t="shared" si="10"/>
        <v>103.99628252788105</v>
      </c>
      <c r="AC47" s="11">
        <f t="shared" si="10"/>
        <v>102.60223048327137</v>
      </c>
      <c r="AD47" s="11">
        <f t="shared" si="10"/>
        <v>100.8364312267658</v>
      </c>
      <c r="AE47" s="11">
        <f t="shared" si="10"/>
        <v>100</v>
      </c>
      <c r="AF47" s="11">
        <f t="shared" si="10"/>
        <v>98.234200743494426</v>
      </c>
      <c r="AG47" s="11">
        <f t="shared" si="10"/>
        <v>98.420074349442373</v>
      </c>
      <c r="AH47" s="11">
        <f t="shared" si="10"/>
        <v>99.628252788104106</v>
      </c>
      <c r="AI47" s="11">
        <f t="shared" si="11"/>
        <v>101.02230483271374</v>
      </c>
      <c r="AJ47" s="11">
        <f t="shared" si="11"/>
        <v>101.57992565055763</v>
      </c>
      <c r="AK47" s="11">
        <f t="shared" si="11"/>
        <v>103.3457249070632</v>
      </c>
      <c r="AL47" s="11">
        <f t="shared" si="11"/>
        <v>102.97397769516729</v>
      </c>
      <c r="AM47" s="11">
        <f t="shared" si="11"/>
        <v>102.88104089219333</v>
      </c>
      <c r="AN47" s="11">
        <f t="shared" si="11"/>
        <v>102.32342007434944</v>
      </c>
      <c r="AO47" s="11">
        <f t="shared" si="11"/>
        <v>101.48698884758365</v>
      </c>
      <c r="AP47" s="11">
        <f t="shared" si="11"/>
        <v>100.27881040892193</v>
      </c>
      <c r="AQ47" s="11">
        <f t="shared" si="11"/>
        <v>102.60223048327137</v>
      </c>
      <c r="AR47" s="11">
        <f t="shared" si="11"/>
        <v>99.628252788104106</v>
      </c>
      <c r="AS47" s="11">
        <f t="shared" si="11"/>
        <v>98.977695167286257</v>
      </c>
      <c r="AT47" s="11">
        <f t="shared" si="11"/>
        <v>102.5092936802974</v>
      </c>
      <c r="AU47" s="11">
        <f t="shared" si="11"/>
        <v>100.18587360594795</v>
      </c>
      <c r="AV47" s="11">
        <f t="shared" si="11"/>
        <v>99.721189591078073</v>
      </c>
      <c r="AW47" s="11">
        <f t="shared" si="11"/>
        <v>101.76579925650557</v>
      </c>
      <c r="AX47" s="11">
        <f t="shared" si="11"/>
        <v>101.57992565055763</v>
      </c>
      <c r="AY47" s="11">
        <f t="shared" si="12"/>
        <v>103.4386617100372</v>
      </c>
      <c r="AZ47" s="11">
        <f t="shared" si="12"/>
        <v>102.32342007434944</v>
      </c>
      <c r="BA47" s="11">
        <f t="shared" si="12"/>
        <v>101.20817843866172</v>
      </c>
      <c r="BB47" s="11">
        <f t="shared" si="12"/>
        <v>98.327137546468407</v>
      </c>
      <c r="BC47" s="11">
        <f t="shared" si="12"/>
        <v>100.74349442379183</v>
      </c>
      <c r="BD47" s="11">
        <f t="shared" si="12"/>
        <v>97.490706319702596</v>
      </c>
      <c r="BE47" s="11">
        <f t="shared" si="12"/>
        <v>97.026022304832722</v>
      </c>
      <c r="BF47" s="11">
        <f t="shared" si="12"/>
        <v>101.39405204460968</v>
      </c>
      <c r="BG47" s="11">
        <f t="shared" si="12"/>
        <v>99.628252788104106</v>
      </c>
      <c r="BH47" s="11">
        <f t="shared" si="12"/>
        <v>100.92936802973978</v>
      </c>
      <c r="BI47" s="11">
        <f t="shared" si="12"/>
        <v>100.55762081784387</v>
      </c>
      <c r="BJ47" s="11">
        <f t="shared" si="13"/>
        <v>103.3457249070632</v>
      </c>
      <c r="BK47" s="11">
        <f t="shared" si="13"/>
        <v>105.01858736059479</v>
      </c>
      <c r="BL47" s="11">
        <f t="shared" si="13"/>
        <v>102.60223048327137</v>
      </c>
      <c r="BM47" s="11">
        <f t="shared" si="13"/>
        <v>100.55762081784387</v>
      </c>
      <c r="BN47" s="11">
        <f t="shared" si="13"/>
        <v>98.513011152416354</v>
      </c>
      <c r="BO47" s="11">
        <f t="shared" si="13"/>
        <v>97.583643122676577</v>
      </c>
      <c r="BP47" s="11">
        <f t="shared" si="13"/>
        <v>95.910780669144984</v>
      </c>
      <c r="BQ47" s="11">
        <f t="shared" si="13"/>
        <v>96.74721189591078</v>
      </c>
      <c r="BR47" s="11">
        <f t="shared" si="8"/>
        <v>98.60594795539032</v>
      </c>
      <c r="BS47" s="11">
        <f t="shared" si="8"/>
        <v>99.34944237918215</v>
      </c>
      <c r="BT47" s="11">
        <f t="shared" si="8"/>
        <v>100.4646840148699</v>
      </c>
      <c r="BU47" s="11">
        <f t="shared" si="8"/>
        <v>102.78810408921935</v>
      </c>
      <c r="BV47" s="11">
        <f t="shared" si="8"/>
        <v>104.73977695167287</v>
      </c>
      <c r="BW47" s="11">
        <f t="shared" si="8"/>
        <v>105.29739776951672</v>
      </c>
      <c r="BX47" s="11">
        <f t="shared" si="8"/>
        <v>102.97397769516729</v>
      </c>
      <c r="BY47" s="11">
        <f t="shared" si="8"/>
        <v>101.20817843866172</v>
      </c>
      <c r="BZ47" s="11">
        <f t="shared" si="8"/>
        <v>98.884758364312276</v>
      </c>
      <c r="CA47" s="11">
        <f t="shared" si="8"/>
        <v>97.955390334572485</v>
      </c>
      <c r="CB47" s="11">
        <f t="shared" si="8"/>
        <v>97.304832713754649</v>
      </c>
      <c r="CC47" s="11">
        <f t="shared" si="8"/>
        <v>96.003717472118964</v>
      </c>
      <c r="CD47" s="11">
        <f t="shared" si="8"/>
        <v>96.840148698884761</v>
      </c>
      <c r="CE47" s="11">
        <f t="shared" si="8"/>
        <v>98.698884758364301</v>
      </c>
      <c r="CF47" s="11">
        <f t="shared" si="9"/>
        <v>100.65055762081785</v>
      </c>
      <c r="CG47" s="11">
        <f t="shared" si="9"/>
        <v>102.5092936802974</v>
      </c>
      <c r="CH47" s="11">
        <f t="shared" si="9"/>
        <v>105.85501858736059</v>
      </c>
      <c r="CI47" s="11">
        <f t="shared" si="9"/>
        <v>109.5724907063197</v>
      </c>
      <c r="CJ47" s="11">
        <f t="shared" si="9"/>
        <v>103.62453531598514</v>
      </c>
      <c r="CK47" s="11">
        <f t="shared" si="9"/>
        <v>102.04460966542752</v>
      </c>
      <c r="CL47" s="11">
        <f t="shared" si="9"/>
        <v>100.55762081784387</v>
      </c>
      <c r="CM47" s="11">
        <f t="shared" si="9"/>
        <v>98.141263940520446</v>
      </c>
      <c r="CN47" s="11">
        <f t="shared" si="9"/>
        <v>97.211895910780683</v>
      </c>
      <c r="CO47" s="11">
        <f t="shared" si="9"/>
        <v>97.211895910780683</v>
      </c>
      <c r="CP47" s="11">
        <f t="shared" si="9"/>
        <v>97.490706319702596</v>
      </c>
      <c r="CQ47" s="11">
        <f t="shared" si="9"/>
        <v>99.907063197026019</v>
      </c>
      <c r="CR47" s="11">
        <f t="shared" si="9"/>
        <v>102.04460966542752</v>
      </c>
      <c r="CS47" s="11">
        <f t="shared" si="9"/>
        <v>104.6468401486989</v>
      </c>
      <c r="CT47" s="11">
        <f t="shared" si="9"/>
        <v>109.66542750929369</v>
      </c>
    </row>
    <row r="48" spans="1:98">
      <c r="A48" s="9" t="s">
        <v>45</v>
      </c>
      <c r="B48" s="10">
        <v>10.57</v>
      </c>
      <c r="C48" s="11">
        <f t="shared" si="15"/>
        <v>113.90728476821191</v>
      </c>
      <c r="D48" s="11">
        <f t="shared" si="15"/>
        <v>108.51466414380322</v>
      </c>
      <c r="E48" s="11">
        <f t="shared" si="15"/>
        <v>105.67644276253547</v>
      </c>
      <c r="F48" s="11">
        <f t="shared" si="15"/>
        <v>103.87890255439925</v>
      </c>
      <c r="G48" s="11">
        <f t="shared" si="15"/>
        <v>103.02743614001892</v>
      </c>
      <c r="H48" s="11">
        <f t="shared" si="15"/>
        <v>101.22989593188268</v>
      </c>
      <c r="I48" s="11">
        <f t="shared" si="15"/>
        <v>101.41911069063387</v>
      </c>
      <c r="J48" s="11">
        <f t="shared" si="15"/>
        <v>102.08136234626299</v>
      </c>
      <c r="K48" s="11">
        <f t="shared" si="15"/>
        <v>104.06811731315042</v>
      </c>
      <c r="L48" s="11">
        <f t="shared" si="15"/>
        <v>105.86565752128665</v>
      </c>
      <c r="M48" s="11">
        <f t="shared" si="15"/>
        <v>107.37937559129611</v>
      </c>
      <c r="N48" s="11">
        <f t="shared" si="15"/>
        <v>112.67738883632923</v>
      </c>
      <c r="O48" s="11">
        <f t="shared" si="15"/>
        <v>111.63670766319773</v>
      </c>
      <c r="P48" s="11">
        <f t="shared" si="15"/>
        <v>107.28476821192052</v>
      </c>
      <c r="Q48" s="11">
        <f t="shared" si="15"/>
        <v>104.82497634815515</v>
      </c>
      <c r="R48" s="11">
        <f t="shared" si="15"/>
        <v>103.2166508987701</v>
      </c>
      <c r="S48" s="11">
        <f t="shared" si="10"/>
        <v>100.47303689687794</v>
      </c>
      <c r="T48" s="11">
        <f t="shared" si="10"/>
        <v>101.0406811731315</v>
      </c>
      <c r="U48" s="11">
        <f t="shared" si="10"/>
        <v>100.94607379375591</v>
      </c>
      <c r="V48" s="11">
        <f t="shared" si="10"/>
        <v>100.75685903500474</v>
      </c>
      <c r="W48" s="11">
        <f t="shared" si="10"/>
        <v>102.64900662251655</v>
      </c>
      <c r="X48" s="11">
        <f t="shared" si="10"/>
        <v>104.2573320719016</v>
      </c>
      <c r="Y48" s="11">
        <f t="shared" si="10"/>
        <v>106.52790917691578</v>
      </c>
      <c r="Z48" s="11">
        <f t="shared" si="10"/>
        <v>108.89309366130557</v>
      </c>
      <c r="AA48" s="11">
        <f t="shared" si="10"/>
        <v>106.24408703878902</v>
      </c>
      <c r="AB48" s="11">
        <f t="shared" si="10"/>
        <v>105.86565752128665</v>
      </c>
      <c r="AC48" s="11">
        <f t="shared" si="10"/>
        <v>104.44654683065278</v>
      </c>
      <c r="AD48" s="11">
        <f t="shared" si="10"/>
        <v>102.64900662251655</v>
      </c>
      <c r="AE48" s="11">
        <f t="shared" si="10"/>
        <v>101.79754020813623</v>
      </c>
      <c r="AF48" s="11">
        <f t="shared" si="10"/>
        <v>100</v>
      </c>
      <c r="AG48" s="11">
        <f t="shared" si="10"/>
        <v>100.18921475875118</v>
      </c>
      <c r="AH48" s="11">
        <f t="shared" si="10"/>
        <v>101.41911069063387</v>
      </c>
      <c r="AI48" s="11">
        <f t="shared" si="11"/>
        <v>102.83822138126773</v>
      </c>
      <c r="AJ48" s="11">
        <f t="shared" si="11"/>
        <v>103.40586565752128</v>
      </c>
      <c r="AK48" s="11">
        <f t="shared" si="11"/>
        <v>105.2034058656575</v>
      </c>
      <c r="AL48" s="11">
        <f t="shared" si="11"/>
        <v>104.82497634815515</v>
      </c>
      <c r="AM48" s="11">
        <f t="shared" si="11"/>
        <v>104.73036896877956</v>
      </c>
      <c r="AN48" s="11">
        <f t="shared" si="11"/>
        <v>104.16272469252601</v>
      </c>
      <c r="AO48" s="11">
        <f t="shared" si="11"/>
        <v>103.31125827814569</v>
      </c>
      <c r="AP48" s="11">
        <f t="shared" si="11"/>
        <v>102.08136234626299</v>
      </c>
      <c r="AQ48" s="11">
        <f t="shared" si="11"/>
        <v>104.44654683065278</v>
      </c>
      <c r="AR48" s="11">
        <f t="shared" si="11"/>
        <v>101.41911069063387</v>
      </c>
      <c r="AS48" s="11">
        <f t="shared" si="11"/>
        <v>100.75685903500474</v>
      </c>
      <c r="AT48" s="11">
        <f t="shared" si="11"/>
        <v>104.35193945127719</v>
      </c>
      <c r="AU48" s="11">
        <f t="shared" si="11"/>
        <v>101.9867549668874</v>
      </c>
      <c r="AV48" s="11">
        <f t="shared" si="11"/>
        <v>101.51371807000946</v>
      </c>
      <c r="AW48" s="11">
        <f t="shared" si="11"/>
        <v>103.59508041627245</v>
      </c>
      <c r="AX48" s="11">
        <f t="shared" si="11"/>
        <v>103.40586565752128</v>
      </c>
      <c r="AY48" s="11">
        <f t="shared" si="12"/>
        <v>105.29801324503312</v>
      </c>
      <c r="AZ48" s="11">
        <f t="shared" si="12"/>
        <v>104.16272469252601</v>
      </c>
      <c r="BA48" s="11">
        <f t="shared" si="12"/>
        <v>103.02743614001892</v>
      </c>
      <c r="BB48" s="11">
        <f t="shared" si="12"/>
        <v>100.09460737937559</v>
      </c>
      <c r="BC48" s="11">
        <f t="shared" si="12"/>
        <v>102.55439924314096</v>
      </c>
      <c r="BD48" s="11">
        <f t="shared" si="12"/>
        <v>99.243140964995263</v>
      </c>
      <c r="BE48" s="11">
        <f t="shared" si="12"/>
        <v>98.770104068117305</v>
      </c>
      <c r="BF48" s="11">
        <f t="shared" si="12"/>
        <v>103.2166508987701</v>
      </c>
      <c r="BG48" s="11">
        <f t="shared" si="12"/>
        <v>101.41911069063387</v>
      </c>
      <c r="BH48" s="11">
        <f t="shared" si="12"/>
        <v>102.74361400189214</v>
      </c>
      <c r="BI48" s="11">
        <f t="shared" si="12"/>
        <v>102.36518448438979</v>
      </c>
      <c r="BJ48" s="11">
        <f t="shared" si="13"/>
        <v>105.2034058656575</v>
      </c>
      <c r="BK48" s="11">
        <f t="shared" si="13"/>
        <v>106.90633869441817</v>
      </c>
      <c r="BL48" s="11">
        <f t="shared" si="13"/>
        <v>104.44654683065278</v>
      </c>
      <c r="BM48" s="11">
        <f t="shared" si="13"/>
        <v>102.36518448438979</v>
      </c>
      <c r="BN48" s="11">
        <f t="shared" si="13"/>
        <v>100.28382213812677</v>
      </c>
      <c r="BO48" s="11">
        <f t="shared" si="13"/>
        <v>99.337748344370851</v>
      </c>
      <c r="BP48" s="11">
        <f t="shared" si="13"/>
        <v>97.634815515610214</v>
      </c>
      <c r="BQ48" s="11">
        <f t="shared" si="13"/>
        <v>98.48628192999054</v>
      </c>
      <c r="BR48" s="11">
        <f t="shared" si="8"/>
        <v>100.37842951750235</v>
      </c>
      <c r="BS48" s="11">
        <f t="shared" si="8"/>
        <v>101.13528855250709</v>
      </c>
      <c r="BT48" s="11">
        <f t="shared" si="8"/>
        <v>102.2705771050142</v>
      </c>
      <c r="BU48" s="11">
        <f t="shared" si="8"/>
        <v>104.63576158940397</v>
      </c>
      <c r="BV48" s="11">
        <f t="shared" si="8"/>
        <v>106.62251655629137</v>
      </c>
      <c r="BW48" s="11">
        <f t="shared" si="8"/>
        <v>107.19016083254493</v>
      </c>
      <c r="BX48" s="11">
        <f t="shared" si="8"/>
        <v>104.82497634815515</v>
      </c>
      <c r="BY48" s="11">
        <f t="shared" si="8"/>
        <v>103.02743614001892</v>
      </c>
      <c r="BZ48" s="11">
        <f t="shared" si="8"/>
        <v>100.66225165562915</v>
      </c>
      <c r="CA48" s="11">
        <f t="shared" si="8"/>
        <v>99.716177861873206</v>
      </c>
      <c r="CB48" s="11">
        <f t="shared" si="8"/>
        <v>99.053926206244086</v>
      </c>
      <c r="CC48" s="11">
        <f t="shared" si="8"/>
        <v>97.729422894985802</v>
      </c>
      <c r="CD48" s="11">
        <f t="shared" si="8"/>
        <v>98.580889309366128</v>
      </c>
      <c r="CE48" s="11">
        <f t="shared" si="8"/>
        <v>100.47303689687794</v>
      </c>
      <c r="CF48" s="11">
        <f t="shared" si="9"/>
        <v>102.45979186376537</v>
      </c>
      <c r="CG48" s="11">
        <f t="shared" si="9"/>
        <v>104.35193945127719</v>
      </c>
      <c r="CH48" s="11">
        <f t="shared" si="9"/>
        <v>107.75780510879849</v>
      </c>
      <c r="CI48" s="11">
        <f t="shared" si="9"/>
        <v>111.54210028382212</v>
      </c>
      <c r="CJ48" s="11">
        <f t="shared" si="9"/>
        <v>105.4872280037843</v>
      </c>
      <c r="CK48" s="11">
        <f t="shared" si="9"/>
        <v>103.87890255439925</v>
      </c>
      <c r="CL48" s="11">
        <f t="shared" si="9"/>
        <v>102.36518448438979</v>
      </c>
      <c r="CM48" s="11">
        <f t="shared" si="9"/>
        <v>99.905392620624411</v>
      </c>
      <c r="CN48" s="11">
        <f t="shared" si="9"/>
        <v>98.959318826868497</v>
      </c>
      <c r="CO48" s="11">
        <f t="shared" si="9"/>
        <v>98.959318826868497</v>
      </c>
      <c r="CP48" s="11">
        <f t="shared" si="9"/>
        <v>99.243140964995263</v>
      </c>
      <c r="CQ48" s="11">
        <f t="shared" si="9"/>
        <v>101.70293282876064</v>
      </c>
      <c r="CR48" s="11">
        <f t="shared" si="9"/>
        <v>103.87890255439925</v>
      </c>
      <c r="CS48" s="11">
        <f t="shared" si="9"/>
        <v>106.52790917691578</v>
      </c>
      <c r="CT48" s="11">
        <f t="shared" si="9"/>
        <v>111.63670766319773</v>
      </c>
    </row>
    <row r="49" spans="1:98">
      <c r="A49" s="9" t="s">
        <v>46</v>
      </c>
      <c r="B49" s="10">
        <v>10.59</v>
      </c>
      <c r="C49" s="11">
        <f t="shared" si="15"/>
        <v>113.69216241737487</v>
      </c>
      <c r="D49" s="11">
        <f t="shared" si="15"/>
        <v>108.30972615675165</v>
      </c>
      <c r="E49" s="11">
        <f t="shared" si="15"/>
        <v>105.47686496694995</v>
      </c>
      <c r="F49" s="11">
        <f t="shared" si="15"/>
        <v>103.68271954674222</v>
      </c>
      <c r="G49" s="11">
        <f t="shared" si="15"/>
        <v>102.8328611898017</v>
      </c>
      <c r="H49" s="11">
        <f t="shared" si="15"/>
        <v>101.03871576959395</v>
      </c>
      <c r="I49" s="11">
        <f t="shared" si="15"/>
        <v>101.22757318224743</v>
      </c>
      <c r="J49" s="11">
        <f t="shared" si="15"/>
        <v>101.88857412653446</v>
      </c>
      <c r="K49" s="11">
        <f t="shared" si="15"/>
        <v>103.87157695939567</v>
      </c>
      <c r="L49" s="11">
        <f t="shared" si="15"/>
        <v>105.66572237960339</v>
      </c>
      <c r="M49" s="11">
        <f t="shared" si="15"/>
        <v>107.17658168083098</v>
      </c>
      <c r="N49" s="11">
        <f t="shared" si="15"/>
        <v>112.46458923512748</v>
      </c>
      <c r="O49" s="11">
        <f t="shared" si="15"/>
        <v>111.42587346553353</v>
      </c>
      <c r="P49" s="11">
        <f t="shared" si="15"/>
        <v>107.08215297450425</v>
      </c>
      <c r="Q49" s="11">
        <f t="shared" si="15"/>
        <v>104.62700661000946</v>
      </c>
      <c r="R49" s="11">
        <f t="shared" si="15"/>
        <v>103.02171860245515</v>
      </c>
      <c r="S49" s="11">
        <f t="shared" si="10"/>
        <v>100.28328611898016</v>
      </c>
      <c r="T49" s="11">
        <f t="shared" si="10"/>
        <v>100.84985835694052</v>
      </c>
      <c r="U49" s="11">
        <f t="shared" si="10"/>
        <v>100.75542965061379</v>
      </c>
      <c r="V49" s="11">
        <f t="shared" si="10"/>
        <v>100.56657223796034</v>
      </c>
      <c r="W49" s="11">
        <f t="shared" si="10"/>
        <v>102.45514636449479</v>
      </c>
      <c r="X49" s="11">
        <f t="shared" si="10"/>
        <v>104.0604343720491</v>
      </c>
      <c r="Y49" s="11">
        <f t="shared" si="10"/>
        <v>106.32672332389046</v>
      </c>
      <c r="Z49" s="11">
        <f t="shared" si="10"/>
        <v>108.68744098205853</v>
      </c>
      <c r="AA49" s="11">
        <f t="shared" si="10"/>
        <v>106.04343720491029</v>
      </c>
      <c r="AB49" s="11">
        <f t="shared" si="10"/>
        <v>105.66572237960339</v>
      </c>
      <c r="AC49" s="11">
        <f t="shared" si="10"/>
        <v>104.24929178470255</v>
      </c>
      <c r="AD49" s="11">
        <f t="shared" si="10"/>
        <v>102.45514636449479</v>
      </c>
      <c r="AE49" s="11">
        <f t="shared" si="10"/>
        <v>101.60528800755431</v>
      </c>
      <c r="AF49" s="11">
        <f t="shared" si="10"/>
        <v>99.811142587346552</v>
      </c>
      <c r="AG49" s="11">
        <f t="shared" si="10"/>
        <v>100</v>
      </c>
      <c r="AH49" s="11">
        <f t="shared" ref="AH49:AW64" si="16">(AH$18/$B49)*100</f>
        <v>101.22757318224743</v>
      </c>
      <c r="AI49" s="11">
        <f t="shared" si="16"/>
        <v>102.64400377714824</v>
      </c>
      <c r="AJ49" s="11">
        <f t="shared" si="16"/>
        <v>103.21057601510859</v>
      </c>
      <c r="AK49" s="11">
        <f t="shared" si="16"/>
        <v>105.00472143531634</v>
      </c>
      <c r="AL49" s="11">
        <f t="shared" si="16"/>
        <v>104.62700661000946</v>
      </c>
      <c r="AM49" s="11">
        <f t="shared" si="16"/>
        <v>104.53257790368274</v>
      </c>
      <c r="AN49" s="11">
        <f t="shared" si="16"/>
        <v>103.96600566572238</v>
      </c>
      <c r="AO49" s="11">
        <f t="shared" si="16"/>
        <v>103.11614730878188</v>
      </c>
      <c r="AP49" s="11">
        <f t="shared" si="11"/>
        <v>101.88857412653446</v>
      </c>
      <c r="AQ49" s="11">
        <f t="shared" si="11"/>
        <v>104.24929178470255</v>
      </c>
      <c r="AR49" s="11">
        <f t="shared" si="11"/>
        <v>101.22757318224743</v>
      </c>
      <c r="AS49" s="11">
        <f t="shared" si="11"/>
        <v>100.56657223796034</v>
      </c>
      <c r="AT49" s="11">
        <f t="shared" si="11"/>
        <v>104.15486307837583</v>
      </c>
      <c r="AU49" s="11">
        <f t="shared" si="11"/>
        <v>101.79414542020776</v>
      </c>
      <c r="AV49" s="11">
        <f t="shared" si="11"/>
        <v>101.32200188857414</v>
      </c>
      <c r="AW49" s="11">
        <f t="shared" si="11"/>
        <v>103.39943342776203</v>
      </c>
      <c r="AX49" s="11">
        <f t="shared" si="11"/>
        <v>103.21057601510859</v>
      </c>
      <c r="AY49" s="11">
        <f t="shared" si="12"/>
        <v>105.09915014164307</v>
      </c>
      <c r="AZ49" s="11">
        <f t="shared" si="12"/>
        <v>103.96600566572238</v>
      </c>
      <c r="BA49" s="11">
        <f t="shared" si="12"/>
        <v>102.8328611898017</v>
      </c>
      <c r="BB49" s="11">
        <f t="shared" si="12"/>
        <v>99.905571293673276</v>
      </c>
      <c r="BC49" s="11">
        <f t="shared" si="12"/>
        <v>102.36071765816807</v>
      </c>
      <c r="BD49" s="11">
        <f t="shared" si="12"/>
        <v>99.05571293673276</v>
      </c>
      <c r="BE49" s="11">
        <f t="shared" si="12"/>
        <v>98.583569405099141</v>
      </c>
      <c r="BF49" s="11">
        <f t="shared" si="12"/>
        <v>103.02171860245515</v>
      </c>
      <c r="BG49" s="11">
        <f t="shared" si="12"/>
        <v>101.22757318224743</v>
      </c>
      <c r="BH49" s="11">
        <f t="shared" si="12"/>
        <v>102.54957507082152</v>
      </c>
      <c r="BI49" s="11">
        <f t="shared" si="12"/>
        <v>102.17186024551464</v>
      </c>
      <c r="BJ49" s="11">
        <f t="shared" si="13"/>
        <v>105.00472143531634</v>
      </c>
      <c r="BK49" s="11">
        <f t="shared" si="13"/>
        <v>106.70443814919737</v>
      </c>
      <c r="BL49" s="11">
        <f t="shared" si="13"/>
        <v>104.24929178470255</v>
      </c>
      <c r="BM49" s="11">
        <f t="shared" si="13"/>
        <v>102.17186024551464</v>
      </c>
      <c r="BN49" s="11">
        <f t="shared" si="13"/>
        <v>100.09442870632672</v>
      </c>
      <c r="BO49" s="11">
        <f t="shared" si="13"/>
        <v>99.150141643059484</v>
      </c>
      <c r="BP49" s="11">
        <f t="shared" si="13"/>
        <v>97.450424929178467</v>
      </c>
      <c r="BQ49" s="11">
        <f t="shared" si="13"/>
        <v>98.300283286118983</v>
      </c>
      <c r="BR49" s="11">
        <f t="shared" si="13"/>
        <v>100.18885741265345</v>
      </c>
      <c r="BS49" s="11">
        <f t="shared" si="13"/>
        <v>100.94428706326724</v>
      </c>
      <c r="BT49" s="11">
        <f t="shared" si="13"/>
        <v>102.07743153918791</v>
      </c>
      <c r="BU49" s="11">
        <f t="shared" si="13"/>
        <v>104.43814919735601</v>
      </c>
      <c r="BV49" s="11">
        <f t="shared" si="13"/>
        <v>106.42115203021719</v>
      </c>
      <c r="BW49" s="11">
        <f t="shared" si="13"/>
        <v>106.98772426817753</v>
      </c>
      <c r="BX49" s="11">
        <f t="shared" si="13"/>
        <v>104.62700661000946</v>
      </c>
      <c r="BY49" s="11">
        <f t="shared" si="13"/>
        <v>102.8328611898017</v>
      </c>
      <c r="BZ49" s="11">
        <f t="shared" ref="BZ49:CO64" si="17">(BZ$18/$B49)*100</f>
        <v>100.47214353163363</v>
      </c>
      <c r="CA49" s="11">
        <f t="shared" si="17"/>
        <v>99.527856468366366</v>
      </c>
      <c r="CB49" s="11">
        <f t="shared" si="17"/>
        <v>98.866855524079327</v>
      </c>
      <c r="CC49" s="11">
        <f t="shared" si="17"/>
        <v>97.544853635505191</v>
      </c>
      <c r="CD49" s="11">
        <f t="shared" si="17"/>
        <v>98.394711992445707</v>
      </c>
      <c r="CE49" s="11">
        <f t="shared" si="17"/>
        <v>100.28328611898016</v>
      </c>
      <c r="CF49" s="11">
        <f t="shared" si="17"/>
        <v>102.26628895184136</v>
      </c>
      <c r="CG49" s="11">
        <f t="shared" si="17"/>
        <v>104.15486307837583</v>
      </c>
      <c r="CH49" s="11">
        <f t="shared" si="17"/>
        <v>107.55429650613789</v>
      </c>
      <c r="CI49" s="11">
        <f t="shared" si="17"/>
        <v>111.3314447592068</v>
      </c>
      <c r="CJ49" s="11">
        <f t="shared" si="17"/>
        <v>105.2880075542965</v>
      </c>
      <c r="CK49" s="11">
        <f t="shared" si="17"/>
        <v>103.68271954674222</v>
      </c>
      <c r="CL49" s="11">
        <f t="shared" si="17"/>
        <v>102.17186024551464</v>
      </c>
      <c r="CM49" s="11">
        <f t="shared" si="17"/>
        <v>99.716713881019842</v>
      </c>
      <c r="CN49" s="11">
        <f t="shared" si="17"/>
        <v>98.772426817752603</v>
      </c>
      <c r="CO49" s="11">
        <f t="shared" si="17"/>
        <v>98.772426817752603</v>
      </c>
      <c r="CP49" s="11">
        <f t="shared" ref="CP49:CT64" si="18">(CP$18/$B49)*100</f>
        <v>99.05571293673276</v>
      </c>
      <c r="CQ49" s="11">
        <f t="shared" si="18"/>
        <v>101.51085930122758</v>
      </c>
      <c r="CR49" s="11">
        <f t="shared" si="18"/>
        <v>103.68271954674222</v>
      </c>
      <c r="CS49" s="11">
        <f t="shared" si="18"/>
        <v>106.32672332389046</v>
      </c>
      <c r="CT49" s="11">
        <f t="shared" si="18"/>
        <v>111.42587346553353</v>
      </c>
    </row>
    <row r="50" spans="1:98">
      <c r="A50" s="9" t="s">
        <v>47</v>
      </c>
      <c r="B50" s="10">
        <v>10.72</v>
      </c>
      <c r="C50" s="11">
        <f t="shared" si="15"/>
        <v>112.31343283582088</v>
      </c>
      <c r="D50" s="11">
        <f t="shared" si="15"/>
        <v>106.99626865671641</v>
      </c>
      <c r="E50" s="11">
        <f t="shared" si="15"/>
        <v>104.19776119402984</v>
      </c>
      <c r="F50" s="11">
        <f t="shared" si="15"/>
        <v>102.42537313432835</v>
      </c>
      <c r="G50" s="11">
        <f t="shared" si="15"/>
        <v>101.58582089552239</v>
      </c>
      <c r="H50" s="11">
        <f t="shared" si="15"/>
        <v>99.813432835820876</v>
      </c>
      <c r="I50" s="11">
        <f t="shared" si="15"/>
        <v>100</v>
      </c>
      <c r="J50" s="11">
        <f t="shared" si="15"/>
        <v>100.65298507462686</v>
      </c>
      <c r="K50" s="11">
        <f t="shared" si="15"/>
        <v>102.61194029850746</v>
      </c>
      <c r="L50" s="11">
        <f t="shared" si="15"/>
        <v>104.38432835820895</v>
      </c>
      <c r="M50" s="11">
        <f t="shared" si="15"/>
        <v>105.87686567164178</v>
      </c>
      <c r="N50" s="11">
        <f t="shared" si="15"/>
        <v>111.10074626865671</v>
      </c>
      <c r="O50" s="11">
        <f t="shared" si="15"/>
        <v>110.07462686567165</v>
      </c>
      <c r="P50" s="11">
        <f t="shared" si="15"/>
        <v>105.78358208955223</v>
      </c>
      <c r="Q50" s="11">
        <f t="shared" si="15"/>
        <v>103.35820895522387</v>
      </c>
      <c r="R50" s="11">
        <f t="shared" si="15"/>
        <v>101.77238805970148</v>
      </c>
      <c r="S50" s="11">
        <f t="shared" ref="S50:AH65" si="19">(S$18/$B50)*100</f>
        <v>99.067164179104466</v>
      </c>
      <c r="T50" s="11">
        <f t="shared" si="19"/>
        <v>99.626865671641781</v>
      </c>
      <c r="U50" s="11">
        <f t="shared" si="19"/>
        <v>99.533582089552226</v>
      </c>
      <c r="V50" s="11">
        <f t="shared" si="19"/>
        <v>99.347014925373131</v>
      </c>
      <c r="W50" s="11">
        <f t="shared" si="19"/>
        <v>101.21268656716418</v>
      </c>
      <c r="X50" s="11">
        <f t="shared" si="19"/>
        <v>102.79850746268654</v>
      </c>
      <c r="Y50" s="11">
        <f t="shared" si="19"/>
        <v>105.03731343283582</v>
      </c>
      <c r="Z50" s="11">
        <f t="shared" si="19"/>
        <v>107.36940298507463</v>
      </c>
      <c r="AA50" s="11">
        <f t="shared" si="19"/>
        <v>104.75746268656717</v>
      </c>
      <c r="AB50" s="11">
        <f t="shared" si="19"/>
        <v>104.38432835820895</v>
      </c>
      <c r="AC50" s="11">
        <f t="shared" si="19"/>
        <v>102.98507462686565</v>
      </c>
      <c r="AD50" s="11">
        <f t="shared" si="19"/>
        <v>101.21268656716418</v>
      </c>
      <c r="AE50" s="11">
        <f t="shared" si="19"/>
        <v>100.37313432835819</v>
      </c>
      <c r="AF50" s="11">
        <f t="shared" si="19"/>
        <v>98.600746268656707</v>
      </c>
      <c r="AG50" s="11">
        <f t="shared" si="19"/>
        <v>98.787313432835816</v>
      </c>
      <c r="AH50" s="11">
        <f t="shared" si="19"/>
        <v>100</v>
      </c>
      <c r="AI50" s="11">
        <f t="shared" si="16"/>
        <v>101.39925373134326</v>
      </c>
      <c r="AJ50" s="11">
        <f t="shared" si="16"/>
        <v>101.95895522388059</v>
      </c>
      <c r="AK50" s="11">
        <f t="shared" si="16"/>
        <v>103.73134328358206</v>
      </c>
      <c r="AL50" s="11">
        <f t="shared" si="16"/>
        <v>103.35820895522387</v>
      </c>
      <c r="AM50" s="11">
        <f t="shared" si="16"/>
        <v>103.26492537313432</v>
      </c>
      <c r="AN50" s="11">
        <f t="shared" si="16"/>
        <v>102.705223880597</v>
      </c>
      <c r="AO50" s="11">
        <f t="shared" si="16"/>
        <v>101.86567164179104</v>
      </c>
      <c r="AP50" s="11">
        <f t="shared" si="16"/>
        <v>100.65298507462686</v>
      </c>
      <c r="AQ50" s="11">
        <f t="shared" si="16"/>
        <v>102.98507462686565</v>
      </c>
      <c r="AR50" s="11">
        <f t="shared" si="16"/>
        <v>100</v>
      </c>
      <c r="AS50" s="11">
        <f t="shared" si="16"/>
        <v>99.347014925373131</v>
      </c>
      <c r="AT50" s="11">
        <f t="shared" si="16"/>
        <v>102.8917910447761</v>
      </c>
      <c r="AU50" s="11">
        <f t="shared" si="16"/>
        <v>100.5597014925373</v>
      </c>
      <c r="AV50" s="11">
        <f t="shared" si="16"/>
        <v>100.09328358208955</v>
      </c>
      <c r="AW50" s="11">
        <f t="shared" si="16"/>
        <v>102.14552238805969</v>
      </c>
      <c r="AX50" s="11">
        <f t="shared" ref="AX50:BM65" si="20">(AX$18/$B50)*100</f>
        <v>101.95895522388059</v>
      </c>
      <c r="AY50" s="11">
        <f t="shared" si="20"/>
        <v>103.82462686567165</v>
      </c>
      <c r="AZ50" s="11">
        <f t="shared" si="20"/>
        <v>102.705223880597</v>
      </c>
      <c r="BA50" s="11">
        <f t="shared" si="20"/>
        <v>101.58582089552239</v>
      </c>
      <c r="BB50" s="11">
        <f t="shared" si="20"/>
        <v>98.694029850746261</v>
      </c>
      <c r="BC50" s="11">
        <f t="shared" si="20"/>
        <v>101.11940298507463</v>
      </c>
      <c r="BD50" s="11">
        <f t="shared" si="20"/>
        <v>97.854477611940297</v>
      </c>
      <c r="BE50" s="11">
        <f t="shared" si="20"/>
        <v>97.388059701492523</v>
      </c>
      <c r="BF50" s="11">
        <f t="shared" si="20"/>
        <v>101.77238805970148</v>
      </c>
      <c r="BG50" s="11">
        <f t="shared" si="20"/>
        <v>100</v>
      </c>
      <c r="BH50" s="11">
        <f t="shared" si="20"/>
        <v>101.30597014925371</v>
      </c>
      <c r="BI50" s="11">
        <f t="shared" si="20"/>
        <v>100.93283582089552</v>
      </c>
      <c r="BJ50" s="11">
        <f t="shared" si="20"/>
        <v>103.73134328358206</v>
      </c>
      <c r="BK50" s="11">
        <f t="shared" si="20"/>
        <v>105.41044776119404</v>
      </c>
      <c r="BL50" s="11">
        <f t="shared" si="20"/>
        <v>102.98507462686565</v>
      </c>
      <c r="BM50" s="11">
        <f t="shared" si="20"/>
        <v>100.93283582089552</v>
      </c>
      <c r="BN50" s="11">
        <f t="shared" ref="BN50:CC65" si="21">(BN$18/$B50)*100</f>
        <v>98.880597014925371</v>
      </c>
      <c r="BO50" s="11">
        <f t="shared" si="21"/>
        <v>97.947761194029852</v>
      </c>
      <c r="BP50" s="11">
        <f t="shared" si="21"/>
        <v>96.268656716417908</v>
      </c>
      <c r="BQ50" s="11">
        <f t="shared" si="21"/>
        <v>97.108208955223873</v>
      </c>
      <c r="BR50" s="11">
        <f t="shared" si="21"/>
        <v>98.973880597014912</v>
      </c>
      <c r="BS50" s="11">
        <f t="shared" si="21"/>
        <v>99.720149253731321</v>
      </c>
      <c r="BT50" s="11">
        <f t="shared" si="21"/>
        <v>100.83955223880596</v>
      </c>
      <c r="BU50" s="11">
        <f t="shared" si="21"/>
        <v>103.17164179104476</v>
      </c>
      <c r="BV50" s="11">
        <f t="shared" si="21"/>
        <v>105.13059701492536</v>
      </c>
      <c r="BW50" s="11">
        <f t="shared" si="21"/>
        <v>105.69029850746267</v>
      </c>
      <c r="BX50" s="11">
        <f t="shared" si="21"/>
        <v>103.35820895522387</v>
      </c>
      <c r="BY50" s="11">
        <f t="shared" si="21"/>
        <v>101.58582089552239</v>
      </c>
      <c r="BZ50" s="11">
        <f t="shared" si="21"/>
        <v>99.253731343283576</v>
      </c>
      <c r="CA50" s="11">
        <f t="shared" si="21"/>
        <v>98.320895522388042</v>
      </c>
      <c r="CB50" s="11">
        <f t="shared" si="21"/>
        <v>97.667910447761201</v>
      </c>
      <c r="CC50" s="11">
        <f t="shared" si="21"/>
        <v>96.361940298507449</v>
      </c>
      <c r="CD50" s="11">
        <f t="shared" si="17"/>
        <v>97.201492537313428</v>
      </c>
      <c r="CE50" s="11">
        <f t="shared" si="17"/>
        <v>99.067164179104466</v>
      </c>
      <c r="CF50" s="11">
        <f t="shared" si="17"/>
        <v>101.02611940298507</v>
      </c>
      <c r="CG50" s="11">
        <f t="shared" si="17"/>
        <v>102.8917910447761</v>
      </c>
      <c r="CH50" s="11">
        <f t="shared" si="17"/>
        <v>106.25</v>
      </c>
      <c r="CI50" s="11">
        <f t="shared" si="17"/>
        <v>109.98134328358206</v>
      </c>
      <c r="CJ50" s="11">
        <f t="shared" si="17"/>
        <v>104.01119402985076</v>
      </c>
      <c r="CK50" s="11">
        <f t="shared" si="17"/>
        <v>102.42537313432835</v>
      </c>
      <c r="CL50" s="11">
        <f t="shared" si="17"/>
        <v>100.93283582089552</v>
      </c>
      <c r="CM50" s="11">
        <f t="shared" si="17"/>
        <v>98.507462686567166</v>
      </c>
      <c r="CN50" s="11">
        <f t="shared" si="17"/>
        <v>97.574626865671647</v>
      </c>
      <c r="CO50" s="11">
        <f t="shared" si="17"/>
        <v>97.574626865671647</v>
      </c>
      <c r="CP50" s="11">
        <f t="shared" si="18"/>
        <v>97.854477611940297</v>
      </c>
      <c r="CQ50" s="11">
        <f t="shared" si="18"/>
        <v>100.27985074626866</v>
      </c>
      <c r="CR50" s="11">
        <f t="shared" si="18"/>
        <v>102.42537313432835</v>
      </c>
      <c r="CS50" s="11">
        <f t="shared" si="18"/>
        <v>105.03731343283582</v>
      </c>
      <c r="CT50" s="11">
        <f t="shared" si="18"/>
        <v>110.07462686567165</v>
      </c>
    </row>
    <row r="51" spans="1:98">
      <c r="A51" s="9" t="s">
        <v>48</v>
      </c>
      <c r="B51" s="10">
        <v>10.87</v>
      </c>
      <c r="C51" s="11">
        <f t="shared" si="15"/>
        <v>110.76356945722172</v>
      </c>
      <c r="D51" s="11">
        <f t="shared" si="15"/>
        <v>105.51977920883166</v>
      </c>
      <c r="E51" s="11">
        <f t="shared" si="15"/>
        <v>102.75988960441582</v>
      </c>
      <c r="F51" s="11">
        <f t="shared" si="15"/>
        <v>101.01195952161915</v>
      </c>
      <c r="G51" s="11">
        <f t="shared" si="15"/>
        <v>100.18399264029441</v>
      </c>
      <c r="H51" s="11">
        <f t="shared" si="15"/>
        <v>98.436062557497706</v>
      </c>
      <c r="I51" s="11">
        <f t="shared" si="15"/>
        <v>98.620055197792098</v>
      </c>
      <c r="J51" s="11">
        <f t="shared" si="15"/>
        <v>99.264029438822448</v>
      </c>
      <c r="K51" s="11">
        <f t="shared" si="15"/>
        <v>101.19595216191352</v>
      </c>
      <c r="L51" s="11">
        <f t="shared" si="15"/>
        <v>102.94388224471021</v>
      </c>
      <c r="M51" s="11">
        <f t="shared" si="15"/>
        <v>104.41582336706531</v>
      </c>
      <c r="N51" s="11">
        <f t="shared" si="15"/>
        <v>109.5676172953082</v>
      </c>
      <c r="O51" s="11">
        <f t="shared" si="15"/>
        <v>108.55565777368908</v>
      </c>
      <c r="P51" s="11">
        <f t="shared" si="15"/>
        <v>104.32382704691814</v>
      </c>
      <c r="Q51" s="11">
        <f t="shared" si="15"/>
        <v>101.93192272309108</v>
      </c>
      <c r="R51" s="11">
        <f t="shared" ref="R51" si="22">(R$18/$B51)*100</f>
        <v>100.36798528058878</v>
      </c>
      <c r="S51" s="11">
        <f t="shared" si="19"/>
        <v>97.700091996320154</v>
      </c>
      <c r="T51" s="11">
        <f t="shared" si="19"/>
        <v>98.252069917203329</v>
      </c>
      <c r="U51" s="11">
        <f t="shared" si="19"/>
        <v>98.160073597056112</v>
      </c>
      <c r="V51" s="11">
        <f t="shared" si="19"/>
        <v>97.976080956761734</v>
      </c>
      <c r="W51" s="11">
        <f t="shared" si="19"/>
        <v>99.816007359705623</v>
      </c>
      <c r="X51" s="11">
        <f t="shared" si="19"/>
        <v>101.37994480220792</v>
      </c>
      <c r="Y51" s="11">
        <f t="shared" si="19"/>
        <v>103.58785648574059</v>
      </c>
      <c r="Z51" s="11">
        <f t="shared" si="19"/>
        <v>105.88776448942043</v>
      </c>
      <c r="AA51" s="11">
        <f t="shared" si="19"/>
        <v>103.31186752529899</v>
      </c>
      <c r="AB51" s="11">
        <f t="shared" si="19"/>
        <v>102.94388224471021</v>
      </c>
      <c r="AC51" s="11">
        <f t="shared" si="19"/>
        <v>101.56393744250229</v>
      </c>
      <c r="AD51" s="11">
        <f t="shared" si="19"/>
        <v>99.816007359705623</v>
      </c>
      <c r="AE51" s="11">
        <f t="shared" si="19"/>
        <v>98.988040478380867</v>
      </c>
      <c r="AF51" s="11">
        <f t="shared" si="19"/>
        <v>97.240110395584196</v>
      </c>
      <c r="AG51" s="11">
        <f t="shared" si="19"/>
        <v>97.424103035878574</v>
      </c>
      <c r="AH51" s="11">
        <f t="shared" si="19"/>
        <v>98.620055197792098</v>
      </c>
      <c r="AI51" s="11">
        <f t="shared" si="16"/>
        <v>100</v>
      </c>
      <c r="AJ51" s="11">
        <f t="shared" si="16"/>
        <v>100.55197792088317</v>
      </c>
      <c r="AK51" s="11">
        <f t="shared" si="16"/>
        <v>102.29990800367985</v>
      </c>
      <c r="AL51" s="11">
        <f t="shared" si="16"/>
        <v>101.93192272309108</v>
      </c>
      <c r="AM51" s="11">
        <f t="shared" si="16"/>
        <v>101.83992640294389</v>
      </c>
      <c r="AN51" s="11">
        <f t="shared" si="16"/>
        <v>101.28794848206073</v>
      </c>
      <c r="AO51" s="11">
        <f t="shared" si="16"/>
        <v>100.45998160073597</v>
      </c>
      <c r="AP51" s="11">
        <f t="shared" si="16"/>
        <v>99.264029438822448</v>
      </c>
      <c r="AQ51" s="11">
        <f t="shared" si="16"/>
        <v>101.56393744250229</v>
      </c>
      <c r="AR51" s="11">
        <f t="shared" si="16"/>
        <v>98.620055197792098</v>
      </c>
      <c r="AS51" s="11">
        <f t="shared" si="16"/>
        <v>97.976080956761734</v>
      </c>
      <c r="AT51" s="11">
        <f t="shared" si="16"/>
        <v>101.47194112235512</v>
      </c>
      <c r="AU51" s="11">
        <f t="shared" si="16"/>
        <v>99.172033118675245</v>
      </c>
      <c r="AV51" s="11">
        <f t="shared" si="16"/>
        <v>98.712051517939287</v>
      </c>
      <c r="AW51" s="11">
        <f t="shared" si="16"/>
        <v>100.73597056117755</v>
      </c>
      <c r="AX51" s="11">
        <f t="shared" si="20"/>
        <v>100.55197792088317</v>
      </c>
      <c r="AY51" s="11">
        <f t="shared" si="20"/>
        <v>102.39190432382705</v>
      </c>
      <c r="AZ51" s="11">
        <f t="shared" si="20"/>
        <v>101.28794848206073</v>
      </c>
      <c r="BA51" s="11">
        <f t="shared" si="20"/>
        <v>100.18399264029441</v>
      </c>
      <c r="BB51" s="11">
        <f t="shared" si="20"/>
        <v>97.332106715731385</v>
      </c>
      <c r="BC51" s="11">
        <f t="shared" si="20"/>
        <v>99.72401103955842</v>
      </c>
      <c r="BD51" s="11">
        <f t="shared" si="20"/>
        <v>96.504139834406629</v>
      </c>
      <c r="BE51" s="11">
        <f t="shared" si="20"/>
        <v>96.044158233670657</v>
      </c>
      <c r="BF51" s="11">
        <f t="shared" si="20"/>
        <v>100.36798528058878</v>
      </c>
      <c r="BG51" s="11">
        <f t="shared" si="20"/>
        <v>98.620055197792098</v>
      </c>
      <c r="BH51" s="11">
        <f t="shared" si="20"/>
        <v>99.908003679852811</v>
      </c>
      <c r="BI51" s="11">
        <f t="shared" si="20"/>
        <v>99.540018399264042</v>
      </c>
      <c r="BJ51" s="11">
        <f t="shared" si="20"/>
        <v>102.29990800367985</v>
      </c>
      <c r="BK51" s="11">
        <f t="shared" si="20"/>
        <v>103.95584176632937</v>
      </c>
      <c r="BL51" s="11">
        <f t="shared" si="20"/>
        <v>101.56393744250229</v>
      </c>
      <c r="BM51" s="11">
        <f t="shared" si="20"/>
        <v>99.540018399264042</v>
      </c>
      <c r="BN51" s="11">
        <f t="shared" si="21"/>
        <v>97.516099356025762</v>
      </c>
      <c r="BO51" s="11">
        <f t="shared" si="21"/>
        <v>96.596136154553818</v>
      </c>
      <c r="BP51" s="11">
        <f t="shared" si="21"/>
        <v>94.940202391904336</v>
      </c>
      <c r="BQ51" s="11">
        <f t="shared" si="21"/>
        <v>95.768169273229077</v>
      </c>
      <c r="BR51" s="11">
        <f t="shared" si="21"/>
        <v>97.608095676172951</v>
      </c>
      <c r="BS51" s="11">
        <f t="shared" si="21"/>
        <v>98.344066237350518</v>
      </c>
      <c r="BT51" s="11">
        <f t="shared" si="21"/>
        <v>99.448022079116853</v>
      </c>
      <c r="BU51" s="11">
        <f t="shared" si="21"/>
        <v>101.7479300827967</v>
      </c>
      <c r="BV51" s="11">
        <f t="shared" si="21"/>
        <v>103.67985280588776</v>
      </c>
      <c r="BW51" s="11">
        <f t="shared" si="21"/>
        <v>104.23183072677094</v>
      </c>
      <c r="BX51" s="11">
        <f t="shared" si="21"/>
        <v>101.93192272309108</v>
      </c>
      <c r="BY51" s="11">
        <f t="shared" si="21"/>
        <v>100.18399264029441</v>
      </c>
      <c r="BZ51" s="11">
        <f t="shared" si="21"/>
        <v>97.884084636614546</v>
      </c>
      <c r="CA51" s="11">
        <f t="shared" si="21"/>
        <v>96.964121435142587</v>
      </c>
      <c r="CB51" s="11">
        <f t="shared" si="21"/>
        <v>96.320147194112252</v>
      </c>
      <c r="CC51" s="11">
        <f t="shared" si="21"/>
        <v>95.032198712051525</v>
      </c>
      <c r="CD51" s="11">
        <f t="shared" si="17"/>
        <v>95.860165593376266</v>
      </c>
      <c r="CE51" s="11">
        <f t="shared" si="17"/>
        <v>97.700091996320154</v>
      </c>
      <c r="CF51" s="11">
        <f t="shared" si="17"/>
        <v>99.632014719411231</v>
      </c>
      <c r="CG51" s="11">
        <f t="shared" si="17"/>
        <v>101.47194112235512</v>
      </c>
      <c r="CH51" s="11">
        <f t="shared" si="17"/>
        <v>104.78380864765411</v>
      </c>
      <c r="CI51" s="11">
        <f t="shared" si="17"/>
        <v>108.46366145354185</v>
      </c>
      <c r="CJ51" s="11">
        <f t="shared" si="17"/>
        <v>102.57589696412144</v>
      </c>
      <c r="CK51" s="11">
        <f t="shared" si="17"/>
        <v>101.01195952161915</v>
      </c>
      <c r="CL51" s="11">
        <f t="shared" si="17"/>
        <v>99.540018399264042</v>
      </c>
      <c r="CM51" s="11">
        <f t="shared" si="17"/>
        <v>97.148114075436993</v>
      </c>
      <c r="CN51" s="11">
        <f t="shared" si="17"/>
        <v>96.228150873965063</v>
      </c>
      <c r="CO51" s="11">
        <f t="shared" si="17"/>
        <v>96.228150873965063</v>
      </c>
      <c r="CP51" s="11">
        <f t="shared" si="18"/>
        <v>96.504139834406629</v>
      </c>
      <c r="CQ51" s="11">
        <f t="shared" si="18"/>
        <v>98.896044158233678</v>
      </c>
      <c r="CR51" s="11">
        <f t="shared" si="18"/>
        <v>101.01195952161915</v>
      </c>
      <c r="CS51" s="11">
        <f t="shared" si="18"/>
        <v>103.58785648574059</v>
      </c>
      <c r="CT51" s="11">
        <f t="shared" si="18"/>
        <v>108.55565777368908</v>
      </c>
    </row>
    <row r="52" spans="1:98">
      <c r="A52" s="9" t="s">
        <v>49</v>
      </c>
      <c r="B52" s="10">
        <v>10.93</v>
      </c>
      <c r="C52" s="11">
        <f t="shared" ref="C52:R67" si="23">(C$18/$B52)*100</f>
        <v>110.15553522415371</v>
      </c>
      <c r="D52" s="11">
        <f t="shared" si="23"/>
        <v>104.94053064958831</v>
      </c>
      <c r="E52" s="11">
        <f t="shared" si="23"/>
        <v>102.19579139981703</v>
      </c>
      <c r="F52" s="11">
        <f t="shared" si="23"/>
        <v>100.45745654162855</v>
      </c>
      <c r="G52" s="11">
        <f t="shared" si="23"/>
        <v>99.634034766697184</v>
      </c>
      <c r="H52" s="11">
        <f t="shared" si="23"/>
        <v>97.895699908508689</v>
      </c>
      <c r="I52" s="11">
        <f t="shared" si="23"/>
        <v>98.078682525160119</v>
      </c>
      <c r="J52" s="11">
        <f t="shared" si="23"/>
        <v>98.719121683440065</v>
      </c>
      <c r="K52" s="11">
        <f t="shared" si="23"/>
        <v>100.64043915827996</v>
      </c>
      <c r="L52" s="11">
        <f t="shared" si="23"/>
        <v>102.37877401646844</v>
      </c>
      <c r="M52" s="11">
        <f t="shared" si="23"/>
        <v>103.84263494967978</v>
      </c>
      <c r="N52" s="11">
        <f t="shared" si="23"/>
        <v>108.9661482159195</v>
      </c>
      <c r="O52" s="11">
        <f t="shared" si="23"/>
        <v>107.95974382433671</v>
      </c>
      <c r="P52" s="11">
        <f t="shared" si="23"/>
        <v>103.75114364135408</v>
      </c>
      <c r="Q52" s="11">
        <f t="shared" si="23"/>
        <v>101.37236962488565</v>
      </c>
      <c r="R52" s="11">
        <f t="shared" si="23"/>
        <v>99.817017383348585</v>
      </c>
      <c r="S52" s="11">
        <f t="shared" si="19"/>
        <v>97.163769441903014</v>
      </c>
      <c r="T52" s="11">
        <f t="shared" si="19"/>
        <v>97.712717291857274</v>
      </c>
      <c r="U52" s="11">
        <f t="shared" si="19"/>
        <v>97.621225983531573</v>
      </c>
      <c r="V52" s="11">
        <f t="shared" si="19"/>
        <v>97.438243366880144</v>
      </c>
      <c r="W52" s="11">
        <f t="shared" si="19"/>
        <v>99.268069533394339</v>
      </c>
      <c r="X52" s="11">
        <f t="shared" si="19"/>
        <v>100.82342177493138</v>
      </c>
      <c r="Y52" s="11">
        <f t="shared" si="19"/>
        <v>103.0192131747484</v>
      </c>
      <c r="Z52" s="11">
        <f t="shared" si="19"/>
        <v>105.30649588289111</v>
      </c>
      <c r="AA52" s="11">
        <f t="shared" si="19"/>
        <v>102.74473924977127</v>
      </c>
      <c r="AB52" s="11">
        <f t="shared" si="19"/>
        <v>102.37877401646844</v>
      </c>
      <c r="AC52" s="11">
        <f t="shared" si="19"/>
        <v>101.00640439158279</v>
      </c>
      <c r="AD52" s="11">
        <f t="shared" si="19"/>
        <v>99.268069533394339</v>
      </c>
      <c r="AE52" s="11">
        <f t="shared" si="19"/>
        <v>98.444647758462949</v>
      </c>
      <c r="AF52" s="11">
        <f t="shared" si="19"/>
        <v>96.706312900274483</v>
      </c>
      <c r="AG52" s="11">
        <f t="shared" si="19"/>
        <v>96.889295516925884</v>
      </c>
      <c r="AH52" s="11">
        <f t="shared" si="19"/>
        <v>98.078682525160119</v>
      </c>
      <c r="AI52" s="11">
        <f t="shared" si="16"/>
        <v>99.45105215004574</v>
      </c>
      <c r="AJ52" s="11">
        <f t="shared" si="16"/>
        <v>100</v>
      </c>
      <c r="AK52" s="11">
        <f t="shared" si="16"/>
        <v>101.73833485818847</v>
      </c>
      <c r="AL52" s="11">
        <f t="shared" si="16"/>
        <v>101.37236962488565</v>
      </c>
      <c r="AM52" s="11">
        <f t="shared" si="16"/>
        <v>101.28087831655994</v>
      </c>
      <c r="AN52" s="11">
        <f t="shared" si="16"/>
        <v>100.73193046660566</v>
      </c>
      <c r="AO52" s="11">
        <f t="shared" si="16"/>
        <v>99.908508691674285</v>
      </c>
      <c r="AP52" s="11">
        <f t="shared" si="16"/>
        <v>98.719121683440065</v>
      </c>
      <c r="AQ52" s="11">
        <f t="shared" si="16"/>
        <v>101.00640439158279</v>
      </c>
      <c r="AR52" s="11">
        <f t="shared" si="16"/>
        <v>98.078682525160119</v>
      </c>
      <c r="AS52" s="11">
        <f t="shared" si="16"/>
        <v>97.438243366880144</v>
      </c>
      <c r="AT52" s="11">
        <f t="shared" si="16"/>
        <v>100.91491308325709</v>
      </c>
      <c r="AU52" s="11">
        <f t="shared" si="16"/>
        <v>98.627630375114364</v>
      </c>
      <c r="AV52" s="11">
        <f t="shared" si="16"/>
        <v>98.170173833485833</v>
      </c>
      <c r="AW52" s="11">
        <f t="shared" si="16"/>
        <v>100.18298261665142</v>
      </c>
      <c r="AX52" s="11">
        <f t="shared" si="20"/>
        <v>100</v>
      </c>
      <c r="AY52" s="11">
        <f t="shared" si="20"/>
        <v>101.8298261665142</v>
      </c>
      <c r="AZ52" s="11">
        <f t="shared" si="20"/>
        <v>100.73193046660566</v>
      </c>
      <c r="BA52" s="11">
        <f t="shared" si="20"/>
        <v>99.634034766697184</v>
      </c>
      <c r="BB52" s="11">
        <f t="shared" si="20"/>
        <v>96.797804208600198</v>
      </c>
      <c r="BC52" s="11">
        <f t="shared" si="20"/>
        <v>99.176578225068624</v>
      </c>
      <c r="BD52" s="11">
        <f t="shared" si="20"/>
        <v>95.974382433668808</v>
      </c>
      <c r="BE52" s="11">
        <f t="shared" si="20"/>
        <v>95.516925892040248</v>
      </c>
      <c r="BF52" s="11">
        <f t="shared" si="20"/>
        <v>99.817017383348585</v>
      </c>
      <c r="BG52" s="11">
        <f t="shared" si="20"/>
        <v>98.078682525160119</v>
      </c>
      <c r="BH52" s="11">
        <f t="shared" si="20"/>
        <v>99.359560841720025</v>
      </c>
      <c r="BI52" s="11">
        <f t="shared" si="20"/>
        <v>98.993595608417209</v>
      </c>
      <c r="BJ52" s="11">
        <f t="shared" si="20"/>
        <v>101.73833485818847</v>
      </c>
      <c r="BK52" s="11">
        <f t="shared" si="20"/>
        <v>103.38517840805123</v>
      </c>
      <c r="BL52" s="11">
        <f t="shared" si="20"/>
        <v>101.00640439158279</v>
      </c>
      <c r="BM52" s="11">
        <f t="shared" si="20"/>
        <v>98.993595608417209</v>
      </c>
      <c r="BN52" s="11">
        <f t="shared" si="21"/>
        <v>96.980786825251599</v>
      </c>
      <c r="BO52" s="11">
        <f t="shared" si="21"/>
        <v>96.065873741994508</v>
      </c>
      <c r="BP52" s="11">
        <f t="shared" si="21"/>
        <v>94.419030192131743</v>
      </c>
      <c r="BQ52" s="11">
        <f t="shared" si="21"/>
        <v>95.242451967063133</v>
      </c>
      <c r="BR52" s="11">
        <f t="shared" si="21"/>
        <v>97.072278133577299</v>
      </c>
      <c r="BS52" s="11">
        <f t="shared" si="21"/>
        <v>97.804208600182989</v>
      </c>
      <c r="BT52" s="11">
        <f t="shared" si="21"/>
        <v>98.902104300091494</v>
      </c>
      <c r="BU52" s="11">
        <f t="shared" si="21"/>
        <v>101.18938700823423</v>
      </c>
      <c r="BV52" s="11">
        <f t="shared" si="21"/>
        <v>103.11070448307412</v>
      </c>
      <c r="BW52" s="11">
        <f t="shared" si="21"/>
        <v>103.65965233302836</v>
      </c>
      <c r="BX52" s="11">
        <f t="shared" si="21"/>
        <v>101.37236962488565</v>
      </c>
      <c r="BY52" s="11">
        <f t="shared" si="21"/>
        <v>99.634034766697184</v>
      </c>
      <c r="BZ52" s="11">
        <f t="shared" si="21"/>
        <v>97.346752058554443</v>
      </c>
      <c r="CA52" s="11">
        <f t="shared" si="21"/>
        <v>96.431838975297353</v>
      </c>
      <c r="CB52" s="11">
        <f t="shared" si="21"/>
        <v>95.791399817017393</v>
      </c>
      <c r="CC52" s="11">
        <f t="shared" si="21"/>
        <v>94.510521500457457</v>
      </c>
      <c r="CD52" s="11">
        <f t="shared" si="17"/>
        <v>95.333943275388847</v>
      </c>
      <c r="CE52" s="11">
        <f t="shared" si="17"/>
        <v>97.163769441903014</v>
      </c>
      <c r="CF52" s="11">
        <f t="shared" si="17"/>
        <v>99.08508691674291</v>
      </c>
      <c r="CG52" s="11">
        <f t="shared" si="17"/>
        <v>100.91491308325709</v>
      </c>
      <c r="CH52" s="11">
        <f t="shared" si="17"/>
        <v>104.20860018298261</v>
      </c>
      <c r="CI52" s="11">
        <f t="shared" si="17"/>
        <v>107.86825251601098</v>
      </c>
      <c r="CJ52" s="11">
        <f t="shared" si="17"/>
        <v>102.01280878316561</v>
      </c>
      <c r="CK52" s="11">
        <f t="shared" si="17"/>
        <v>100.45745654162855</v>
      </c>
      <c r="CL52" s="11">
        <f t="shared" si="17"/>
        <v>98.993595608417209</v>
      </c>
      <c r="CM52" s="11">
        <f t="shared" si="17"/>
        <v>96.614821591948768</v>
      </c>
      <c r="CN52" s="11">
        <f t="shared" si="17"/>
        <v>95.699908508691692</v>
      </c>
      <c r="CO52" s="11">
        <f t="shared" si="17"/>
        <v>95.699908508691692</v>
      </c>
      <c r="CP52" s="11">
        <f t="shared" si="18"/>
        <v>95.974382433668808</v>
      </c>
      <c r="CQ52" s="11">
        <f t="shared" si="18"/>
        <v>98.353156450137234</v>
      </c>
      <c r="CR52" s="11">
        <f t="shared" si="18"/>
        <v>100.45745654162855</v>
      </c>
      <c r="CS52" s="11">
        <f t="shared" si="18"/>
        <v>103.0192131747484</v>
      </c>
      <c r="CT52" s="11">
        <f t="shared" si="18"/>
        <v>107.95974382433671</v>
      </c>
    </row>
    <row r="53" spans="1:98">
      <c r="A53" s="9" t="s">
        <v>50</v>
      </c>
      <c r="B53" s="10">
        <v>11.12</v>
      </c>
      <c r="C53" s="11">
        <f t="shared" si="23"/>
        <v>108.27338129496403</v>
      </c>
      <c r="D53" s="11">
        <f t="shared" si="23"/>
        <v>103.1474820143885</v>
      </c>
      <c r="E53" s="11">
        <f t="shared" si="23"/>
        <v>100.4496402877698</v>
      </c>
      <c r="F53" s="11">
        <f t="shared" si="23"/>
        <v>98.741007194244617</v>
      </c>
      <c r="G53" s="11">
        <f t="shared" si="23"/>
        <v>97.931654676259001</v>
      </c>
      <c r="H53" s="11">
        <f t="shared" si="23"/>
        <v>96.223021582733821</v>
      </c>
      <c r="I53" s="11">
        <f t="shared" si="23"/>
        <v>96.402877697841731</v>
      </c>
      <c r="J53" s="11">
        <f t="shared" si="23"/>
        <v>97.032374100719423</v>
      </c>
      <c r="K53" s="11">
        <f t="shared" si="23"/>
        <v>98.920863309352526</v>
      </c>
      <c r="L53" s="11">
        <f t="shared" si="23"/>
        <v>100.62949640287771</v>
      </c>
      <c r="M53" s="11">
        <f t="shared" si="23"/>
        <v>102.068345323741</v>
      </c>
      <c r="N53" s="11">
        <f t="shared" si="23"/>
        <v>107.1043165467626</v>
      </c>
      <c r="O53" s="11">
        <f t="shared" si="23"/>
        <v>106.11510791366908</v>
      </c>
      <c r="P53" s="11">
        <f t="shared" si="23"/>
        <v>101.97841726618707</v>
      </c>
      <c r="Q53" s="11">
        <f t="shared" si="23"/>
        <v>99.64028776978418</v>
      </c>
      <c r="R53" s="11">
        <f t="shared" si="23"/>
        <v>98.111510791366925</v>
      </c>
      <c r="S53" s="11">
        <f t="shared" si="19"/>
        <v>95.503597122302153</v>
      </c>
      <c r="T53" s="11">
        <f t="shared" si="19"/>
        <v>96.043165467625897</v>
      </c>
      <c r="U53" s="11">
        <f t="shared" si="19"/>
        <v>95.953237410071949</v>
      </c>
      <c r="V53" s="11">
        <f t="shared" si="19"/>
        <v>95.77338129496404</v>
      </c>
      <c r="W53" s="11">
        <f t="shared" si="19"/>
        <v>97.571942446043167</v>
      </c>
      <c r="X53" s="11">
        <f t="shared" si="19"/>
        <v>99.100719424460436</v>
      </c>
      <c r="Y53" s="11">
        <f t="shared" si="19"/>
        <v>101.25899280575541</v>
      </c>
      <c r="Z53" s="11">
        <f t="shared" si="19"/>
        <v>103.50719424460434</v>
      </c>
      <c r="AA53" s="11">
        <f t="shared" si="19"/>
        <v>100.98920863309353</v>
      </c>
      <c r="AB53" s="11">
        <f t="shared" si="19"/>
        <v>100.62949640287771</v>
      </c>
      <c r="AC53" s="11">
        <f t="shared" si="19"/>
        <v>99.280575539568346</v>
      </c>
      <c r="AD53" s="11">
        <f t="shared" si="19"/>
        <v>97.571942446043167</v>
      </c>
      <c r="AE53" s="11">
        <f t="shared" si="19"/>
        <v>96.762589928057565</v>
      </c>
      <c r="AF53" s="11">
        <f t="shared" si="19"/>
        <v>95.053956834532386</v>
      </c>
      <c r="AG53" s="11">
        <f t="shared" si="19"/>
        <v>95.233812949640296</v>
      </c>
      <c r="AH53" s="11">
        <f t="shared" si="19"/>
        <v>96.402877697841731</v>
      </c>
      <c r="AI53" s="11">
        <f t="shared" si="16"/>
        <v>97.751798561151077</v>
      </c>
      <c r="AJ53" s="11">
        <f t="shared" si="16"/>
        <v>98.291366906474821</v>
      </c>
      <c r="AK53" s="11">
        <f t="shared" si="16"/>
        <v>100</v>
      </c>
      <c r="AL53" s="11">
        <f t="shared" si="16"/>
        <v>99.64028776978418</v>
      </c>
      <c r="AM53" s="11">
        <f t="shared" si="16"/>
        <v>99.550359712230232</v>
      </c>
      <c r="AN53" s="11">
        <f t="shared" si="16"/>
        <v>99.010791366906474</v>
      </c>
      <c r="AO53" s="11">
        <f t="shared" si="16"/>
        <v>98.201438848920873</v>
      </c>
      <c r="AP53" s="11">
        <f t="shared" si="16"/>
        <v>97.032374100719423</v>
      </c>
      <c r="AQ53" s="11">
        <f t="shared" si="16"/>
        <v>99.280575539568346</v>
      </c>
      <c r="AR53" s="11">
        <f t="shared" si="16"/>
        <v>96.402877697841731</v>
      </c>
      <c r="AS53" s="11">
        <f t="shared" si="16"/>
        <v>95.77338129496404</v>
      </c>
      <c r="AT53" s="11">
        <f t="shared" si="16"/>
        <v>99.190647482014398</v>
      </c>
      <c r="AU53" s="11">
        <f t="shared" si="16"/>
        <v>96.942446043165461</v>
      </c>
      <c r="AV53" s="11">
        <f t="shared" si="16"/>
        <v>96.492805755395693</v>
      </c>
      <c r="AW53" s="11">
        <f t="shared" si="16"/>
        <v>98.47122302158273</v>
      </c>
      <c r="AX53" s="11">
        <f t="shared" si="20"/>
        <v>98.291366906474821</v>
      </c>
      <c r="AY53" s="11">
        <f t="shared" si="20"/>
        <v>100.08992805755396</v>
      </c>
      <c r="AZ53" s="11">
        <f t="shared" si="20"/>
        <v>99.010791366906474</v>
      </c>
      <c r="BA53" s="11">
        <f t="shared" si="20"/>
        <v>97.931654676259001</v>
      </c>
      <c r="BB53" s="11">
        <f t="shared" si="20"/>
        <v>95.143884892086334</v>
      </c>
      <c r="BC53" s="11">
        <f t="shared" si="20"/>
        <v>97.482014388489219</v>
      </c>
      <c r="BD53" s="11">
        <f t="shared" si="20"/>
        <v>94.334532374100732</v>
      </c>
      <c r="BE53" s="11">
        <f t="shared" si="20"/>
        <v>93.884892086330936</v>
      </c>
      <c r="BF53" s="11">
        <f t="shared" si="20"/>
        <v>98.111510791366925</v>
      </c>
      <c r="BG53" s="11">
        <f t="shared" si="20"/>
        <v>96.402877697841731</v>
      </c>
      <c r="BH53" s="11">
        <f t="shared" si="20"/>
        <v>97.661870503597129</v>
      </c>
      <c r="BI53" s="11">
        <f t="shared" si="20"/>
        <v>97.302158273381295</v>
      </c>
      <c r="BJ53" s="11">
        <f t="shared" si="20"/>
        <v>100</v>
      </c>
      <c r="BK53" s="11">
        <f t="shared" si="20"/>
        <v>101.61870503597123</v>
      </c>
      <c r="BL53" s="11">
        <f t="shared" si="20"/>
        <v>99.280575539568346</v>
      </c>
      <c r="BM53" s="11">
        <f t="shared" si="20"/>
        <v>97.302158273381295</v>
      </c>
      <c r="BN53" s="11">
        <f t="shared" si="21"/>
        <v>95.323741007194258</v>
      </c>
      <c r="BO53" s="11">
        <f t="shared" si="21"/>
        <v>94.42446043165468</v>
      </c>
      <c r="BP53" s="11">
        <f t="shared" si="21"/>
        <v>92.805755395683462</v>
      </c>
      <c r="BQ53" s="11">
        <f t="shared" si="21"/>
        <v>93.615107913669078</v>
      </c>
      <c r="BR53" s="11">
        <f t="shared" si="21"/>
        <v>95.413669064748206</v>
      </c>
      <c r="BS53" s="11">
        <f t="shared" si="21"/>
        <v>96.133093525179859</v>
      </c>
      <c r="BT53" s="11">
        <f t="shared" si="21"/>
        <v>97.212230215827347</v>
      </c>
      <c r="BU53" s="11">
        <f t="shared" si="21"/>
        <v>99.46043165467627</v>
      </c>
      <c r="BV53" s="11">
        <f t="shared" si="21"/>
        <v>101.34892086330936</v>
      </c>
      <c r="BW53" s="11">
        <f t="shared" si="21"/>
        <v>101.88848920863309</v>
      </c>
      <c r="BX53" s="11">
        <f t="shared" si="21"/>
        <v>99.64028776978418</v>
      </c>
      <c r="BY53" s="11">
        <f t="shared" si="21"/>
        <v>97.931654676259001</v>
      </c>
      <c r="BZ53" s="11">
        <f t="shared" si="21"/>
        <v>95.683453237410092</v>
      </c>
      <c r="CA53" s="11">
        <f t="shared" si="21"/>
        <v>94.7841726618705</v>
      </c>
      <c r="CB53" s="11">
        <f t="shared" si="21"/>
        <v>94.154676258992822</v>
      </c>
      <c r="CC53" s="11">
        <f t="shared" si="21"/>
        <v>92.895683453237424</v>
      </c>
      <c r="CD53" s="11">
        <f t="shared" si="17"/>
        <v>93.705035971223026</v>
      </c>
      <c r="CE53" s="11">
        <f t="shared" si="17"/>
        <v>95.503597122302153</v>
      </c>
      <c r="CF53" s="11">
        <f t="shared" si="17"/>
        <v>97.392086330935257</v>
      </c>
      <c r="CG53" s="11">
        <f t="shared" si="17"/>
        <v>99.190647482014398</v>
      </c>
      <c r="CH53" s="11">
        <f t="shared" si="17"/>
        <v>102.42805755395685</v>
      </c>
      <c r="CI53" s="11">
        <f t="shared" si="17"/>
        <v>106.0251798561151</v>
      </c>
      <c r="CJ53" s="11">
        <f t="shared" si="17"/>
        <v>100.26978417266189</v>
      </c>
      <c r="CK53" s="11">
        <f t="shared" si="17"/>
        <v>98.741007194244617</v>
      </c>
      <c r="CL53" s="11">
        <f t="shared" si="17"/>
        <v>97.302158273381295</v>
      </c>
      <c r="CM53" s="11">
        <f t="shared" si="17"/>
        <v>94.964028776978424</v>
      </c>
      <c r="CN53" s="11">
        <f t="shared" si="17"/>
        <v>94.06474820143886</v>
      </c>
      <c r="CO53" s="11">
        <f t="shared" si="17"/>
        <v>94.06474820143886</v>
      </c>
      <c r="CP53" s="11">
        <f t="shared" si="18"/>
        <v>94.334532374100732</v>
      </c>
      <c r="CQ53" s="11">
        <f t="shared" si="18"/>
        <v>96.672661870503603</v>
      </c>
      <c r="CR53" s="11">
        <f t="shared" si="18"/>
        <v>98.741007194244617</v>
      </c>
      <c r="CS53" s="11">
        <f t="shared" si="18"/>
        <v>101.25899280575541</v>
      </c>
      <c r="CT53" s="11">
        <f t="shared" si="18"/>
        <v>106.11510791366908</v>
      </c>
    </row>
    <row r="54" spans="1:98">
      <c r="A54" s="9" t="s">
        <v>51</v>
      </c>
      <c r="B54" s="10">
        <v>11.08</v>
      </c>
      <c r="C54" s="11">
        <f t="shared" si="23"/>
        <v>108.66425992779783</v>
      </c>
      <c r="D54" s="11">
        <f t="shared" si="23"/>
        <v>103.51985559566788</v>
      </c>
      <c r="E54" s="11">
        <f t="shared" si="23"/>
        <v>100.81227436823103</v>
      </c>
      <c r="F54" s="11">
        <f t="shared" si="23"/>
        <v>99.097472924187727</v>
      </c>
      <c r="G54" s="11">
        <f t="shared" si="23"/>
        <v>98.285198555956683</v>
      </c>
      <c r="H54" s="11">
        <f t="shared" si="23"/>
        <v>96.570397111913351</v>
      </c>
      <c r="I54" s="11">
        <f t="shared" si="23"/>
        <v>96.750902527075823</v>
      </c>
      <c r="J54" s="11">
        <f t="shared" si="23"/>
        <v>97.382671480144396</v>
      </c>
      <c r="K54" s="11">
        <f t="shared" si="23"/>
        <v>99.277978339350184</v>
      </c>
      <c r="L54" s="11">
        <f t="shared" si="23"/>
        <v>100.99277978339349</v>
      </c>
      <c r="M54" s="11">
        <f t="shared" si="23"/>
        <v>102.43682310469313</v>
      </c>
      <c r="N54" s="11">
        <f t="shared" si="23"/>
        <v>107.49097472924187</v>
      </c>
      <c r="O54" s="11">
        <f t="shared" si="23"/>
        <v>106.49819494584838</v>
      </c>
      <c r="P54" s="11">
        <f t="shared" si="23"/>
        <v>102.3465703971119</v>
      </c>
      <c r="Q54" s="11">
        <f t="shared" si="23"/>
        <v>100</v>
      </c>
      <c r="R54" s="11">
        <f t="shared" si="23"/>
        <v>98.46570397111914</v>
      </c>
      <c r="S54" s="11">
        <f t="shared" si="19"/>
        <v>95.848375451263536</v>
      </c>
      <c r="T54" s="11">
        <f t="shared" si="19"/>
        <v>96.389891696750894</v>
      </c>
      <c r="U54" s="11">
        <f t="shared" si="19"/>
        <v>96.299638989169679</v>
      </c>
      <c r="V54" s="11">
        <f t="shared" si="19"/>
        <v>96.119133574007222</v>
      </c>
      <c r="W54" s="11">
        <f t="shared" si="19"/>
        <v>97.924187725631768</v>
      </c>
      <c r="X54" s="11">
        <f t="shared" si="19"/>
        <v>99.458483754512628</v>
      </c>
      <c r="Y54" s="11">
        <f t="shared" si="19"/>
        <v>101.62454873646209</v>
      </c>
      <c r="Z54" s="11">
        <f t="shared" si="19"/>
        <v>103.88086642599276</v>
      </c>
      <c r="AA54" s="11">
        <f t="shared" si="19"/>
        <v>101.3537906137184</v>
      </c>
      <c r="AB54" s="11">
        <f t="shared" si="19"/>
        <v>100.99277978339349</v>
      </c>
      <c r="AC54" s="11">
        <f t="shared" si="19"/>
        <v>99.638989169675085</v>
      </c>
      <c r="AD54" s="11">
        <f t="shared" si="19"/>
        <v>97.924187725631768</v>
      </c>
      <c r="AE54" s="11">
        <f t="shared" si="19"/>
        <v>97.111913357400709</v>
      </c>
      <c r="AF54" s="11">
        <f t="shared" si="19"/>
        <v>95.397111913357406</v>
      </c>
      <c r="AG54" s="11">
        <f t="shared" si="19"/>
        <v>95.57761732851985</v>
      </c>
      <c r="AH54" s="11">
        <f t="shared" si="19"/>
        <v>96.750902527075823</v>
      </c>
      <c r="AI54" s="11">
        <f t="shared" si="16"/>
        <v>98.104693140794225</v>
      </c>
      <c r="AJ54" s="11">
        <f t="shared" si="16"/>
        <v>98.646209386281583</v>
      </c>
      <c r="AK54" s="11">
        <f t="shared" si="16"/>
        <v>100.36101083032489</v>
      </c>
      <c r="AL54" s="11">
        <f t="shared" si="16"/>
        <v>100</v>
      </c>
      <c r="AM54" s="11">
        <f t="shared" si="16"/>
        <v>99.909747292418771</v>
      </c>
      <c r="AN54" s="11">
        <f t="shared" si="16"/>
        <v>99.368231046931413</v>
      </c>
      <c r="AO54" s="11">
        <f t="shared" si="16"/>
        <v>98.555956678700369</v>
      </c>
      <c r="AP54" s="11">
        <f t="shared" si="16"/>
        <v>97.382671480144396</v>
      </c>
      <c r="AQ54" s="11">
        <f t="shared" si="16"/>
        <v>99.638989169675085</v>
      </c>
      <c r="AR54" s="11">
        <f t="shared" si="16"/>
        <v>96.750902527075823</v>
      </c>
      <c r="AS54" s="11">
        <f t="shared" si="16"/>
        <v>96.119133574007222</v>
      </c>
      <c r="AT54" s="11">
        <f t="shared" si="16"/>
        <v>99.548736462093856</v>
      </c>
      <c r="AU54" s="11">
        <f t="shared" si="16"/>
        <v>97.292418772563167</v>
      </c>
      <c r="AV54" s="11">
        <f t="shared" si="16"/>
        <v>96.841155234657037</v>
      </c>
      <c r="AW54" s="11">
        <f t="shared" si="16"/>
        <v>98.826714801444041</v>
      </c>
      <c r="AX54" s="11">
        <f t="shared" si="20"/>
        <v>98.646209386281583</v>
      </c>
      <c r="AY54" s="11">
        <f t="shared" si="20"/>
        <v>100.45126353790614</v>
      </c>
      <c r="AZ54" s="11">
        <f t="shared" si="20"/>
        <v>99.368231046931413</v>
      </c>
      <c r="BA54" s="11">
        <f t="shared" si="20"/>
        <v>98.285198555956683</v>
      </c>
      <c r="BB54" s="11">
        <f t="shared" si="20"/>
        <v>95.487364620938635</v>
      </c>
      <c r="BC54" s="11">
        <f t="shared" si="20"/>
        <v>97.833935018050539</v>
      </c>
      <c r="BD54" s="11">
        <f t="shared" si="20"/>
        <v>94.675090252707577</v>
      </c>
      <c r="BE54" s="11">
        <f t="shared" si="20"/>
        <v>94.223826714801433</v>
      </c>
      <c r="BF54" s="11">
        <f t="shared" si="20"/>
        <v>98.46570397111914</v>
      </c>
      <c r="BG54" s="11">
        <f t="shared" si="20"/>
        <v>96.750902527075823</v>
      </c>
      <c r="BH54" s="11">
        <f t="shared" si="20"/>
        <v>98.014440433212997</v>
      </c>
      <c r="BI54" s="11">
        <f t="shared" si="20"/>
        <v>97.653429602888082</v>
      </c>
      <c r="BJ54" s="11">
        <f t="shared" si="20"/>
        <v>100.36101083032489</v>
      </c>
      <c r="BK54" s="11">
        <f t="shared" si="20"/>
        <v>101.985559566787</v>
      </c>
      <c r="BL54" s="11">
        <f t="shared" si="20"/>
        <v>99.638989169675085</v>
      </c>
      <c r="BM54" s="11">
        <f t="shared" si="20"/>
        <v>97.653429602888082</v>
      </c>
      <c r="BN54" s="11">
        <f t="shared" si="21"/>
        <v>95.667870036101078</v>
      </c>
      <c r="BO54" s="11">
        <f t="shared" si="21"/>
        <v>94.765342960288805</v>
      </c>
      <c r="BP54" s="11">
        <f t="shared" si="21"/>
        <v>93.140794223826717</v>
      </c>
      <c r="BQ54" s="11">
        <f t="shared" si="21"/>
        <v>93.953068592057761</v>
      </c>
      <c r="BR54" s="11">
        <f t="shared" si="21"/>
        <v>95.758122743682307</v>
      </c>
      <c r="BS54" s="11">
        <f t="shared" si="21"/>
        <v>96.480144404332123</v>
      </c>
      <c r="BT54" s="11">
        <f t="shared" si="21"/>
        <v>97.563176895306853</v>
      </c>
      <c r="BU54" s="11">
        <f t="shared" si="21"/>
        <v>99.819494584837557</v>
      </c>
      <c r="BV54" s="11">
        <f t="shared" si="21"/>
        <v>101.71480144404332</v>
      </c>
      <c r="BW54" s="11">
        <f t="shared" si="21"/>
        <v>102.25631768953069</v>
      </c>
      <c r="BX54" s="11">
        <f t="shared" si="21"/>
        <v>100</v>
      </c>
      <c r="BY54" s="11">
        <f t="shared" si="21"/>
        <v>98.285198555956683</v>
      </c>
      <c r="BZ54" s="11">
        <f t="shared" si="21"/>
        <v>96.028880866425993</v>
      </c>
      <c r="CA54" s="11">
        <f t="shared" si="21"/>
        <v>95.126353790613706</v>
      </c>
      <c r="CB54" s="11">
        <f t="shared" si="21"/>
        <v>94.494584837545133</v>
      </c>
      <c r="CC54" s="11">
        <f t="shared" si="21"/>
        <v>93.231046931407946</v>
      </c>
      <c r="CD54" s="11">
        <f t="shared" si="17"/>
        <v>94.04332129963899</v>
      </c>
      <c r="CE54" s="11">
        <f t="shared" si="17"/>
        <v>95.848375451263536</v>
      </c>
      <c r="CF54" s="11">
        <f t="shared" si="17"/>
        <v>97.74368231046931</v>
      </c>
      <c r="CG54" s="11">
        <f t="shared" si="17"/>
        <v>99.548736462093856</v>
      </c>
      <c r="CH54" s="11">
        <f t="shared" si="17"/>
        <v>102.79783393501805</v>
      </c>
      <c r="CI54" s="11">
        <f t="shared" si="17"/>
        <v>106.40794223826715</v>
      </c>
      <c r="CJ54" s="11">
        <f t="shared" si="17"/>
        <v>100.6317689530686</v>
      </c>
      <c r="CK54" s="11">
        <f t="shared" si="17"/>
        <v>99.097472924187727</v>
      </c>
      <c r="CL54" s="11">
        <f t="shared" si="17"/>
        <v>97.653429602888082</v>
      </c>
      <c r="CM54" s="11">
        <f t="shared" si="17"/>
        <v>95.306859205776178</v>
      </c>
      <c r="CN54" s="11">
        <f t="shared" si="17"/>
        <v>94.404332129963905</v>
      </c>
      <c r="CO54" s="11">
        <f t="shared" si="17"/>
        <v>94.404332129963905</v>
      </c>
      <c r="CP54" s="11">
        <f t="shared" si="18"/>
        <v>94.675090252707577</v>
      </c>
      <c r="CQ54" s="11">
        <f t="shared" si="18"/>
        <v>97.021660649819495</v>
      </c>
      <c r="CR54" s="11">
        <f t="shared" si="18"/>
        <v>99.097472924187727</v>
      </c>
      <c r="CS54" s="11">
        <f t="shared" si="18"/>
        <v>101.62454873646209</v>
      </c>
      <c r="CT54" s="11">
        <f t="shared" si="18"/>
        <v>106.49819494584838</v>
      </c>
    </row>
    <row r="55" spans="1:98">
      <c r="A55" s="9" t="s">
        <v>52</v>
      </c>
      <c r="B55" s="10">
        <v>11.07</v>
      </c>
      <c r="C55" s="11">
        <f t="shared" si="23"/>
        <v>108.7624209575429</v>
      </c>
      <c r="D55" s="11">
        <f t="shared" si="23"/>
        <v>103.61336946702802</v>
      </c>
      <c r="E55" s="11">
        <f t="shared" si="23"/>
        <v>100.903342366757</v>
      </c>
      <c r="F55" s="11">
        <f t="shared" si="23"/>
        <v>99.1869918699187</v>
      </c>
      <c r="G55" s="11">
        <f t="shared" si="23"/>
        <v>98.373983739837399</v>
      </c>
      <c r="H55" s="11">
        <f t="shared" si="23"/>
        <v>96.657633242999083</v>
      </c>
      <c r="I55" s="11">
        <f t="shared" si="23"/>
        <v>96.8383017163505</v>
      </c>
      <c r="J55" s="11">
        <f t="shared" si="23"/>
        <v>97.470641373080397</v>
      </c>
      <c r="K55" s="11">
        <f t="shared" si="23"/>
        <v>99.367660343270089</v>
      </c>
      <c r="L55" s="11">
        <f t="shared" si="23"/>
        <v>101.08401084010839</v>
      </c>
      <c r="M55" s="11">
        <f t="shared" si="23"/>
        <v>102.52935862691959</v>
      </c>
      <c r="N55" s="11">
        <f t="shared" si="23"/>
        <v>107.58807588075881</v>
      </c>
      <c r="O55" s="11">
        <f t="shared" si="23"/>
        <v>106.5943992773261</v>
      </c>
      <c r="P55" s="11">
        <f t="shared" si="23"/>
        <v>102.4390243902439</v>
      </c>
      <c r="Q55" s="11">
        <f t="shared" si="23"/>
        <v>100.0903342366757</v>
      </c>
      <c r="R55" s="11">
        <f t="shared" si="23"/>
        <v>98.554652213188803</v>
      </c>
      <c r="S55" s="11">
        <f t="shared" si="19"/>
        <v>95.934959349593484</v>
      </c>
      <c r="T55" s="11">
        <f t="shared" si="19"/>
        <v>96.476964769647694</v>
      </c>
      <c r="U55" s="11">
        <f t="shared" si="19"/>
        <v>96.386630532971992</v>
      </c>
      <c r="V55" s="11">
        <f t="shared" si="19"/>
        <v>96.205962059620603</v>
      </c>
      <c r="W55" s="11">
        <f t="shared" si="19"/>
        <v>98.012646793134593</v>
      </c>
      <c r="X55" s="11">
        <f t="shared" si="19"/>
        <v>99.548328816621492</v>
      </c>
      <c r="Y55" s="11">
        <f t="shared" si="19"/>
        <v>101.71635049683829</v>
      </c>
      <c r="Z55" s="11">
        <f t="shared" si="19"/>
        <v>103.97470641373079</v>
      </c>
      <c r="AA55" s="11">
        <f t="shared" si="19"/>
        <v>101.4453477868112</v>
      </c>
      <c r="AB55" s="11">
        <f t="shared" si="19"/>
        <v>101.08401084010839</v>
      </c>
      <c r="AC55" s="11">
        <f t="shared" si="19"/>
        <v>99.728997289972881</v>
      </c>
      <c r="AD55" s="11">
        <f t="shared" si="19"/>
        <v>98.012646793134593</v>
      </c>
      <c r="AE55" s="11">
        <f t="shared" si="19"/>
        <v>97.199638663053292</v>
      </c>
      <c r="AF55" s="11">
        <f t="shared" si="19"/>
        <v>95.48328816621499</v>
      </c>
      <c r="AG55" s="11">
        <f t="shared" si="19"/>
        <v>95.663956639566393</v>
      </c>
      <c r="AH55" s="11">
        <f t="shared" si="19"/>
        <v>96.8383017163505</v>
      </c>
      <c r="AI55" s="11">
        <f t="shared" si="16"/>
        <v>98.193315266485996</v>
      </c>
      <c r="AJ55" s="11">
        <f t="shared" si="16"/>
        <v>98.735320686540192</v>
      </c>
      <c r="AK55" s="11">
        <f t="shared" si="16"/>
        <v>100.45167118337849</v>
      </c>
      <c r="AL55" s="11">
        <f t="shared" si="16"/>
        <v>100.0903342366757</v>
      </c>
      <c r="AM55" s="11">
        <f t="shared" si="16"/>
        <v>100</v>
      </c>
      <c r="AN55" s="11">
        <f t="shared" si="16"/>
        <v>99.45799457994579</v>
      </c>
      <c r="AO55" s="11">
        <f t="shared" si="16"/>
        <v>98.64498644986449</v>
      </c>
      <c r="AP55" s="11">
        <f t="shared" si="16"/>
        <v>97.470641373080397</v>
      </c>
      <c r="AQ55" s="11">
        <f t="shared" si="16"/>
        <v>99.728997289972881</v>
      </c>
      <c r="AR55" s="11">
        <f t="shared" si="16"/>
        <v>96.8383017163505</v>
      </c>
      <c r="AS55" s="11">
        <f t="shared" si="16"/>
        <v>96.205962059620603</v>
      </c>
      <c r="AT55" s="11">
        <f t="shared" si="16"/>
        <v>99.638663053297194</v>
      </c>
      <c r="AU55" s="11">
        <f t="shared" si="16"/>
        <v>97.380307136404682</v>
      </c>
      <c r="AV55" s="11">
        <f t="shared" si="16"/>
        <v>96.928635953026202</v>
      </c>
      <c r="AW55" s="11">
        <f t="shared" si="16"/>
        <v>98.915989159891595</v>
      </c>
      <c r="AX55" s="11">
        <f t="shared" si="20"/>
        <v>98.735320686540192</v>
      </c>
      <c r="AY55" s="11">
        <f t="shared" si="20"/>
        <v>100.54200542005421</v>
      </c>
      <c r="AZ55" s="11">
        <f t="shared" si="20"/>
        <v>99.45799457994579</v>
      </c>
      <c r="BA55" s="11">
        <f t="shared" si="20"/>
        <v>98.373983739837399</v>
      </c>
      <c r="BB55" s="11">
        <f t="shared" si="20"/>
        <v>95.573622402890692</v>
      </c>
      <c r="BC55" s="11">
        <f t="shared" si="20"/>
        <v>97.922312556458891</v>
      </c>
      <c r="BD55" s="11">
        <f t="shared" si="20"/>
        <v>94.760614272809391</v>
      </c>
      <c r="BE55" s="11">
        <f t="shared" si="20"/>
        <v>94.308943089430883</v>
      </c>
      <c r="BF55" s="11">
        <f t="shared" si="20"/>
        <v>98.554652213188803</v>
      </c>
      <c r="BG55" s="11">
        <f t="shared" si="20"/>
        <v>96.8383017163505</v>
      </c>
      <c r="BH55" s="11">
        <f t="shared" si="20"/>
        <v>98.102981029810294</v>
      </c>
      <c r="BI55" s="11">
        <f t="shared" si="20"/>
        <v>97.741644083107488</v>
      </c>
      <c r="BJ55" s="11">
        <f t="shared" si="20"/>
        <v>100.45167118337849</v>
      </c>
      <c r="BK55" s="11">
        <f t="shared" si="20"/>
        <v>102.07768744354111</v>
      </c>
      <c r="BL55" s="11">
        <f t="shared" si="20"/>
        <v>99.728997289972881</v>
      </c>
      <c r="BM55" s="11">
        <f t="shared" si="20"/>
        <v>97.741644083107488</v>
      </c>
      <c r="BN55" s="11">
        <f t="shared" si="21"/>
        <v>95.754290876242081</v>
      </c>
      <c r="BO55" s="11">
        <f t="shared" si="21"/>
        <v>94.850948509485093</v>
      </c>
      <c r="BP55" s="11">
        <f t="shared" si="21"/>
        <v>93.224932249322492</v>
      </c>
      <c r="BQ55" s="11">
        <f t="shared" si="21"/>
        <v>94.037940379403793</v>
      </c>
      <c r="BR55" s="11">
        <f t="shared" si="21"/>
        <v>95.844625112917797</v>
      </c>
      <c r="BS55" s="11">
        <f t="shared" si="21"/>
        <v>96.567299006323395</v>
      </c>
      <c r="BT55" s="11">
        <f t="shared" si="21"/>
        <v>97.651309846431801</v>
      </c>
      <c r="BU55" s="11">
        <f t="shared" si="21"/>
        <v>99.909665763324313</v>
      </c>
      <c r="BV55" s="11">
        <f t="shared" si="21"/>
        <v>101.806684733514</v>
      </c>
      <c r="BW55" s="11">
        <f t="shared" si="21"/>
        <v>102.3486901535682</v>
      </c>
      <c r="BX55" s="11">
        <f t="shared" si="21"/>
        <v>100.0903342366757</v>
      </c>
      <c r="BY55" s="11">
        <f t="shared" si="21"/>
        <v>98.373983739837399</v>
      </c>
      <c r="BZ55" s="11">
        <f t="shared" si="21"/>
        <v>96.115627822944887</v>
      </c>
      <c r="CA55" s="11">
        <f t="shared" si="21"/>
        <v>95.212285456187885</v>
      </c>
      <c r="CB55" s="11">
        <f t="shared" si="21"/>
        <v>94.579945799458002</v>
      </c>
      <c r="CC55" s="11">
        <f t="shared" si="21"/>
        <v>93.315266485998194</v>
      </c>
      <c r="CD55" s="11">
        <f t="shared" si="17"/>
        <v>94.128274616079494</v>
      </c>
      <c r="CE55" s="11">
        <f t="shared" si="17"/>
        <v>95.934959349593484</v>
      </c>
      <c r="CF55" s="11">
        <f t="shared" si="17"/>
        <v>97.831978319783204</v>
      </c>
      <c r="CG55" s="11">
        <f t="shared" si="17"/>
        <v>99.638663053297194</v>
      </c>
      <c r="CH55" s="11">
        <f t="shared" si="17"/>
        <v>102.89069557362241</v>
      </c>
      <c r="CI55" s="11">
        <f t="shared" si="17"/>
        <v>106.5040650406504</v>
      </c>
      <c r="CJ55" s="11">
        <f t="shared" si="17"/>
        <v>100.72267389340561</v>
      </c>
      <c r="CK55" s="11">
        <f t="shared" si="17"/>
        <v>99.1869918699187</v>
      </c>
      <c r="CL55" s="11">
        <f t="shared" si="17"/>
        <v>97.741644083107488</v>
      </c>
      <c r="CM55" s="11">
        <f t="shared" si="17"/>
        <v>95.392953929539289</v>
      </c>
      <c r="CN55" s="11">
        <f t="shared" si="17"/>
        <v>94.489611562782301</v>
      </c>
      <c r="CO55" s="11">
        <f t="shared" si="17"/>
        <v>94.489611562782301</v>
      </c>
      <c r="CP55" s="11">
        <f t="shared" si="18"/>
        <v>94.760614272809391</v>
      </c>
      <c r="CQ55" s="11">
        <f t="shared" si="18"/>
        <v>97.109304426377591</v>
      </c>
      <c r="CR55" s="11">
        <f t="shared" si="18"/>
        <v>99.1869918699187</v>
      </c>
      <c r="CS55" s="11">
        <f t="shared" si="18"/>
        <v>101.71635049683829</v>
      </c>
      <c r="CT55" s="11">
        <f t="shared" si="18"/>
        <v>106.5943992773261</v>
      </c>
    </row>
    <row r="56" spans="1:98">
      <c r="A56" s="9" t="s">
        <v>53</v>
      </c>
      <c r="B56" s="10">
        <v>11.01</v>
      </c>
      <c r="C56" s="11">
        <f t="shared" si="23"/>
        <v>109.35513169845595</v>
      </c>
      <c r="D56" s="11">
        <f t="shared" si="23"/>
        <v>104.17801998183471</v>
      </c>
      <c r="E56" s="11">
        <f t="shared" si="23"/>
        <v>101.45322434150772</v>
      </c>
      <c r="F56" s="11">
        <f t="shared" si="23"/>
        <v>99.727520435967307</v>
      </c>
      <c r="G56" s="11">
        <f t="shared" si="23"/>
        <v>98.910081743869213</v>
      </c>
      <c r="H56" s="11">
        <f t="shared" si="23"/>
        <v>97.184377838328786</v>
      </c>
      <c r="I56" s="11">
        <f t="shared" si="23"/>
        <v>97.366030881017267</v>
      </c>
      <c r="J56" s="11">
        <f t="shared" si="23"/>
        <v>98.001816530426879</v>
      </c>
      <c r="K56" s="11">
        <f t="shared" si="23"/>
        <v>99.909173478655759</v>
      </c>
      <c r="L56" s="11">
        <f t="shared" si="23"/>
        <v>101.63487738419619</v>
      </c>
      <c r="M56" s="11">
        <f t="shared" si="23"/>
        <v>103.08810172570391</v>
      </c>
      <c r="N56" s="11">
        <f t="shared" si="23"/>
        <v>108.17438692098094</v>
      </c>
      <c r="O56" s="11">
        <f t="shared" si="23"/>
        <v>107.17529518619438</v>
      </c>
      <c r="P56" s="11">
        <f t="shared" si="23"/>
        <v>102.99727520435968</v>
      </c>
      <c r="Q56" s="11">
        <f t="shared" si="23"/>
        <v>100.63578564940963</v>
      </c>
      <c r="R56" s="11">
        <f t="shared" si="23"/>
        <v>99.091734786557666</v>
      </c>
      <c r="S56" s="11">
        <f t="shared" si="19"/>
        <v>96.457765667574918</v>
      </c>
      <c r="T56" s="11">
        <f t="shared" si="19"/>
        <v>97.002724795640333</v>
      </c>
      <c r="U56" s="11">
        <f t="shared" si="19"/>
        <v>96.911898274296092</v>
      </c>
      <c r="V56" s="11">
        <f t="shared" si="19"/>
        <v>96.73024523160764</v>
      </c>
      <c r="W56" s="11">
        <f t="shared" si="19"/>
        <v>98.54677565849228</v>
      </c>
      <c r="X56" s="11">
        <f t="shared" si="19"/>
        <v>100.09082652134423</v>
      </c>
      <c r="Y56" s="11">
        <f t="shared" si="19"/>
        <v>102.27066303360581</v>
      </c>
      <c r="Z56" s="11">
        <f t="shared" si="19"/>
        <v>104.54132606721163</v>
      </c>
      <c r="AA56" s="11">
        <f t="shared" si="19"/>
        <v>101.99818346957312</v>
      </c>
      <c r="AB56" s="11">
        <f t="shared" si="19"/>
        <v>101.63487738419619</v>
      </c>
      <c r="AC56" s="11">
        <f t="shared" si="19"/>
        <v>100.27247956403269</v>
      </c>
      <c r="AD56" s="11">
        <f t="shared" si="19"/>
        <v>98.54677565849228</v>
      </c>
      <c r="AE56" s="11">
        <f t="shared" si="19"/>
        <v>97.729336966394186</v>
      </c>
      <c r="AF56" s="11">
        <f t="shared" si="19"/>
        <v>96.003633060853772</v>
      </c>
      <c r="AG56" s="11">
        <f t="shared" si="19"/>
        <v>96.185286103542239</v>
      </c>
      <c r="AH56" s="11">
        <f t="shared" si="19"/>
        <v>97.366030881017267</v>
      </c>
      <c r="AI56" s="11">
        <f t="shared" si="16"/>
        <v>98.728428701180732</v>
      </c>
      <c r="AJ56" s="11">
        <f t="shared" si="16"/>
        <v>99.273387829246147</v>
      </c>
      <c r="AK56" s="11">
        <f t="shared" si="16"/>
        <v>100.99909173478656</v>
      </c>
      <c r="AL56" s="11">
        <f t="shared" si="16"/>
        <v>100.63578564940963</v>
      </c>
      <c r="AM56" s="11">
        <f t="shared" si="16"/>
        <v>100.5449591280654</v>
      </c>
      <c r="AN56" s="11">
        <f t="shared" si="16"/>
        <v>100</v>
      </c>
      <c r="AO56" s="11">
        <f t="shared" si="16"/>
        <v>99.182561307901906</v>
      </c>
      <c r="AP56" s="11">
        <f t="shared" si="16"/>
        <v>98.001816530426879</v>
      </c>
      <c r="AQ56" s="11">
        <f t="shared" si="16"/>
        <v>100.27247956403269</v>
      </c>
      <c r="AR56" s="11">
        <f t="shared" si="16"/>
        <v>97.366030881017267</v>
      </c>
      <c r="AS56" s="11">
        <f t="shared" si="16"/>
        <v>96.73024523160764</v>
      </c>
      <c r="AT56" s="11">
        <f t="shared" si="16"/>
        <v>100.18165304268847</v>
      </c>
      <c r="AU56" s="11">
        <f t="shared" si="16"/>
        <v>97.910990009082639</v>
      </c>
      <c r="AV56" s="11">
        <f t="shared" si="16"/>
        <v>97.456857402361493</v>
      </c>
      <c r="AW56" s="11">
        <f t="shared" si="16"/>
        <v>99.4550408719346</v>
      </c>
      <c r="AX56" s="11">
        <f t="shared" si="20"/>
        <v>99.273387829246147</v>
      </c>
      <c r="AY56" s="11">
        <f t="shared" si="20"/>
        <v>101.0899182561308</v>
      </c>
      <c r="AZ56" s="11">
        <f t="shared" si="20"/>
        <v>100</v>
      </c>
      <c r="BA56" s="11">
        <f t="shared" si="20"/>
        <v>98.910081743869213</v>
      </c>
      <c r="BB56" s="11">
        <f t="shared" si="20"/>
        <v>96.094459582197999</v>
      </c>
      <c r="BC56" s="11">
        <f t="shared" si="20"/>
        <v>98.455949137148053</v>
      </c>
      <c r="BD56" s="11">
        <f t="shared" si="20"/>
        <v>95.277020890099919</v>
      </c>
      <c r="BE56" s="11">
        <f t="shared" si="20"/>
        <v>94.822888283378745</v>
      </c>
      <c r="BF56" s="11">
        <f t="shared" si="20"/>
        <v>99.091734786557666</v>
      </c>
      <c r="BG56" s="11">
        <f t="shared" si="20"/>
        <v>97.366030881017267</v>
      </c>
      <c r="BH56" s="11">
        <f t="shared" si="20"/>
        <v>98.63760217983652</v>
      </c>
      <c r="BI56" s="11">
        <f t="shared" si="20"/>
        <v>98.274296094459586</v>
      </c>
      <c r="BJ56" s="11">
        <f t="shared" si="20"/>
        <v>100.99909173478656</v>
      </c>
      <c r="BK56" s="11">
        <f t="shared" si="20"/>
        <v>102.63396911898275</v>
      </c>
      <c r="BL56" s="11">
        <f t="shared" si="20"/>
        <v>100.27247956403269</v>
      </c>
      <c r="BM56" s="11">
        <f t="shared" si="20"/>
        <v>98.274296094459586</v>
      </c>
      <c r="BN56" s="11">
        <f t="shared" si="21"/>
        <v>96.276112624886466</v>
      </c>
      <c r="BO56" s="11">
        <f t="shared" si="21"/>
        <v>95.367847411444146</v>
      </c>
      <c r="BP56" s="11">
        <f t="shared" si="21"/>
        <v>93.732970027247958</v>
      </c>
      <c r="BQ56" s="11">
        <f t="shared" si="21"/>
        <v>94.550408719346052</v>
      </c>
      <c r="BR56" s="11">
        <f t="shared" si="21"/>
        <v>96.366939146230706</v>
      </c>
      <c r="BS56" s="11">
        <f t="shared" si="21"/>
        <v>97.093551316984559</v>
      </c>
      <c r="BT56" s="11">
        <f t="shared" si="21"/>
        <v>98.18346957311536</v>
      </c>
      <c r="BU56" s="11">
        <f t="shared" si="21"/>
        <v>100.45413260672116</v>
      </c>
      <c r="BV56" s="11">
        <f t="shared" si="21"/>
        <v>102.36148955495004</v>
      </c>
      <c r="BW56" s="11">
        <f t="shared" si="21"/>
        <v>102.90644868301544</v>
      </c>
      <c r="BX56" s="11">
        <f t="shared" si="21"/>
        <v>100.63578564940963</v>
      </c>
      <c r="BY56" s="11">
        <f t="shared" si="21"/>
        <v>98.910081743869213</v>
      </c>
      <c r="BZ56" s="11">
        <f t="shared" si="21"/>
        <v>96.639418710263399</v>
      </c>
      <c r="CA56" s="11">
        <f t="shared" si="21"/>
        <v>95.731153496821065</v>
      </c>
      <c r="CB56" s="11">
        <f t="shared" si="21"/>
        <v>95.095367847411453</v>
      </c>
      <c r="CC56" s="11">
        <f t="shared" si="21"/>
        <v>93.823796548592185</v>
      </c>
      <c r="CD56" s="11">
        <f t="shared" si="17"/>
        <v>94.641235240690278</v>
      </c>
      <c r="CE56" s="11">
        <f t="shared" si="17"/>
        <v>96.457765667574918</v>
      </c>
      <c r="CF56" s="11">
        <f t="shared" si="17"/>
        <v>98.365122615803813</v>
      </c>
      <c r="CG56" s="11">
        <f t="shared" si="17"/>
        <v>100.18165304268847</v>
      </c>
      <c r="CH56" s="11">
        <f t="shared" si="17"/>
        <v>103.45140781108084</v>
      </c>
      <c r="CI56" s="11">
        <f t="shared" si="17"/>
        <v>107.08446866485014</v>
      </c>
      <c r="CJ56" s="11">
        <f t="shared" si="17"/>
        <v>101.27157129881925</v>
      </c>
      <c r="CK56" s="11">
        <f t="shared" si="17"/>
        <v>99.727520435967307</v>
      </c>
      <c r="CL56" s="11">
        <f t="shared" si="17"/>
        <v>98.274296094459586</v>
      </c>
      <c r="CM56" s="11">
        <f t="shared" si="17"/>
        <v>95.912806539509546</v>
      </c>
      <c r="CN56" s="11">
        <f t="shared" si="17"/>
        <v>95.004541326067226</v>
      </c>
      <c r="CO56" s="11">
        <f t="shared" si="17"/>
        <v>95.004541326067226</v>
      </c>
      <c r="CP56" s="11">
        <f t="shared" si="18"/>
        <v>95.277020890099919</v>
      </c>
      <c r="CQ56" s="11">
        <f t="shared" si="18"/>
        <v>97.63851044504996</v>
      </c>
      <c r="CR56" s="11">
        <f t="shared" si="18"/>
        <v>99.727520435967307</v>
      </c>
      <c r="CS56" s="11">
        <f t="shared" si="18"/>
        <v>102.27066303360581</v>
      </c>
      <c r="CT56" s="11">
        <f t="shared" si="18"/>
        <v>107.17529518619438</v>
      </c>
    </row>
    <row r="57" spans="1:98">
      <c r="A57" s="9" t="s">
        <v>54</v>
      </c>
      <c r="B57" s="10">
        <v>10.92</v>
      </c>
      <c r="C57" s="11">
        <f t="shared" si="23"/>
        <v>110.25641025641025</v>
      </c>
      <c r="D57" s="11">
        <f t="shared" si="23"/>
        <v>105.03663003663004</v>
      </c>
      <c r="E57" s="11">
        <f t="shared" si="23"/>
        <v>102.28937728937728</v>
      </c>
      <c r="F57" s="11">
        <f t="shared" si="23"/>
        <v>100.54945054945054</v>
      </c>
      <c r="G57" s="11">
        <f t="shared" si="23"/>
        <v>99.72527472527473</v>
      </c>
      <c r="H57" s="11">
        <f t="shared" si="23"/>
        <v>97.985347985347985</v>
      </c>
      <c r="I57" s="11">
        <f t="shared" si="23"/>
        <v>98.168498168498175</v>
      </c>
      <c r="J57" s="11">
        <f t="shared" si="23"/>
        <v>98.809523809523796</v>
      </c>
      <c r="K57" s="11">
        <f t="shared" si="23"/>
        <v>100.73260073260073</v>
      </c>
      <c r="L57" s="11">
        <f t="shared" si="23"/>
        <v>102.47252747252746</v>
      </c>
      <c r="M57" s="11">
        <f t="shared" si="23"/>
        <v>103.93772893772895</v>
      </c>
      <c r="N57" s="11">
        <f t="shared" si="23"/>
        <v>109.06593406593407</v>
      </c>
      <c r="O57" s="11">
        <f t="shared" si="23"/>
        <v>108.05860805860807</v>
      </c>
      <c r="P57" s="11">
        <f t="shared" si="23"/>
        <v>103.84615384615385</v>
      </c>
      <c r="Q57" s="11">
        <f t="shared" si="23"/>
        <v>101.46520146520146</v>
      </c>
      <c r="R57" s="11">
        <f t="shared" si="23"/>
        <v>99.908424908424905</v>
      </c>
      <c r="S57" s="11">
        <f t="shared" si="19"/>
        <v>97.252747252747255</v>
      </c>
      <c r="T57" s="11">
        <f t="shared" si="19"/>
        <v>97.802197802197796</v>
      </c>
      <c r="U57" s="11">
        <f t="shared" si="19"/>
        <v>97.710622710622701</v>
      </c>
      <c r="V57" s="11">
        <f t="shared" si="19"/>
        <v>97.52747252747254</v>
      </c>
      <c r="W57" s="11">
        <f t="shared" si="19"/>
        <v>99.358974358974365</v>
      </c>
      <c r="X57" s="11">
        <f t="shared" si="19"/>
        <v>100.91575091575092</v>
      </c>
      <c r="Y57" s="11">
        <f t="shared" si="19"/>
        <v>103.11355311355311</v>
      </c>
      <c r="Z57" s="11">
        <f t="shared" si="19"/>
        <v>105.40293040293041</v>
      </c>
      <c r="AA57" s="11">
        <f t="shared" si="19"/>
        <v>102.83882783882785</v>
      </c>
      <c r="AB57" s="11">
        <f t="shared" si="19"/>
        <v>102.47252747252746</v>
      </c>
      <c r="AC57" s="11">
        <f t="shared" si="19"/>
        <v>101.09890109890109</v>
      </c>
      <c r="AD57" s="11">
        <f t="shared" si="19"/>
        <v>99.358974358974365</v>
      </c>
      <c r="AE57" s="11">
        <f t="shared" si="19"/>
        <v>98.534798534798526</v>
      </c>
      <c r="AF57" s="11">
        <f t="shared" si="19"/>
        <v>96.794871794871796</v>
      </c>
      <c r="AG57" s="11">
        <f t="shared" si="19"/>
        <v>96.978021978021971</v>
      </c>
      <c r="AH57" s="11">
        <f t="shared" si="19"/>
        <v>98.168498168498175</v>
      </c>
      <c r="AI57" s="11">
        <f t="shared" si="16"/>
        <v>99.542124542124526</v>
      </c>
      <c r="AJ57" s="11">
        <f t="shared" si="16"/>
        <v>100.09157509157509</v>
      </c>
      <c r="AK57" s="11">
        <f t="shared" si="16"/>
        <v>101.83150183150182</v>
      </c>
      <c r="AL57" s="11">
        <f t="shared" si="16"/>
        <v>101.46520146520146</v>
      </c>
      <c r="AM57" s="11">
        <f t="shared" si="16"/>
        <v>101.37362637362637</v>
      </c>
      <c r="AN57" s="11">
        <f t="shared" si="16"/>
        <v>100.82417582417582</v>
      </c>
      <c r="AO57" s="11">
        <f t="shared" si="16"/>
        <v>100</v>
      </c>
      <c r="AP57" s="11">
        <f t="shared" si="16"/>
        <v>98.809523809523796</v>
      </c>
      <c r="AQ57" s="11">
        <f t="shared" si="16"/>
        <v>101.09890109890109</v>
      </c>
      <c r="AR57" s="11">
        <f t="shared" si="16"/>
        <v>98.168498168498175</v>
      </c>
      <c r="AS57" s="11">
        <f t="shared" si="16"/>
        <v>97.52747252747254</v>
      </c>
      <c r="AT57" s="11">
        <f t="shared" si="16"/>
        <v>101.007326007326</v>
      </c>
      <c r="AU57" s="11">
        <f t="shared" si="16"/>
        <v>98.717948717948715</v>
      </c>
      <c r="AV57" s="11">
        <f t="shared" si="16"/>
        <v>98.26007326007327</v>
      </c>
      <c r="AW57" s="11">
        <f t="shared" si="16"/>
        <v>100.27472527472527</v>
      </c>
      <c r="AX57" s="11">
        <f t="shared" si="20"/>
        <v>100.09157509157509</v>
      </c>
      <c r="AY57" s="11">
        <f t="shared" si="20"/>
        <v>101.92307692307693</v>
      </c>
      <c r="AZ57" s="11">
        <f t="shared" si="20"/>
        <v>100.82417582417582</v>
      </c>
      <c r="BA57" s="11">
        <f t="shared" si="20"/>
        <v>99.72527472527473</v>
      </c>
      <c r="BB57" s="11">
        <f t="shared" si="20"/>
        <v>96.88644688644689</v>
      </c>
      <c r="BC57" s="11">
        <f t="shared" si="20"/>
        <v>99.26739926739927</v>
      </c>
      <c r="BD57" s="11">
        <f t="shared" si="20"/>
        <v>96.062271062271066</v>
      </c>
      <c r="BE57" s="11">
        <f t="shared" si="20"/>
        <v>95.604395604395592</v>
      </c>
      <c r="BF57" s="11">
        <f t="shared" si="20"/>
        <v>99.908424908424905</v>
      </c>
      <c r="BG57" s="11">
        <f t="shared" si="20"/>
        <v>98.168498168498175</v>
      </c>
      <c r="BH57" s="11">
        <f t="shared" si="20"/>
        <v>99.450549450549445</v>
      </c>
      <c r="BI57" s="11">
        <f t="shared" si="20"/>
        <v>99.08424908424908</v>
      </c>
      <c r="BJ57" s="11">
        <f t="shared" si="20"/>
        <v>101.83150183150182</v>
      </c>
      <c r="BK57" s="11">
        <f t="shared" si="20"/>
        <v>103.47985347985349</v>
      </c>
      <c r="BL57" s="11">
        <f t="shared" si="20"/>
        <v>101.09890109890109</v>
      </c>
      <c r="BM57" s="11">
        <f t="shared" si="20"/>
        <v>99.08424908424908</v>
      </c>
      <c r="BN57" s="11">
        <f t="shared" si="21"/>
        <v>97.069597069597066</v>
      </c>
      <c r="BO57" s="11">
        <f t="shared" si="21"/>
        <v>96.15384615384616</v>
      </c>
      <c r="BP57" s="11">
        <f t="shared" si="21"/>
        <v>94.505494505494511</v>
      </c>
      <c r="BQ57" s="11">
        <f t="shared" si="21"/>
        <v>95.329670329670336</v>
      </c>
      <c r="BR57" s="11">
        <f t="shared" si="21"/>
        <v>97.161172161172161</v>
      </c>
      <c r="BS57" s="11">
        <f t="shared" si="21"/>
        <v>97.893772893772891</v>
      </c>
      <c r="BT57" s="11">
        <f t="shared" si="21"/>
        <v>98.992673992674</v>
      </c>
      <c r="BU57" s="11">
        <f t="shared" si="21"/>
        <v>101.28205128205127</v>
      </c>
      <c r="BV57" s="11">
        <f t="shared" si="21"/>
        <v>103.20512820512819</v>
      </c>
      <c r="BW57" s="11">
        <f t="shared" si="21"/>
        <v>103.75457875457876</v>
      </c>
      <c r="BX57" s="11">
        <f t="shared" si="21"/>
        <v>101.46520146520146</v>
      </c>
      <c r="BY57" s="11">
        <f t="shared" si="21"/>
        <v>99.72527472527473</v>
      </c>
      <c r="BZ57" s="11">
        <f t="shared" si="21"/>
        <v>97.435897435897445</v>
      </c>
      <c r="CA57" s="11">
        <f t="shared" si="21"/>
        <v>96.520146520146511</v>
      </c>
      <c r="CB57" s="11">
        <f t="shared" si="21"/>
        <v>95.879120879120876</v>
      </c>
      <c r="CC57" s="11">
        <f t="shared" si="21"/>
        <v>94.597069597069591</v>
      </c>
      <c r="CD57" s="11">
        <f t="shared" si="17"/>
        <v>95.42124542124543</v>
      </c>
      <c r="CE57" s="11">
        <f t="shared" si="17"/>
        <v>97.252747252747255</v>
      </c>
      <c r="CF57" s="11">
        <f t="shared" si="17"/>
        <v>99.175824175824175</v>
      </c>
      <c r="CG57" s="11">
        <f t="shared" si="17"/>
        <v>101.007326007326</v>
      </c>
      <c r="CH57" s="11">
        <f t="shared" si="17"/>
        <v>104.30402930402931</v>
      </c>
      <c r="CI57" s="11">
        <f t="shared" si="17"/>
        <v>107.96703296703296</v>
      </c>
      <c r="CJ57" s="11">
        <f t="shared" si="17"/>
        <v>102.10622710622712</v>
      </c>
      <c r="CK57" s="11">
        <f t="shared" si="17"/>
        <v>100.54945054945054</v>
      </c>
      <c r="CL57" s="11">
        <f t="shared" si="17"/>
        <v>99.08424908424908</v>
      </c>
      <c r="CM57" s="11">
        <f t="shared" si="17"/>
        <v>96.703296703296701</v>
      </c>
      <c r="CN57" s="11">
        <f t="shared" si="17"/>
        <v>95.787545787545795</v>
      </c>
      <c r="CO57" s="11">
        <f t="shared" si="17"/>
        <v>95.787545787545795</v>
      </c>
      <c r="CP57" s="11">
        <f t="shared" si="18"/>
        <v>96.062271062271066</v>
      </c>
      <c r="CQ57" s="11">
        <f t="shared" si="18"/>
        <v>98.443223443223445</v>
      </c>
      <c r="CR57" s="11">
        <f t="shared" si="18"/>
        <v>100.54945054945054</v>
      </c>
      <c r="CS57" s="11">
        <f t="shared" si="18"/>
        <v>103.11355311355311</v>
      </c>
      <c r="CT57" s="11">
        <f t="shared" si="18"/>
        <v>108.05860805860807</v>
      </c>
    </row>
    <row r="58" spans="1:98">
      <c r="A58" s="9" t="s">
        <v>55</v>
      </c>
      <c r="B58" s="10">
        <v>10.79</v>
      </c>
      <c r="C58" s="11">
        <f t="shared" si="23"/>
        <v>111.58480074142724</v>
      </c>
      <c r="D58" s="11">
        <f t="shared" si="23"/>
        <v>106.30213160333643</v>
      </c>
      <c r="E58" s="11">
        <f t="shared" si="23"/>
        <v>103.52177942539389</v>
      </c>
      <c r="F58" s="11">
        <f t="shared" si="23"/>
        <v>101.76088971269695</v>
      </c>
      <c r="G58" s="11">
        <f t="shared" si="23"/>
        <v>100.92678405931419</v>
      </c>
      <c r="H58" s="11">
        <f t="shared" si="23"/>
        <v>99.16589434661725</v>
      </c>
      <c r="I58" s="11">
        <f t="shared" si="23"/>
        <v>99.351251158480096</v>
      </c>
      <c r="J58" s="11">
        <f t="shared" si="23"/>
        <v>100</v>
      </c>
      <c r="K58" s="11">
        <f t="shared" si="23"/>
        <v>101.9462465245598</v>
      </c>
      <c r="L58" s="11">
        <f t="shared" si="23"/>
        <v>103.70713623725672</v>
      </c>
      <c r="M58" s="11">
        <f t="shared" si="23"/>
        <v>105.18999073215942</v>
      </c>
      <c r="N58" s="11">
        <f t="shared" si="23"/>
        <v>110.37998146431882</v>
      </c>
      <c r="O58" s="11">
        <f t="shared" si="23"/>
        <v>109.36051899907324</v>
      </c>
      <c r="P58" s="11">
        <f t="shared" si="23"/>
        <v>105.09731232622799</v>
      </c>
      <c r="Q58" s="11">
        <f t="shared" si="23"/>
        <v>102.68767377201114</v>
      </c>
      <c r="R58" s="11">
        <f t="shared" si="23"/>
        <v>101.11214087117702</v>
      </c>
      <c r="S58" s="11">
        <f t="shared" si="19"/>
        <v>98.424467099165895</v>
      </c>
      <c r="T58" s="11">
        <f t="shared" si="19"/>
        <v>98.980537534754404</v>
      </c>
      <c r="U58" s="11">
        <f t="shared" si="19"/>
        <v>98.887859128822996</v>
      </c>
      <c r="V58" s="11">
        <f t="shared" si="19"/>
        <v>98.702502316960164</v>
      </c>
      <c r="W58" s="11">
        <f t="shared" si="19"/>
        <v>100.55607043558852</v>
      </c>
      <c r="X58" s="11">
        <f t="shared" si="19"/>
        <v>102.13160333642261</v>
      </c>
      <c r="Y58" s="11">
        <f t="shared" si="19"/>
        <v>104.35588507877665</v>
      </c>
      <c r="Z58" s="11">
        <f t="shared" si="19"/>
        <v>106.67284522706211</v>
      </c>
      <c r="AA58" s="11">
        <f t="shared" si="19"/>
        <v>104.07784986098241</v>
      </c>
      <c r="AB58" s="11">
        <f t="shared" si="19"/>
        <v>103.70713623725672</v>
      </c>
      <c r="AC58" s="11">
        <f t="shared" si="19"/>
        <v>102.31696014828545</v>
      </c>
      <c r="AD58" s="11">
        <f t="shared" si="19"/>
        <v>100.55607043558852</v>
      </c>
      <c r="AE58" s="11">
        <f t="shared" si="19"/>
        <v>99.721964782205745</v>
      </c>
      <c r="AF58" s="11">
        <f t="shared" si="19"/>
        <v>97.961075069508823</v>
      </c>
      <c r="AG58" s="11">
        <f t="shared" si="19"/>
        <v>98.14643188137164</v>
      </c>
      <c r="AH58" s="11">
        <f t="shared" si="19"/>
        <v>99.351251158480096</v>
      </c>
      <c r="AI58" s="11">
        <f t="shared" si="16"/>
        <v>100.74142724745134</v>
      </c>
      <c r="AJ58" s="11">
        <f t="shared" si="16"/>
        <v>101.29749768303986</v>
      </c>
      <c r="AK58" s="11">
        <f t="shared" si="16"/>
        <v>103.05838739573679</v>
      </c>
      <c r="AL58" s="11">
        <f t="shared" si="16"/>
        <v>102.68767377201114</v>
      </c>
      <c r="AM58" s="11">
        <f t="shared" si="16"/>
        <v>102.59499536607973</v>
      </c>
      <c r="AN58" s="11">
        <f t="shared" si="16"/>
        <v>102.03892493049121</v>
      </c>
      <c r="AO58" s="11">
        <f t="shared" si="16"/>
        <v>101.20481927710844</v>
      </c>
      <c r="AP58" s="11">
        <f t="shared" si="16"/>
        <v>100</v>
      </c>
      <c r="AQ58" s="11">
        <f t="shared" si="16"/>
        <v>102.31696014828545</v>
      </c>
      <c r="AR58" s="11">
        <f t="shared" si="16"/>
        <v>99.351251158480096</v>
      </c>
      <c r="AS58" s="11">
        <f t="shared" si="16"/>
        <v>98.702502316960164</v>
      </c>
      <c r="AT58" s="11">
        <f t="shared" si="16"/>
        <v>102.22428174235402</v>
      </c>
      <c r="AU58" s="11">
        <f t="shared" si="16"/>
        <v>99.907321594068591</v>
      </c>
      <c r="AV58" s="11">
        <f t="shared" si="16"/>
        <v>99.443929564411505</v>
      </c>
      <c r="AW58" s="11">
        <f t="shared" si="16"/>
        <v>101.48285449490268</v>
      </c>
      <c r="AX58" s="11">
        <f t="shared" si="20"/>
        <v>101.29749768303986</v>
      </c>
      <c r="AY58" s="11">
        <f t="shared" si="20"/>
        <v>103.15106580166822</v>
      </c>
      <c r="AZ58" s="11">
        <f t="shared" si="20"/>
        <v>102.03892493049121</v>
      </c>
      <c r="BA58" s="11">
        <f t="shared" si="20"/>
        <v>100.92678405931419</v>
      </c>
      <c r="BB58" s="11">
        <f t="shared" si="20"/>
        <v>98.053753475440232</v>
      </c>
      <c r="BC58" s="11">
        <f t="shared" si="20"/>
        <v>100.4633920296571</v>
      </c>
      <c r="BD58" s="11">
        <f t="shared" si="20"/>
        <v>97.219647822057482</v>
      </c>
      <c r="BE58" s="11">
        <f t="shared" si="20"/>
        <v>96.756255792400367</v>
      </c>
      <c r="BF58" s="11">
        <f t="shared" si="20"/>
        <v>101.11214087117702</v>
      </c>
      <c r="BG58" s="11">
        <f t="shared" si="20"/>
        <v>99.351251158480096</v>
      </c>
      <c r="BH58" s="11">
        <f t="shared" si="20"/>
        <v>100.64874884151993</v>
      </c>
      <c r="BI58" s="11">
        <f t="shared" si="20"/>
        <v>100.27803521779425</v>
      </c>
      <c r="BJ58" s="11">
        <f t="shared" si="20"/>
        <v>103.05838739573679</v>
      </c>
      <c r="BK58" s="11">
        <f t="shared" si="20"/>
        <v>104.72659870250234</v>
      </c>
      <c r="BL58" s="11">
        <f t="shared" si="20"/>
        <v>102.31696014828545</v>
      </c>
      <c r="BM58" s="11">
        <f t="shared" si="20"/>
        <v>100.27803521779425</v>
      </c>
      <c r="BN58" s="11">
        <f t="shared" si="21"/>
        <v>98.239110287303063</v>
      </c>
      <c r="BO58" s="11">
        <f t="shared" si="21"/>
        <v>97.312326227988891</v>
      </c>
      <c r="BP58" s="11">
        <f t="shared" si="21"/>
        <v>95.644114921223363</v>
      </c>
      <c r="BQ58" s="11">
        <f t="shared" si="21"/>
        <v>96.478220574606127</v>
      </c>
      <c r="BR58" s="11">
        <f t="shared" si="21"/>
        <v>98.331788693234472</v>
      </c>
      <c r="BS58" s="11">
        <f t="shared" si="21"/>
        <v>99.073215940685827</v>
      </c>
      <c r="BT58" s="11">
        <f t="shared" si="21"/>
        <v>100.18535681186285</v>
      </c>
      <c r="BU58" s="11">
        <f t="shared" si="21"/>
        <v>102.50231696014829</v>
      </c>
      <c r="BV58" s="11">
        <f t="shared" si="21"/>
        <v>104.44856348470806</v>
      </c>
      <c r="BW58" s="11">
        <f t="shared" si="21"/>
        <v>105.00463392029657</v>
      </c>
      <c r="BX58" s="11">
        <f t="shared" si="21"/>
        <v>102.68767377201114</v>
      </c>
      <c r="BY58" s="11">
        <f t="shared" si="21"/>
        <v>100.92678405931419</v>
      </c>
      <c r="BZ58" s="11">
        <f t="shared" si="21"/>
        <v>98.609823911028755</v>
      </c>
      <c r="CA58" s="11">
        <f t="shared" si="21"/>
        <v>97.683039851714554</v>
      </c>
      <c r="CB58" s="11">
        <f t="shared" si="21"/>
        <v>97.034291010194636</v>
      </c>
      <c r="CC58" s="11">
        <f t="shared" si="21"/>
        <v>95.736793327154786</v>
      </c>
      <c r="CD58" s="11">
        <f t="shared" si="17"/>
        <v>96.57089898053755</v>
      </c>
      <c r="CE58" s="11">
        <f t="shared" si="17"/>
        <v>98.424467099165895</v>
      </c>
      <c r="CF58" s="11">
        <f t="shared" si="17"/>
        <v>100.37071362372568</v>
      </c>
      <c r="CG58" s="11">
        <f t="shared" si="17"/>
        <v>102.22428174235402</v>
      </c>
      <c r="CH58" s="11">
        <f t="shared" si="17"/>
        <v>105.56070435588509</v>
      </c>
      <c r="CI58" s="11">
        <f t="shared" si="17"/>
        <v>109.26784059314181</v>
      </c>
      <c r="CJ58" s="11">
        <f t="shared" si="17"/>
        <v>103.33642261353107</v>
      </c>
      <c r="CK58" s="11">
        <f t="shared" si="17"/>
        <v>101.76088971269695</v>
      </c>
      <c r="CL58" s="11">
        <f t="shared" si="17"/>
        <v>100.27803521779425</v>
      </c>
      <c r="CM58" s="11">
        <f t="shared" si="17"/>
        <v>97.8683966635774</v>
      </c>
      <c r="CN58" s="11">
        <f t="shared" si="17"/>
        <v>96.941612604263227</v>
      </c>
      <c r="CO58" s="11">
        <f t="shared" si="17"/>
        <v>96.941612604263227</v>
      </c>
      <c r="CP58" s="11">
        <f t="shared" si="18"/>
        <v>97.219647822057482</v>
      </c>
      <c r="CQ58" s="11">
        <f t="shared" si="18"/>
        <v>99.629286376274337</v>
      </c>
      <c r="CR58" s="11">
        <f t="shared" si="18"/>
        <v>101.76088971269695</v>
      </c>
      <c r="CS58" s="11">
        <f t="shared" si="18"/>
        <v>104.35588507877665</v>
      </c>
      <c r="CT58" s="11">
        <f t="shared" si="18"/>
        <v>109.36051899907324</v>
      </c>
    </row>
    <row r="59" spans="1:98">
      <c r="A59" s="9" t="s">
        <v>56</v>
      </c>
      <c r="B59" s="10">
        <v>11.04</v>
      </c>
      <c r="C59" s="11">
        <f t="shared" si="23"/>
        <v>109.05797101449275</v>
      </c>
      <c r="D59" s="11">
        <f t="shared" si="23"/>
        <v>103.8949275362319</v>
      </c>
      <c r="E59" s="11">
        <f t="shared" si="23"/>
        <v>101.17753623188406</v>
      </c>
      <c r="F59" s="11">
        <f t="shared" si="23"/>
        <v>99.456521739130437</v>
      </c>
      <c r="G59" s="11">
        <f t="shared" si="23"/>
        <v>98.641304347826093</v>
      </c>
      <c r="H59" s="11">
        <f t="shared" si="23"/>
        <v>96.920289855072468</v>
      </c>
      <c r="I59" s="11">
        <f t="shared" si="23"/>
        <v>97.101449275362327</v>
      </c>
      <c r="J59" s="11">
        <f t="shared" si="23"/>
        <v>97.735507246376812</v>
      </c>
      <c r="K59" s="11">
        <f t="shared" si="23"/>
        <v>99.637681159420296</v>
      </c>
      <c r="L59" s="11">
        <f t="shared" si="23"/>
        <v>101.35869565217392</v>
      </c>
      <c r="M59" s="11">
        <f t="shared" si="23"/>
        <v>102.80797101449275</v>
      </c>
      <c r="N59" s="11">
        <f t="shared" si="23"/>
        <v>107.88043478260872</v>
      </c>
      <c r="O59" s="11">
        <f t="shared" si="23"/>
        <v>106.8840579710145</v>
      </c>
      <c r="P59" s="11">
        <f t="shared" si="23"/>
        <v>102.71739130434783</v>
      </c>
      <c r="Q59" s="11">
        <f t="shared" si="23"/>
        <v>100.36231884057972</v>
      </c>
      <c r="R59" s="11">
        <f t="shared" si="23"/>
        <v>98.822463768115952</v>
      </c>
      <c r="S59" s="11">
        <f t="shared" si="19"/>
        <v>96.195652173913047</v>
      </c>
      <c r="T59" s="11">
        <f t="shared" si="19"/>
        <v>96.739130434782624</v>
      </c>
      <c r="U59" s="11">
        <f t="shared" si="19"/>
        <v>96.648550724637687</v>
      </c>
      <c r="V59" s="11">
        <f t="shared" si="19"/>
        <v>96.467391304347842</v>
      </c>
      <c r="W59" s="11">
        <f t="shared" si="19"/>
        <v>98.278985507246389</v>
      </c>
      <c r="X59" s="11">
        <f t="shared" si="19"/>
        <v>99.818840579710141</v>
      </c>
      <c r="Y59" s="11">
        <f t="shared" si="19"/>
        <v>101.99275362318841</v>
      </c>
      <c r="Z59" s="11">
        <f t="shared" si="19"/>
        <v>104.25724637681159</v>
      </c>
      <c r="AA59" s="11">
        <f t="shared" si="19"/>
        <v>101.72101449275364</v>
      </c>
      <c r="AB59" s="11">
        <f t="shared" si="19"/>
        <v>101.35869565217392</v>
      </c>
      <c r="AC59" s="11">
        <f t="shared" si="19"/>
        <v>100</v>
      </c>
      <c r="AD59" s="11">
        <f t="shared" si="19"/>
        <v>98.278985507246389</v>
      </c>
      <c r="AE59" s="11">
        <f t="shared" si="19"/>
        <v>97.463768115942045</v>
      </c>
      <c r="AF59" s="11">
        <f t="shared" si="19"/>
        <v>95.74275362318842</v>
      </c>
      <c r="AG59" s="11">
        <f t="shared" si="19"/>
        <v>95.923913043478265</v>
      </c>
      <c r="AH59" s="11">
        <f t="shared" si="19"/>
        <v>97.101449275362327</v>
      </c>
      <c r="AI59" s="11">
        <f t="shared" si="16"/>
        <v>98.460144927536234</v>
      </c>
      <c r="AJ59" s="11">
        <f t="shared" si="16"/>
        <v>99.003623188405797</v>
      </c>
      <c r="AK59" s="11">
        <f t="shared" si="16"/>
        <v>100.72463768115942</v>
      </c>
      <c r="AL59" s="11">
        <f t="shared" si="16"/>
        <v>100.36231884057972</v>
      </c>
      <c r="AM59" s="11">
        <f t="shared" si="16"/>
        <v>100.2717391304348</v>
      </c>
      <c r="AN59" s="11">
        <f t="shared" si="16"/>
        <v>99.728260869565219</v>
      </c>
      <c r="AO59" s="11">
        <f t="shared" si="16"/>
        <v>98.913043478260875</v>
      </c>
      <c r="AP59" s="11">
        <f t="shared" si="16"/>
        <v>97.735507246376812</v>
      </c>
      <c r="AQ59" s="11">
        <f t="shared" si="16"/>
        <v>100</v>
      </c>
      <c r="AR59" s="11">
        <f t="shared" si="16"/>
        <v>97.101449275362327</v>
      </c>
      <c r="AS59" s="11">
        <f t="shared" si="16"/>
        <v>96.467391304347842</v>
      </c>
      <c r="AT59" s="11">
        <f t="shared" si="16"/>
        <v>99.909420289855078</v>
      </c>
      <c r="AU59" s="11">
        <f t="shared" si="16"/>
        <v>97.64492753623189</v>
      </c>
      <c r="AV59" s="11">
        <f t="shared" si="16"/>
        <v>97.192028985507264</v>
      </c>
      <c r="AW59" s="11">
        <f t="shared" si="16"/>
        <v>99.184782608695656</v>
      </c>
      <c r="AX59" s="11">
        <f t="shared" si="20"/>
        <v>99.003623188405797</v>
      </c>
      <c r="AY59" s="11">
        <f t="shared" si="20"/>
        <v>100.81521739130437</v>
      </c>
      <c r="AZ59" s="11">
        <f t="shared" si="20"/>
        <v>99.728260869565219</v>
      </c>
      <c r="BA59" s="11">
        <f t="shared" si="20"/>
        <v>98.641304347826093</v>
      </c>
      <c r="BB59" s="11">
        <f t="shared" si="20"/>
        <v>95.833333333333343</v>
      </c>
      <c r="BC59" s="11">
        <f t="shared" si="20"/>
        <v>98.188405797101453</v>
      </c>
      <c r="BD59" s="11">
        <f t="shared" si="20"/>
        <v>95.018115942028984</v>
      </c>
      <c r="BE59" s="11">
        <f t="shared" si="20"/>
        <v>94.565217391304344</v>
      </c>
      <c r="BF59" s="11">
        <f t="shared" si="20"/>
        <v>98.822463768115952</v>
      </c>
      <c r="BG59" s="11">
        <f t="shared" si="20"/>
        <v>97.101449275362327</v>
      </c>
      <c r="BH59" s="11">
        <f t="shared" si="20"/>
        <v>98.369565217391312</v>
      </c>
      <c r="BI59" s="11">
        <f t="shared" si="20"/>
        <v>98.007246376811608</v>
      </c>
      <c r="BJ59" s="11">
        <f t="shared" si="20"/>
        <v>100.72463768115942</v>
      </c>
      <c r="BK59" s="11">
        <f t="shared" si="20"/>
        <v>102.35507246376814</v>
      </c>
      <c r="BL59" s="11">
        <f t="shared" si="20"/>
        <v>100</v>
      </c>
      <c r="BM59" s="11">
        <f t="shared" si="20"/>
        <v>98.007246376811608</v>
      </c>
      <c r="BN59" s="11">
        <f t="shared" si="21"/>
        <v>96.014492753623188</v>
      </c>
      <c r="BO59" s="11">
        <f t="shared" si="21"/>
        <v>95.108695652173921</v>
      </c>
      <c r="BP59" s="11">
        <f t="shared" si="21"/>
        <v>93.478260869565219</v>
      </c>
      <c r="BQ59" s="11">
        <f t="shared" si="21"/>
        <v>94.293478260869577</v>
      </c>
      <c r="BR59" s="11">
        <f t="shared" si="21"/>
        <v>96.10507246376811</v>
      </c>
      <c r="BS59" s="11">
        <f t="shared" si="21"/>
        <v>96.829710144927532</v>
      </c>
      <c r="BT59" s="11">
        <f t="shared" si="21"/>
        <v>97.916666666666671</v>
      </c>
      <c r="BU59" s="11">
        <f t="shared" si="21"/>
        <v>100.18115942028987</v>
      </c>
      <c r="BV59" s="11">
        <f t="shared" si="21"/>
        <v>102.08333333333334</v>
      </c>
      <c r="BW59" s="11">
        <f t="shared" si="21"/>
        <v>102.62681159420291</v>
      </c>
      <c r="BX59" s="11">
        <f t="shared" si="21"/>
        <v>100.36231884057972</v>
      </c>
      <c r="BY59" s="11">
        <f t="shared" si="21"/>
        <v>98.641304347826093</v>
      </c>
      <c r="BZ59" s="11">
        <f t="shared" si="21"/>
        <v>96.37681159420292</v>
      </c>
      <c r="CA59" s="11">
        <f t="shared" si="21"/>
        <v>95.471014492753625</v>
      </c>
      <c r="CB59" s="11">
        <f t="shared" si="21"/>
        <v>94.83695652173914</v>
      </c>
      <c r="CC59" s="11">
        <f t="shared" si="21"/>
        <v>93.568840579710155</v>
      </c>
      <c r="CD59" s="11">
        <f t="shared" si="17"/>
        <v>94.384057971014499</v>
      </c>
      <c r="CE59" s="11">
        <f t="shared" si="17"/>
        <v>96.195652173913047</v>
      </c>
      <c r="CF59" s="11">
        <f t="shared" si="17"/>
        <v>98.09782608695653</v>
      </c>
      <c r="CG59" s="11">
        <f t="shared" si="17"/>
        <v>99.909420289855078</v>
      </c>
      <c r="CH59" s="11">
        <f t="shared" si="17"/>
        <v>103.17028985507248</v>
      </c>
      <c r="CI59" s="11">
        <f t="shared" si="17"/>
        <v>106.79347826086956</v>
      </c>
      <c r="CJ59" s="11">
        <f t="shared" si="17"/>
        <v>100.99637681159422</v>
      </c>
      <c r="CK59" s="11">
        <f t="shared" si="17"/>
        <v>99.456521739130437</v>
      </c>
      <c r="CL59" s="11">
        <f t="shared" si="17"/>
        <v>98.007246376811608</v>
      </c>
      <c r="CM59" s="11">
        <f t="shared" si="17"/>
        <v>95.652173913043498</v>
      </c>
      <c r="CN59" s="11">
        <f t="shared" si="17"/>
        <v>94.746376811594217</v>
      </c>
      <c r="CO59" s="11">
        <f t="shared" si="17"/>
        <v>94.746376811594217</v>
      </c>
      <c r="CP59" s="11">
        <f t="shared" si="18"/>
        <v>95.018115942028984</v>
      </c>
      <c r="CQ59" s="11">
        <f t="shared" si="18"/>
        <v>97.373188405797109</v>
      </c>
      <c r="CR59" s="11">
        <f t="shared" si="18"/>
        <v>99.456521739130437</v>
      </c>
      <c r="CS59" s="11">
        <f t="shared" si="18"/>
        <v>101.99275362318841</v>
      </c>
      <c r="CT59" s="11">
        <f t="shared" si="18"/>
        <v>106.8840579710145</v>
      </c>
    </row>
    <row r="60" spans="1:98">
      <c r="A60" s="9" t="s">
        <v>57</v>
      </c>
      <c r="B60" s="10">
        <v>10.72</v>
      </c>
      <c r="C60" s="11">
        <f t="shared" si="23"/>
        <v>112.31343283582088</v>
      </c>
      <c r="D60" s="11">
        <f t="shared" si="23"/>
        <v>106.99626865671641</v>
      </c>
      <c r="E60" s="11">
        <f t="shared" si="23"/>
        <v>104.19776119402984</v>
      </c>
      <c r="F60" s="11">
        <f t="shared" si="23"/>
        <v>102.42537313432835</v>
      </c>
      <c r="G60" s="11">
        <f t="shared" si="23"/>
        <v>101.58582089552239</v>
      </c>
      <c r="H60" s="11">
        <f t="shared" si="23"/>
        <v>99.813432835820876</v>
      </c>
      <c r="I60" s="11">
        <f t="shared" si="23"/>
        <v>100</v>
      </c>
      <c r="J60" s="11">
        <f t="shared" si="23"/>
        <v>100.65298507462686</v>
      </c>
      <c r="K60" s="11">
        <f t="shared" si="23"/>
        <v>102.61194029850746</v>
      </c>
      <c r="L60" s="11">
        <f t="shared" si="23"/>
        <v>104.38432835820895</v>
      </c>
      <c r="M60" s="11">
        <f t="shared" si="23"/>
        <v>105.87686567164178</v>
      </c>
      <c r="N60" s="11">
        <f t="shared" si="23"/>
        <v>111.10074626865671</v>
      </c>
      <c r="O60" s="11">
        <f t="shared" si="23"/>
        <v>110.07462686567165</v>
      </c>
      <c r="P60" s="11">
        <f t="shared" si="23"/>
        <v>105.78358208955223</v>
      </c>
      <c r="Q60" s="11">
        <f t="shared" si="23"/>
        <v>103.35820895522387</v>
      </c>
      <c r="R60" s="11">
        <f t="shared" si="23"/>
        <v>101.77238805970148</v>
      </c>
      <c r="S60" s="11">
        <f t="shared" si="19"/>
        <v>99.067164179104466</v>
      </c>
      <c r="T60" s="11">
        <f t="shared" si="19"/>
        <v>99.626865671641781</v>
      </c>
      <c r="U60" s="11">
        <f t="shared" si="19"/>
        <v>99.533582089552226</v>
      </c>
      <c r="V60" s="11">
        <f t="shared" si="19"/>
        <v>99.347014925373131</v>
      </c>
      <c r="W60" s="11">
        <f t="shared" si="19"/>
        <v>101.21268656716418</v>
      </c>
      <c r="X60" s="11">
        <f t="shared" si="19"/>
        <v>102.79850746268654</v>
      </c>
      <c r="Y60" s="11">
        <f t="shared" si="19"/>
        <v>105.03731343283582</v>
      </c>
      <c r="Z60" s="11">
        <f t="shared" si="19"/>
        <v>107.36940298507463</v>
      </c>
      <c r="AA60" s="11">
        <f t="shared" si="19"/>
        <v>104.75746268656717</v>
      </c>
      <c r="AB60" s="11">
        <f t="shared" si="19"/>
        <v>104.38432835820895</v>
      </c>
      <c r="AC60" s="11">
        <f t="shared" si="19"/>
        <v>102.98507462686565</v>
      </c>
      <c r="AD60" s="11">
        <f t="shared" si="19"/>
        <v>101.21268656716418</v>
      </c>
      <c r="AE60" s="11">
        <f t="shared" si="19"/>
        <v>100.37313432835819</v>
      </c>
      <c r="AF60" s="11">
        <f t="shared" si="19"/>
        <v>98.600746268656707</v>
      </c>
      <c r="AG60" s="11">
        <f t="shared" si="19"/>
        <v>98.787313432835816</v>
      </c>
      <c r="AH60" s="11">
        <f t="shared" si="19"/>
        <v>100</v>
      </c>
      <c r="AI60" s="11">
        <f t="shared" si="16"/>
        <v>101.39925373134326</v>
      </c>
      <c r="AJ60" s="11">
        <f t="shared" si="16"/>
        <v>101.95895522388059</v>
      </c>
      <c r="AK60" s="11">
        <f t="shared" si="16"/>
        <v>103.73134328358206</v>
      </c>
      <c r="AL60" s="11">
        <f t="shared" si="16"/>
        <v>103.35820895522387</v>
      </c>
      <c r="AM60" s="11">
        <f t="shared" si="16"/>
        <v>103.26492537313432</v>
      </c>
      <c r="AN60" s="11">
        <f t="shared" si="16"/>
        <v>102.705223880597</v>
      </c>
      <c r="AO60" s="11">
        <f t="shared" si="16"/>
        <v>101.86567164179104</v>
      </c>
      <c r="AP60" s="11">
        <f t="shared" si="16"/>
        <v>100.65298507462686</v>
      </c>
      <c r="AQ60" s="11">
        <f t="shared" si="16"/>
        <v>102.98507462686565</v>
      </c>
      <c r="AR60" s="11">
        <f t="shared" si="16"/>
        <v>100</v>
      </c>
      <c r="AS60" s="11">
        <f t="shared" si="16"/>
        <v>99.347014925373131</v>
      </c>
      <c r="AT60" s="11">
        <f t="shared" si="16"/>
        <v>102.8917910447761</v>
      </c>
      <c r="AU60" s="11">
        <f t="shared" si="16"/>
        <v>100.5597014925373</v>
      </c>
      <c r="AV60" s="11">
        <f t="shared" si="16"/>
        <v>100.09328358208955</v>
      </c>
      <c r="AW60" s="11">
        <f t="shared" si="16"/>
        <v>102.14552238805969</v>
      </c>
      <c r="AX60" s="11">
        <f t="shared" si="20"/>
        <v>101.95895522388059</v>
      </c>
      <c r="AY60" s="11">
        <f t="shared" si="20"/>
        <v>103.82462686567165</v>
      </c>
      <c r="AZ60" s="11">
        <f t="shared" si="20"/>
        <v>102.705223880597</v>
      </c>
      <c r="BA60" s="11">
        <f t="shared" si="20"/>
        <v>101.58582089552239</v>
      </c>
      <c r="BB60" s="11">
        <f t="shared" si="20"/>
        <v>98.694029850746261</v>
      </c>
      <c r="BC60" s="11">
        <f t="shared" si="20"/>
        <v>101.11940298507463</v>
      </c>
      <c r="BD60" s="11">
        <f t="shared" si="20"/>
        <v>97.854477611940297</v>
      </c>
      <c r="BE60" s="11">
        <f t="shared" si="20"/>
        <v>97.388059701492523</v>
      </c>
      <c r="BF60" s="11">
        <f t="shared" si="20"/>
        <v>101.77238805970148</v>
      </c>
      <c r="BG60" s="11">
        <f t="shared" si="20"/>
        <v>100</v>
      </c>
      <c r="BH60" s="11">
        <f t="shared" si="20"/>
        <v>101.30597014925371</v>
      </c>
      <c r="BI60" s="11">
        <f t="shared" si="20"/>
        <v>100.93283582089552</v>
      </c>
      <c r="BJ60" s="11">
        <f t="shared" si="20"/>
        <v>103.73134328358206</v>
      </c>
      <c r="BK60" s="11">
        <f t="shared" si="20"/>
        <v>105.41044776119404</v>
      </c>
      <c r="BL60" s="11">
        <f t="shared" si="20"/>
        <v>102.98507462686565</v>
      </c>
      <c r="BM60" s="11">
        <f t="shared" si="20"/>
        <v>100.93283582089552</v>
      </c>
      <c r="BN60" s="11">
        <f t="shared" si="21"/>
        <v>98.880597014925371</v>
      </c>
      <c r="BO60" s="11">
        <f t="shared" si="21"/>
        <v>97.947761194029852</v>
      </c>
      <c r="BP60" s="11">
        <f t="shared" si="21"/>
        <v>96.268656716417908</v>
      </c>
      <c r="BQ60" s="11">
        <f t="shared" si="21"/>
        <v>97.108208955223873</v>
      </c>
      <c r="BR60" s="11">
        <f t="shared" si="21"/>
        <v>98.973880597014912</v>
      </c>
      <c r="BS60" s="11">
        <f t="shared" si="21"/>
        <v>99.720149253731321</v>
      </c>
      <c r="BT60" s="11">
        <f t="shared" si="21"/>
        <v>100.83955223880596</v>
      </c>
      <c r="BU60" s="11">
        <f t="shared" si="21"/>
        <v>103.17164179104476</v>
      </c>
      <c r="BV60" s="11">
        <f t="shared" si="21"/>
        <v>105.13059701492536</v>
      </c>
      <c r="BW60" s="11">
        <f t="shared" si="21"/>
        <v>105.69029850746267</v>
      </c>
      <c r="BX60" s="11">
        <f t="shared" si="21"/>
        <v>103.35820895522387</v>
      </c>
      <c r="BY60" s="11">
        <f t="shared" si="21"/>
        <v>101.58582089552239</v>
      </c>
      <c r="BZ60" s="11">
        <f t="shared" si="21"/>
        <v>99.253731343283576</v>
      </c>
      <c r="CA60" s="11">
        <f t="shared" si="21"/>
        <v>98.320895522388042</v>
      </c>
      <c r="CB60" s="11">
        <f t="shared" si="21"/>
        <v>97.667910447761201</v>
      </c>
      <c r="CC60" s="11">
        <f t="shared" si="21"/>
        <v>96.361940298507449</v>
      </c>
      <c r="CD60" s="11">
        <f t="shared" si="17"/>
        <v>97.201492537313428</v>
      </c>
      <c r="CE60" s="11">
        <f t="shared" si="17"/>
        <v>99.067164179104466</v>
      </c>
      <c r="CF60" s="11">
        <f t="shared" si="17"/>
        <v>101.02611940298507</v>
      </c>
      <c r="CG60" s="11">
        <f t="shared" si="17"/>
        <v>102.8917910447761</v>
      </c>
      <c r="CH60" s="11">
        <f t="shared" si="17"/>
        <v>106.25</v>
      </c>
      <c r="CI60" s="11">
        <f t="shared" si="17"/>
        <v>109.98134328358206</v>
      </c>
      <c r="CJ60" s="11">
        <f t="shared" si="17"/>
        <v>104.01119402985076</v>
      </c>
      <c r="CK60" s="11">
        <f t="shared" si="17"/>
        <v>102.42537313432835</v>
      </c>
      <c r="CL60" s="11">
        <f t="shared" si="17"/>
        <v>100.93283582089552</v>
      </c>
      <c r="CM60" s="11">
        <f t="shared" si="17"/>
        <v>98.507462686567166</v>
      </c>
      <c r="CN60" s="11">
        <f t="shared" si="17"/>
        <v>97.574626865671647</v>
      </c>
      <c r="CO60" s="11">
        <f t="shared" si="17"/>
        <v>97.574626865671647</v>
      </c>
      <c r="CP60" s="11">
        <f t="shared" si="18"/>
        <v>97.854477611940297</v>
      </c>
      <c r="CQ60" s="11">
        <f t="shared" si="18"/>
        <v>100.27985074626866</v>
      </c>
      <c r="CR60" s="11">
        <f t="shared" si="18"/>
        <v>102.42537313432835</v>
      </c>
      <c r="CS60" s="11">
        <f t="shared" si="18"/>
        <v>105.03731343283582</v>
      </c>
      <c r="CT60" s="11">
        <f t="shared" si="18"/>
        <v>110.07462686567165</v>
      </c>
    </row>
    <row r="61" spans="1:98">
      <c r="A61" s="9" t="s">
        <v>58</v>
      </c>
      <c r="B61" s="10">
        <v>10.65</v>
      </c>
      <c r="C61" s="11">
        <f t="shared" si="23"/>
        <v>113.05164319248826</v>
      </c>
      <c r="D61" s="11">
        <f t="shared" si="23"/>
        <v>107.69953051643193</v>
      </c>
      <c r="E61" s="11">
        <f t="shared" si="23"/>
        <v>104.8826291079812</v>
      </c>
      <c r="F61" s="11">
        <f t="shared" si="23"/>
        <v>103.09859154929578</v>
      </c>
      <c r="G61" s="11">
        <f t="shared" si="23"/>
        <v>102.25352112676056</v>
      </c>
      <c r="H61" s="11">
        <f t="shared" si="23"/>
        <v>100.46948356807511</v>
      </c>
      <c r="I61" s="11">
        <f t="shared" si="23"/>
        <v>100.65727699530515</v>
      </c>
      <c r="J61" s="11">
        <f t="shared" si="23"/>
        <v>101.31455399061031</v>
      </c>
      <c r="K61" s="11">
        <f t="shared" si="23"/>
        <v>103.28638497652582</v>
      </c>
      <c r="L61" s="11">
        <f t="shared" si="23"/>
        <v>105.07042253521126</v>
      </c>
      <c r="M61" s="11">
        <f t="shared" si="23"/>
        <v>106.57276995305163</v>
      </c>
      <c r="N61" s="11">
        <f t="shared" si="23"/>
        <v>111.83098591549296</v>
      </c>
      <c r="O61" s="11">
        <f t="shared" si="23"/>
        <v>110.7981220657277</v>
      </c>
      <c r="P61" s="11">
        <f t="shared" si="23"/>
        <v>106.47887323943661</v>
      </c>
      <c r="Q61" s="11">
        <f t="shared" si="23"/>
        <v>104.037558685446</v>
      </c>
      <c r="R61" s="11">
        <f t="shared" si="23"/>
        <v>102.44131455399061</v>
      </c>
      <c r="S61" s="11">
        <f t="shared" si="19"/>
        <v>99.718309859154914</v>
      </c>
      <c r="T61" s="11">
        <f t="shared" si="19"/>
        <v>100.28169014084507</v>
      </c>
      <c r="U61" s="11">
        <f t="shared" si="19"/>
        <v>100.18779342723003</v>
      </c>
      <c r="V61" s="11">
        <f t="shared" si="19"/>
        <v>100</v>
      </c>
      <c r="W61" s="11">
        <f t="shared" si="19"/>
        <v>101.87793427230045</v>
      </c>
      <c r="X61" s="11">
        <f t="shared" si="19"/>
        <v>103.47417840375586</v>
      </c>
      <c r="Y61" s="11">
        <f t="shared" si="19"/>
        <v>105.72769953051642</v>
      </c>
      <c r="Z61" s="11">
        <f t="shared" si="19"/>
        <v>108.07511737089202</v>
      </c>
      <c r="AA61" s="11">
        <f t="shared" si="19"/>
        <v>105.44600938967137</v>
      </c>
      <c r="AB61" s="11">
        <f t="shared" si="19"/>
        <v>105.07042253521126</v>
      </c>
      <c r="AC61" s="11">
        <f t="shared" si="19"/>
        <v>103.66197183098591</v>
      </c>
      <c r="AD61" s="11">
        <f t="shared" si="19"/>
        <v>101.87793427230045</v>
      </c>
      <c r="AE61" s="11">
        <f t="shared" si="19"/>
        <v>101.03286384976525</v>
      </c>
      <c r="AF61" s="11">
        <f t="shared" si="19"/>
        <v>99.248826291079823</v>
      </c>
      <c r="AG61" s="11">
        <f t="shared" si="19"/>
        <v>99.436619718309856</v>
      </c>
      <c r="AH61" s="11">
        <f t="shared" si="19"/>
        <v>100.65727699530515</v>
      </c>
      <c r="AI61" s="11">
        <f t="shared" si="16"/>
        <v>102.06572769953051</v>
      </c>
      <c r="AJ61" s="11">
        <f t="shared" si="16"/>
        <v>102.62910798122064</v>
      </c>
      <c r="AK61" s="11">
        <f t="shared" si="16"/>
        <v>104.41314553990608</v>
      </c>
      <c r="AL61" s="11">
        <f t="shared" si="16"/>
        <v>104.037558685446</v>
      </c>
      <c r="AM61" s="11">
        <f t="shared" si="16"/>
        <v>103.94366197183098</v>
      </c>
      <c r="AN61" s="11">
        <f t="shared" si="16"/>
        <v>103.38028169014083</v>
      </c>
      <c r="AO61" s="11">
        <f t="shared" si="16"/>
        <v>102.53521126760563</v>
      </c>
      <c r="AP61" s="11">
        <f t="shared" si="16"/>
        <v>101.31455399061031</v>
      </c>
      <c r="AQ61" s="11">
        <f t="shared" si="16"/>
        <v>103.66197183098591</v>
      </c>
      <c r="AR61" s="11">
        <f t="shared" si="16"/>
        <v>100.65727699530515</v>
      </c>
      <c r="AS61" s="11">
        <f t="shared" si="16"/>
        <v>100</v>
      </c>
      <c r="AT61" s="11">
        <f t="shared" si="16"/>
        <v>103.56807511737087</v>
      </c>
      <c r="AU61" s="11">
        <f t="shared" si="16"/>
        <v>101.2206572769953</v>
      </c>
      <c r="AV61" s="11">
        <f t="shared" si="16"/>
        <v>100.75117370892019</v>
      </c>
      <c r="AW61" s="11">
        <f t="shared" si="16"/>
        <v>102.8169014084507</v>
      </c>
      <c r="AX61" s="11">
        <f t="shared" si="20"/>
        <v>102.62910798122064</v>
      </c>
      <c r="AY61" s="11">
        <f t="shared" si="20"/>
        <v>104.50704225352112</v>
      </c>
      <c r="AZ61" s="11">
        <f t="shared" si="20"/>
        <v>103.38028169014083</v>
      </c>
      <c r="BA61" s="11">
        <f t="shared" si="20"/>
        <v>102.25352112676056</v>
      </c>
      <c r="BB61" s="11">
        <f t="shared" si="20"/>
        <v>99.342723004694832</v>
      </c>
      <c r="BC61" s="11">
        <f t="shared" si="20"/>
        <v>101.78403755868544</v>
      </c>
      <c r="BD61" s="11">
        <f t="shared" si="20"/>
        <v>98.497652582159617</v>
      </c>
      <c r="BE61" s="11">
        <f t="shared" si="20"/>
        <v>98.028169014084497</v>
      </c>
      <c r="BF61" s="11">
        <f t="shared" si="20"/>
        <v>102.44131455399061</v>
      </c>
      <c r="BG61" s="11">
        <f t="shared" si="20"/>
        <v>100.65727699530515</v>
      </c>
      <c r="BH61" s="11">
        <f t="shared" si="20"/>
        <v>101.97183098591549</v>
      </c>
      <c r="BI61" s="11">
        <f t="shared" si="20"/>
        <v>101.59624413145541</v>
      </c>
      <c r="BJ61" s="11">
        <f t="shared" si="20"/>
        <v>104.41314553990608</v>
      </c>
      <c r="BK61" s="11">
        <f t="shared" si="20"/>
        <v>106.10328638497653</v>
      </c>
      <c r="BL61" s="11">
        <f t="shared" si="20"/>
        <v>103.66197183098591</v>
      </c>
      <c r="BM61" s="11">
        <f t="shared" si="20"/>
        <v>101.59624413145541</v>
      </c>
      <c r="BN61" s="11">
        <f t="shared" si="21"/>
        <v>99.53051643192488</v>
      </c>
      <c r="BO61" s="11">
        <f t="shared" si="21"/>
        <v>98.591549295774655</v>
      </c>
      <c r="BP61" s="11">
        <f t="shared" si="21"/>
        <v>96.901408450704224</v>
      </c>
      <c r="BQ61" s="11">
        <f t="shared" si="21"/>
        <v>97.74647887323944</v>
      </c>
      <c r="BR61" s="11">
        <f t="shared" si="21"/>
        <v>99.624413145539904</v>
      </c>
      <c r="BS61" s="11">
        <f t="shared" si="21"/>
        <v>100.37558685446008</v>
      </c>
      <c r="BT61" s="11">
        <f t="shared" si="21"/>
        <v>101.50234741784037</v>
      </c>
      <c r="BU61" s="11">
        <f t="shared" si="21"/>
        <v>103.84976525821597</v>
      </c>
      <c r="BV61" s="11">
        <f t="shared" si="21"/>
        <v>105.82159624413146</v>
      </c>
      <c r="BW61" s="11">
        <f t="shared" si="21"/>
        <v>106.3849765258216</v>
      </c>
      <c r="BX61" s="11">
        <f t="shared" si="21"/>
        <v>104.037558685446</v>
      </c>
      <c r="BY61" s="11">
        <f t="shared" si="21"/>
        <v>102.25352112676056</v>
      </c>
      <c r="BZ61" s="11">
        <f t="shared" si="21"/>
        <v>99.90610328638499</v>
      </c>
      <c r="CA61" s="11">
        <f t="shared" si="21"/>
        <v>98.967136150234737</v>
      </c>
      <c r="CB61" s="11">
        <f t="shared" si="21"/>
        <v>98.309859154929583</v>
      </c>
      <c r="CC61" s="11">
        <f t="shared" si="21"/>
        <v>96.995305164319248</v>
      </c>
      <c r="CD61" s="11">
        <f t="shared" si="17"/>
        <v>97.840375586854449</v>
      </c>
      <c r="CE61" s="11">
        <f t="shared" si="17"/>
        <v>99.718309859154914</v>
      </c>
      <c r="CF61" s="11">
        <f t="shared" si="17"/>
        <v>101.69014084507042</v>
      </c>
      <c r="CG61" s="11">
        <f t="shared" si="17"/>
        <v>103.56807511737087</v>
      </c>
      <c r="CH61" s="11">
        <f t="shared" si="17"/>
        <v>106.94835680751173</v>
      </c>
      <c r="CI61" s="11">
        <f t="shared" si="17"/>
        <v>110.70422535211266</v>
      </c>
      <c r="CJ61" s="11">
        <f t="shared" si="17"/>
        <v>104.69483568075117</v>
      </c>
      <c r="CK61" s="11">
        <f t="shared" si="17"/>
        <v>103.09859154929578</v>
      </c>
      <c r="CL61" s="11">
        <f t="shared" si="17"/>
        <v>101.59624413145541</v>
      </c>
      <c r="CM61" s="11">
        <f t="shared" si="17"/>
        <v>99.154929577464785</v>
      </c>
      <c r="CN61" s="11">
        <f t="shared" si="17"/>
        <v>98.215962441314559</v>
      </c>
      <c r="CO61" s="11">
        <f t="shared" si="17"/>
        <v>98.215962441314559</v>
      </c>
      <c r="CP61" s="11">
        <f t="shared" si="18"/>
        <v>98.497652582159617</v>
      </c>
      <c r="CQ61" s="11">
        <f t="shared" si="18"/>
        <v>100.93896713615023</v>
      </c>
      <c r="CR61" s="11">
        <f t="shared" si="18"/>
        <v>103.09859154929578</v>
      </c>
      <c r="CS61" s="11">
        <f t="shared" si="18"/>
        <v>105.72769953051642</v>
      </c>
      <c r="CT61" s="11">
        <f t="shared" si="18"/>
        <v>110.7981220657277</v>
      </c>
    </row>
    <row r="62" spans="1:98">
      <c r="A62" s="9" t="s">
        <v>59</v>
      </c>
      <c r="B62" s="10">
        <v>11.03</v>
      </c>
      <c r="C62" s="11">
        <f t="shared" si="23"/>
        <v>109.15684496826836</v>
      </c>
      <c r="D62" s="11">
        <f t="shared" si="23"/>
        <v>103.98912058023572</v>
      </c>
      <c r="E62" s="11">
        <f t="shared" si="23"/>
        <v>101.26926563916592</v>
      </c>
      <c r="F62" s="11">
        <f t="shared" si="23"/>
        <v>99.546690843155034</v>
      </c>
      <c r="G62" s="11">
        <f t="shared" si="23"/>
        <v>98.730734360834106</v>
      </c>
      <c r="H62" s="11">
        <f t="shared" si="23"/>
        <v>97.008159564823202</v>
      </c>
      <c r="I62" s="11">
        <f t="shared" si="23"/>
        <v>97.189483227561212</v>
      </c>
      <c r="J62" s="11">
        <f t="shared" si="23"/>
        <v>97.824116047144145</v>
      </c>
      <c r="K62" s="11">
        <f t="shared" si="23"/>
        <v>99.728014505893029</v>
      </c>
      <c r="L62" s="11">
        <f t="shared" si="23"/>
        <v>101.45058930190389</v>
      </c>
      <c r="M62" s="11">
        <f t="shared" si="23"/>
        <v>102.90117860380781</v>
      </c>
      <c r="N62" s="11">
        <f t="shared" si="23"/>
        <v>107.97824116047146</v>
      </c>
      <c r="O62" s="11">
        <f t="shared" si="23"/>
        <v>106.98096101541252</v>
      </c>
      <c r="P62" s="11">
        <f t="shared" si="23"/>
        <v>102.8105167724388</v>
      </c>
      <c r="Q62" s="11">
        <f t="shared" si="23"/>
        <v>100.45330915684498</v>
      </c>
      <c r="R62" s="11">
        <f t="shared" si="23"/>
        <v>98.912058023572087</v>
      </c>
      <c r="S62" s="11">
        <f t="shared" si="19"/>
        <v>96.282864913871265</v>
      </c>
      <c r="T62" s="11">
        <f t="shared" si="19"/>
        <v>96.826835902085236</v>
      </c>
      <c r="U62" s="11">
        <f t="shared" si="19"/>
        <v>96.736174070716231</v>
      </c>
      <c r="V62" s="11">
        <f t="shared" si="19"/>
        <v>96.55485040797825</v>
      </c>
      <c r="W62" s="11">
        <f t="shared" si="19"/>
        <v>98.368087035358116</v>
      </c>
      <c r="X62" s="11">
        <f t="shared" si="19"/>
        <v>99.90933816863101</v>
      </c>
      <c r="Y62" s="11">
        <f t="shared" si="19"/>
        <v>102.08522212148685</v>
      </c>
      <c r="Z62" s="11">
        <f t="shared" si="19"/>
        <v>104.3517679057117</v>
      </c>
      <c r="AA62" s="11">
        <f t="shared" si="19"/>
        <v>101.81323662737989</v>
      </c>
      <c r="AB62" s="11">
        <f t="shared" si="19"/>
        <v>101.45058930190389</v>
      </c>
      <c r="AC62" s="11">
        <f t="shared" si="19"/>
        <v>100.09066183136899</v>
      </c>
      <c r="AD62" s="11">
        <f t="shared" si="19"/>
        <v>98.368087035358116</v>
      </c>
      <c r="AE62" s="11">
        <f t="shared" si="19"/>
        <v>97.552130553037173</v>
      </c>
      <c r="AF62" s="11">
        <f t="shared" si="19"/>
        <v>95.829555757026299</v>
      </c>
      <c r="AG62" s="11">
        <f t="shared" si="19"/>
        <v>96.010879419764279</v>
      </c>
      <c r="AH62" s="11">
        <f t="shared" si="19"/>
        <v>97.189483227561212</v>
      </c>
      <c r="AI62" s="11">
        <f t="shared" si="16"/>
        <v>98.549410698096096</v>
      </c>
      <c r="AJ62" s="11">
        <f t="shared" si="16"/>
        <v>99.093381686310067</v>
      </c>
      <c r="AK62" s="11">
        <f t="shared" si="16"/>
        <v>100.81595648232093</v>
      </c>
      <c r="AL62" s="11">
        <f t="shared" si="16"/>
        <v>100.45330915684498</v>
      </c>
      <c r="AM62" s="11">
        <f t="shared" si="16"/>
        <v>100.36264732547598</v>
      </c>
      <c r="AN62" s="11">
        <f t="shared" si="16"/>
        <v>99.818676337262019</v>
      </c>
      <c r="AO62" s="11">
        <f t="shared" si="16"/>
        <v>99.002719854941077</v>
      </c>
      <c r="AP62" s="11">
        <f t="shared" si="16"/>
        <v>97.824116047144145</v>
      </c>
      <c r="AQ62" s="11">
        <f t="shared" si="16"/>
        <v>100.09066183136899</v>
      </c>
      <c r="AR62" s="11">
        <f t="shared" si="16"/>
        <v>97.189483227561212</v>
      </c>
      <c r="AS62" s="11">
        <f t="shared" si="16"/>
        <v>96.55485040797825</v>
      </c>
      <c r="AT62" s="11">
        <f t="shared" si="16"/>
        <v>100</v>
      </c>
      <c r="AU62" s="11">
        <f t="shared" si="16"/>
        <v>97.733454215775168</v>
      </c>
      <c r="AV62" s="11">
        <f t="shared" si="16"/>
        <v>97.280145058930202</v>
      </c>
      <c r="AW62" s="11">
        <f t="shared" si="16"/>
        <v>99.274705349048048</v>
      </c>
      <c r="AX62" s="11">
        <f t="shared" si="20"/>
        <v>99.093381686310067</v>
      </c>
      <c r="AY62" s="11">
        <f t="shared" si="20"/>
        <v>100.90661831368995</v>
      </c>
      <c r="AZ62" s="11">
        <f t="shared" si="20"/>
        <v>99.818676337262019</v>
      </c>
      <c r="BA62" s="11">
        <f t="shared" si="20"/>
        <v>98.730734360834106</v>
      </c>
      <c r="BB62" s="11">
        <f t="shared" si="20"/>
        <v>95.920217588395289</v>
      </c>
      <c r="BC62" s="11">
        <f t="shared" si="20"/>
        <v>98.277425203989125</v>
      </c>
      <c r="BD62" s="11">
        <f t="shared" si="20"/>
        <v>95.104261106074347</v>
      </c>
      <c r="BE62" s="11">
        <f t="shared" si="20"/>
        <v>94.65095194922938</v>
      </c>
      <c r="BF62" s="11">
        <f t="shared" si="20"/>
        <v>98.912058023572087</v>
      </c>
      <c r="BG62" s="11">
        <f t="shared" si="20"/>
        <v>97.189483227561212</v>
      </c>
      <c r="BH62" s="11">
        <f t="shared" si="20"/>
        <v>98.458748866727106</v>
      </c>
      <c r="BI62" s="11">
        <f t="shared" si="20"/>
        <v>98.096101541251144</v>
      </c>
      <c r="BJ62" s="11">
        <f t="shared" si="20"/>
        <v>100.81595648232093</v>
      </c>
      <c r="BK62" s="11">
        <f t="shared" si="20"/>
        <v>102.44786944696284</v>
      </c>
      <c r="BL62" s="11">
        <f t="shared" si="20"/>
        <v>100.09066183136899</v>
      </c>
      <c r="BM62" s="11">
        <f t="shared" si="20"/>
        <v>98.096101541251144</v>
      </c>
      <c r="BN62" s="11">
        <f t="shared" si="21"/>
        <v>96.10154125113327</v>
      </c>
      <c r="BO62" s="11">
        <f t="shared" si="21"/>
        <v>95.194922937443337</v>
      </c>
      <c r="BP62" s="11">
        <f t="shared" si="21"/>
        <v>93.563009972801453</v>
      </c>
      <c r="BQ62" s="11">
        <f t="shared" si="21"/>
        <v>94.378966455122409</v>
      </c>
      <c r="BR62" s="11">
        <f t="shared" si="21"/>
        <v>96.192203082502274</v>
      </c>
      <c r="BS62" s="11">
        <f t="shared" si="21"/>
        <v>96.917497733454212</v>
      </c>
      <c r="BT62" s="11">
        <f t="shared" si="21"/>
        <v>98.005439709882154</v>
      </c>
      <c r="BU62" s="11">
        <f t="shared" si="21"/>
        <v>100.27198549410699</v>
      </c>
      <c r="BV62" s="11">
        <f t="shared" si="21"/>
        <v>102.17588395285584</v>
      </c>
      <c r="BW62" s="11">
        <f t="shared" si="21"/>
        <v>102.71985494106981</v>
      </c>
      <c r="BX62" s="11">
        <f t="shared" si="21"/>
        <v>100.45330915684498</v>
      </c>
      <c r="BY62" s="11">
        <f t="shared" si="21"/>
        <v>98.730734360834106</v>
      </c>
      <c r="BZ62" s="11">
        <f t="shared" si="21"/>
        <v>96.46418857660926</v>
      </c>
      <c r="CA62" s="11">
        <f t="shared" si="21"/>
        <v>95.557570262919313</v>
      </c>
      <c r="CB62" s="11">
        <f t="shared" si="21"/>
        <v>94.922937443336366</v>
      </c>
      <c r="CC62" s="11">
        <f t="shared" si="21"/>
        <v>93.653671804170443</v>
      </c>
      <c r="CD62" s="11">
        <f t="shared" si="17"/>
        <v>94.469628286491385</v>
      </c>
      <c r="CE62" s="11">
        <f t="shared" si="17"/>
        <v>96.282864913871265</v>
      </c>
      <c r="CF62" s="11">
        <f t="shared" si="17"/>
        <v>98.186763372620135</v>
      </c>
      <c r="CG62" s="11">
        <f t="shared" si="17"/>
        <v>100</v>
      </c>
      <c r="CH62" s="11">
        <f t="shared" si="17"/>
        <v>103.26382592928378</v>
      </c>
      <c r="CI62" s="11">
        <f t="shared" si="17"/>
        <v>106.89029918404351</v>
      </c>
      <c r="CJ62" s="11">
        <f t="shared" si="17"/>
        <v>101.08794197642794</v>
      </c>
      <c r="CK62" s="11">
        <f t="shared" si="17"/>
        <v>99.546690843155034</v>
      </c>
      <c r="CL62" s="11">
        <f t="shared" si="17"/>
        <v>98.096101541251144</v>
      </c>
      <c r="CM62" s="11">
        <f t="shared" si="17"/>
        <v>95.738893925657308</v>
      </c>
      <c r="CN62" s="11">
        <f t="shared" si="17"/>
        <v>94.832275611967376</v>
      </c>
      <c r="CO62" s="11">
        <f t="shared" si="17"/>
        <v>94.832275611967376</v>
      </c>
      <c r="CP62" s="11">
        <f t="shared" si="18"/>
        <v>95.104261106074347</v>
      </c>
      <c r="CQ62" s="11">
        <f t="shared" si="18"/>
        <v>97.461468721668183</v>
      </c>
      <c r="CR62" s="11">
        <f t="shared" si="18"/>
        <v>99.546690843155034</v>
      </c>
      <c r="CS62" s="11">
        <f t="shared" si="18"/>
        <v>102.08522212148685</v>
      </c>
      <c r="CT62" s="11">
        <f t="shared" si="18"/>
        <v>106.98096101541252</v>
      </c>
    </row>
    <row r="63" spans="1:98">
      <c r="A63" s="9" t="s">
        <v>60</v>
      </c>
      <c r="B63" s="10">
        <v>10.78</v>
      </c>
      <c r="C63" s="11">
        <f t="shared" si="23"/>
        <v>111.68831168831169</v>
      </c>
      <c r="D63" s="11">
        <f t="shared" si="23"/>
        <v>106.40074211502784</v>
      </c>
      <c r="E63" s="11">
        <f t="shared" si="23"/>
        <v>103.61781076066792</v>
      </c>
      <c r="F63" s="11">
        <f t="shared" si="23"/>
        <v>101.85528756957329</v>
      </c>
      <c r="G63" s="11">
        <f t="shared" si="23"/>
        <v>101.02040816326532</v>
      </c>
      <c r="H63" s="11">
        <f t="shared" si="23"/>
        <v>99.257884972170686</v>
      </c>
      <c r="I63" s="11">
        <f t="shared" si="23"/>
        <v>99.443413729128025</v>
      </c>
      <c r="J63" s="11">
        <f t="shared" si="23"/>
        <v>100.09276437847868</v>
      </c>
      <c r="K63" s="11">
        <f t="shared" si="23"/>
        <v>102.04081632653062</v>
      </c>
      <c r="L63" s="11">
        <f t="shared" si="23"/>
        <v>103.80333951762523</v>
      </c>
      <c r="M63" s="11">
        <f t="shared" si="23"/>
        <v>105.28756957328386</v>
      </c>
      <c r="N63" s="11">
        <f t="shared" si="23"/>
        <v>110.48237476808906</v>
      </c>
      <c r="O63" s="11">
        <f t="shared" si="23"/>
        <v>109.46196660482377</v>
      </c>
      <c r="P63" s="11">
        <f t="shared" si="23"/>
        <v>105.1948051948052</v>
      </c>
      <c r="Q63" s="11">
        <f t="shared" si="23"/>
        <v>102.78293135435995</v>
      </c>
      <c r="R63" s="11">
        <f t="shared" si="23"/>
        <v>101.20593692022264</v>
      </c>
      <c r="S63" s="11">
        <f t="shared" si="19"/>
        <v>98.515769944341372</v>
      </c>
      <c r="T63" s="11">
        <f t="shared" si="19"/>
        <v>99.072356215213361</v>
      </c>
      <c r="U63" s="11">
        <f t="shared" si="19"/>
        <v>98.979591836734699</v>
      </c>
      <c r="V63" s="11">
        <f t="shared" si="19"/>
        <v>98.794063079777374</v>
      </c>
      <c r="W63" s="11">
        <f t="shared" si="19"/>
        <v>100.64935064935065</v>
      </c>
      <c r="X63" s="11">
        <f t="shared" si="19"/>
        <v>102.22634508348793</v>
      </c>
      <c r="Y63" s="11">
        <f t="shared" si="19"/>
        <v>104.4526901669759</v>
      </c>
      <c r="Z63" s="11">
        <f t="shared" si="19"/>
        <v>106.7717996289425</v>
      </c>
      <c r="AA63" s="11">
        <f t="shared" si="19"/>
        <v>104.1743970315399</v>
      </c>
      <c r="AB63" s="11">
        <f t="shared" si="19"/>
        <v>103.80333951762523</v>
      </c>
      <c r="AC63" s="11">
        <f t="shared" si="19"/>
        <v>102.41187384044528</v>
      </c>
      <c r="AD63" s="11">
        <f t="shared" si="19"/>
        <v>100.64935064935065</v>
      </c>
      <c r="AE63" s="11">
        <f t="shared" si="19"/>
        <v>99.814471243042675</v>
      </c>
      <c r="AF63" s="11">
        <f t="shared" si="19"/>
        <v>98.05194805194806</v>
      </c>
      <c r="AG63" s="11">
        <f t="shared" si="19"/>
        <v>98.237476808905384</v>
      </c>
      <c r="AH63" s="11">
        <f t="shared" si="19"/>
        <v>99.443413729128025</v>
      </c>
      <c r="AI63" s="11">
        <f t="shared" si="16"/>
        <v>100.83487940630798</v>
      </c>
      <c r="AJ63" s="11">
        <f t="shared" si="16"/>
        <v>101.39146567717997</v>
      </c>
      <c r="AK63" s="11">
        <f t="shared" si="16"/>
        <v>103.15398886827458</v>
      </c>
      <c r="AL63" s="11">
        <f t="shared" si="16"/>
        <v>102.78293135435995</v>
      </c>
      <c r="AM63" s="11">
        <f t="shared" si="16"/>
        <v>102.69016697588127</v>
      </c>
      <c r="AN63" s="11">
        <f t="shared" si="16"/>
        <v>102.13358070500928</v>
      </c>
      <c r="AO63" s="11">
        <f t="shared" si="16"/>
        <v>101.2987012987013</v>
      </c>
      <c r="AP63" s="11">
        <f t="shared" si="16"/>
        <v>100.09276437847868</v>
      </c>
      <c r="AQ63" s="11">
        <f t="shared" si="16"/>
        <v>102.41187384044528</v>
      </c>
      <c r="AR63" s="11">
        <f t="shared" si="16"/>
        <v>99.443413729128025</v>
      </c>
      <c r="AS63" s="11">
        <f t="shared" si="16"/>
        <v>98.794063079777374</v>
      </c>
      <c r="AT63" s="11">
        <f t="shared" si="16"/>
        <v>102.3191094619666</v>
      </c>
      <c r="AU63" s="11">
        <f t="shared" si="16"/>
        <v>100</v>
      </c>
      <c r="AV63" s="11">
        <f t="shared" si="16"/>
        <v>99.536178107606688</v>
      </c>
      <c r="AW63" s="11">
        <f t="shared" si="16"/>
        <v>101.57699443413728</v>
      </c>
      <c r="AX63" s="11">
        <f t="shared" si="20"/>
        <v>101.39146567717997</v>
      </c>
      <c r="AY63" s="11">
        <f t="shared" si="20"/>
        <v>103.24675324675326</v>
      </c>
      <c r="AZ63" s="11">
        <f t="shared" si="20"/>
        <v>102.13358070500928</v>
      </c>
      <c r="BA63" s="11">
        <f t="shared" si="20"/>
        <v>101.02040816326532</v>
      </c>
      <c r="BB63" s="11">
        <f t="shared" si="20"/>
        <v>98.144712430426722</v>
      </c>
      <c r="BC63" s="11">
        <f t="shared" si="20"/>
        <v>100.55658627087199</v>
      </c>
      <c r="BD63" s="11">
        <f t="shared" si="20"/>
        <v>97.309833024118745</v>
      </c>
      <c r="BE63" s="11">
        <f t="shared" si="20"/>
        <v>96.846011131725419</v>
      </c>
      <c r="BF63" s="11">
        <f t="shared" si="20"/>
        <v>101.20593692022264</v>
      </c>
      <c r="BG63" s="11">
        <f t="shared" si="20"/>
        <v>99.443413729128025</v>
      </c>
      <c r="BH63" s="11">
        <f t="shared" si="20"/>
        <v>100.7421150278293</v>
      </c>
      <c r="BI63" s="11">
        <f t="shared" si="20"/>
        <v>100.37105751391466</v>
      </c>
      <c r="BJ63" s="11">
        <f t="shared" si="20"/>
        <v>103.15398886827458</v>
      </c>
      <c r="BK63" s="11">
        <f t="shared" si="20"/>
        <v>104.82374768089056</v>
      </c>
      <c r="BL63" s="11">
        <f t="shared" si="20"/>
        <v>102.41187384044528</v>
      </c>
      <c r="BM63" s="11">
        <f t="shared" si="20"/>
        <v>100.37105751391466</v>
      </c>
      <c r="BN63" s="11">
        <f t="shared" si="21"/>
        <v>98.330241187384047</v>
      </c>
      <c r="BO63" s="11">
        <f t="shared" si="21"/>
        <v>97.402597402597408</v>
      </c>
      <c r="BP63" s="11">
        <f t="shared" si="21"/>
        <v>95.732838589981455</v>
      </c>
      <c r="BQ63" s="11">
        <f t="shared" si="21"/>
        <v>96.567717996289431</v>
      </c>
      <c r="BR63" s="11">
        <f t="shared" si="21"/>
        <v>98.423005565862709</v>
      </c>
      <c r="BS63" s="11">
        <f t="shared" si="21"/>
        <v>99.165120593692023</v>
      </c>
      <c r="BT63" s="11">
        <f t="shared" si="21"/>
        <v>100.27829313543602</v>
      </c>
      <c r="BU63" s="11">
        <f t="shared" si="21"/>
        <v>102.59740259740259</v>
      </c>
      <c r="BV63" s="11">
        <f t="shared" si="21"/>
        <v>104.54545454545455</v>
      </c>
      <c r="BW63" s="11">
        <f t="shared" si="21"/>
        <v>105.10204081632655</v>
      </c>
      <c r="BX63" s="11">
        <f t="shared" si="21"/>
        <v>102.78293135435995</v>
      </c>
      <c r="BY63" s="11">
        <f t="shared" si="21"/>
        <v>101.02040816326532</v>
      </c>
      <c r="BZ63" s="11">
        <f t="shared" si="21"/>
        <v>98.701298701298711</v>
      </c>
      <c r="CA63" s="11">
        <f t="shared" si="21"/>
        <v>97.773654916512058</v>
      </c>
      <c r="CB63" s="11">
        <f t="shared" si="21"/>
        <v>97.124304267161421</v>
      </c>
      <c r="CC63" s="11">
        <f t="shared" si="21"/>
        <v>95.825602968460117</v>
      </c>
      <c r="CD63" s="11">
        <f t="shared" si="17"/>
        <v>96.660482374768094</v>
      </c>
      <c r="CE63" s="11">
        <f t="shared" si="17"/>
        <v>98.515769944341372</v>
      </c>
      <c r="CF63" s="11">
        <f t="shared" si="17"/>
        <v>100.46382189239334</v>
      </c>
      <c r="CG63" s="11">
        <f t="shared" si="17"/>
        <v>102.3191094619666</v>
      </c>
      <c r="CH63" s="11">
        <f t="shared" si="17"/>
        <v>105.65862708719852</v>
      </c>
      <c r="CI63" s="11">
        <f t="shared" si="17"/>
        <v>109.36920222634508</v>
      </c>
      <c r="CJ63" s="11">
        <f t="shared" si="17"/>
        <v>103.43228200371057</v>
      </c>
      <c r="CK63" s="11">
        <f t="shared" si="17"/>
        <v>101.85528756957329</v>
      </c>
      <c r="CL63" s="11">
        <f t="shared" si="17"/>
        <v>100.37105751391466</v>
      </c>
      <c r="CM63" s="11">
        <f t="shared" si="17"/>
        <v>97.959183673469397</v>
      </c>
      <c r="CN63" s="11">
        <f t="shared" si="17"/>
        <v>97.031539888682758</v>
      </c>
      <c r="CO63" s="11">
        <f t="shared" si="17"/>
        <v>97.031539888682758</v>
      </c>
      <c r="CP63" s="11">
        <f t="shared" si="18"/>
        <v>97.309833024118745</v>
      </c>
      <c r="CQ63" s="11">
        <f t="shared" si="18"/>
        <v>99.721706864564013</v>
      </c>
      <c r="CR63" s="11">
        <f t="shared" si="18"/>
        <v>101.85528756957329</v>
      </c>
      <c r="CS63" s="11">
        <f t="shared" si="18"/>
        <v>104.4526901669759</v>
      </c>
      <c r="CT63" s="11">
        <f t="shared" si="18"/>
        <v>109.46196660482377</v>
      </c>
    </row>
    <row r="64" spans="1:98">
      <c r="A64" s="9" t="s">
        <v>61</v>
      </c>
      <c r="B64" s="10">
        <v>10.73</v>
      </c>
      <c r="C64" s="11">
        <f t="shared" si="23"/>
        <v>112.20876048462254</v>
      </c>
      <c r="D64" s="11">
        <f t="shared" si="23"/>
        <v>106.89655172413792</v>
      </c>
      <c r="E64" s="11">
        <f t="shared" si="23"/>
        <v>104.10065237651445</v>
      </c>
      <c r="F64" s="11">
        <f t="shared" si="23"/>
        <v>102.32991612301959</v>
      </c>
      <c r="G64" s="11">
        <f t="shared" si="23"/>
        <v>101.49114631873253</v>
      </c>
      <c r="H64" s="11">
        <f t="shared" si="23"/>
        <v>99.720410065237644</v>
      </c>
      <c r="I64" s="11">
        <f t="shared" si="23"/>
        <v>99.906803355079219</v>
      </c>
      <c r="J64" s="11">
        <f t="shared" si="23"/>
        <v>100.5591798695247</v>
      </c>
      <c r="K64" s="11">
        <f t="shared" si="23"/>
        <v>102.51630941286113</v>
      </c>
      <c r="L64" s="11">
        <f t="shared" si="23"/>
        <v>104.28704566635601</v>
      </c>
      <c r="M64" s="11">
        <f t="shared" si="23"/>
        <v>105.77819198508853</v>
      </c>
      <c r="N64" s="11">
        <f t="shared" si="23"/>
        <v>110.99720410065237</v>
      </c>
      <c r="O64" s="11">
        <f t="shared" si="23"/>
        <v>109.97204100652375</v>
      </c>
      <c r="P64" s="11">
        <f t="shared" si="23"/>
        <v>105.68499534016776</v>
      </c>
      <c r="Q64" s="11">
        <f t="shared" si="23"/>
        <v>103.26188257222739</v>
      </c>
      <c r="R64" s="11">
        <f t="shared" si="23"/>
        <v>101.67753960857408</v>
      </c>
      <c r="S64" s="11">
        <f t="shared" si="19"/>
        <v>98.974836905871371</v>
      </c>
      <c r="T64" s="11">
        <f t="shared" si="19"/>
        <v>99.534016775396083</v>
      </c>
      <c r="U64" s="11">
        <f t="shared" si="19"/>
        <v>99.440820130475288</v>
      </c>
      <c r="V64" s="11">
        <f t="shared" si="19"/>
        <v>99.254426840633741</v>
      </c>
      <c r="W64" s="11">
        <f t="shared" si="19"/>
        <v>101.1183597390494</v>
      </c>
      <c r="X64" s="11">
        <f t="shared" si="19"/>
        <v>102.70270270270269</v>
      </c>
      <c r="Y64" s="11">
        <f t="shared" si="19"/>
        <v>104.93942218080147</v>
      </c>
      <c r="Z64" s="11">
        <f t="shared" si="19"/>
        <v>107.26933830382106</v>
      </c>
      <c r="AA64" s="11">
        <f t="shared" si="19"/>
        <v>104.65983224603914</v>
      </c>
      <c r="AB64" s="11">
        <f t="shared" si="19"/>
        <v>104.28704566635601</v>
      </c>
      <c r="AC64" s="11">
        <f t="shared" si="19"/>
        <v>102.88909599254426</v>
      </c>
      <c r="AD64" s="11">
        <f t="shared" si="19"/>
        <v>101.1183597390494</v>
      </c>
      <c r="AE64" s="11">
        <f t="shared" si="19"/>
        <v>100.27958993476234</v>
      </c>
      <c r="AF64" s="11">
        <f t="shared" si="19"/>
        <v>98.508853681267468</v>
      </c>
      <c r="AG64" s="11">
        <f t="shared" si="19"/>
        <v>98.695246971109029</v>
      </c>
      <c r="AH64" s="11">
        <f t="shared" si="19"/>
        <v>99.906803355079219</v>
      </c>
      <c r="AI64" s="11">
        <f t="shared" si="16"/>
        <v>101.30475302889094</v>
      </c>
      <c r="AJ64" s="11">
        <f t="shared" si="16"/>
        <v>101.86393289841564</v>
      </c>
      <c r="AK64" s="11">
        <f t="shared" si="16"/>
        <v>103.63466915191053</v>
      </c>
      <c r="AL64" s="11">
        <f t="shared" si="16"/>
        <v>103.26188257222739</v>
      </c>
      <c r="AM64" s="11">
        <f t="shared" si="16"/>
        <v>103.16868592730661</v>
      </c>
      <c r="AN64" s="11">
        <f t="shared" si="16"/>
        <v>102.60950605778191</v>
      </c>
      <c r="AO64" s="11">
        <f t="shared" si="16"/>
        <v>101.77073625349486</v>
      </c>
      <c r="AP64" s="11">
        <f t="shared" si="16"/>
        <v>100.5591798695247</v>
      </c>
      <c r="AQ64" s="11">
        <f t="shared" si="16"/>
        <v>102.88909599254426</v>
      </c>
      <c r="AR64" s="11">
        <f t="shared" si="16"/>
        <v>99.906803355079219</v>
      </c>
      <c r="AS64" s="11">
        <f t="shared" si="16"/>
        <v>99.254426840633741</v>
      </c>
      <c r="AT64" s="11">
        <f t="shared" si="16"/>
        <v>102.79589934762348</v>
      </c>
      <c r="AU64" s="11">
        <f t="shared" si="16"/>
        <v>100.46598322460389</v>
      </c>
      <c r="AV64" s="11">
        <f t="shared" si="16"/>
        <v>100</v>
      </c>
      <c r="AW64" s="11">
        <f t="shared" si="16"/>
        <v>102.0503261882572</v>
      </c>
      <c r="AX64" s="11">
        <f t="shared" si="20"/>
        <v>101.86393289841564</v>
      </c>
      <c r="AY64" s="11">
        <f t="shared" si="20"/>
        <v>103.72786579683131</v>
      </c>
      <c r="AZ64" s="11">
        <f t="shared" si="20"/>
        <v>102.60950605778191</v>
      </c>
      <c r="BA64" s="11">
        <f t="shared" si="20"/>
        <v>101.49114631873253</v>
      </c>
      <c r="BB64" s="11">
        <f t="shared" si="20"/>
        <v>98.602050326188248</v>
      </c>
      <c r="BC64" s="11">
        <f t="shared" si="20"/>
        <v>101.02516309412862</v>
      </c>
      <c r="BD64" s="11">
        <f t="shared" si="20"/>
        <v>97.763280521901208</v>
      </c>
      <c r="BE64" s="11">
        <f t="shared" si="20"/>
        <v>97.297297297297291</v>
      </c>
      <c r="BF64" s="11">
        <f t="shared" si="20"/>
        <v>101.67753960857408</v>
      </c>
      <c r="BG64" s="11">
        <f t="shared" si="20"/>
        <v>99.906803355079219</v>
      </c>
      <c r="BH64" s="11">
        <f t="shared" si="20"/>
        <v>101.21155638397016</v>
      </c>
      <c r="BI64" s="11">
        <f t="shared" si="20"/>
        <v>100.83876980428705</v>
      </c>
      <c r="BJ64" s="11">
        <f t="shared" si="20"/>
        <v>103.63466915191053</v>
      </c>
      <c r="BK64" s="11">
        <f t="shared" si="20"/>
        <v>105.31220876048462</v>
      </c>
      <c r="BL64" s="11">
        <f t="shared" si="20"/>
        <v>102.88909599254426</v>
      </c>
      <c r="BM64" s="11">
        <f t="shared" si="20"/>
        <v>100.83876980428705</v>
      </c>
      <c r="BN64" s="11">
        <f t="shared" si="21"/>
        <v>98.788443616029824</v>
      </c>
      <c r="BO64" s="11">
        <f t="shared" si="21"/>
        <v>97.856477166821989</v>
      </c>
      <c r="BP64" s="11">
        <f t="shared" si="21"/>
        <v>96.178937558247895</v>
      </c>
      <c r="BQ64" s="11">
        <f t="shared" si="21"/>
        <v>97.017707362534949</v>
      </c>
      <c r="BR64" s="11">
        <f t="shared" si="21"/>
        <v>98.881640260950604</v>
      </c>
      <c r="BS64" s="11">
        <f t="shared" si="21"/>
        <v>99.627213420316863</v>
      </c>
      <c r="BT64" s="11">
        <f t="shared" si="21"/>
        <v>100.74557315936626</v>
      </c>
      <c r="BU64" s="11">
        <f t="shared" si="21"/>
        <v>103.07548928238583</v>
      </c>
      <c r="BV64" s="11">
        <f t="shared" si="21"/>
        <v>105.03261882572225</v>
      </c>
      <c r="BW64" s="11">
        <f t="shared" si="21"/>
        <v>105.59179869524698</v>
      </c>
      <c r="BX64" s="11">
        <f t="shared" si="21"/>
        <v>103.26188257222739</v>
      </c>
      <c r="BY64" s="11">
        <f t="shared" si="21"/>
        <v>101.49114631873253</v>
      </c>
      <c r="BZ64" s="11">
        <f t="shared" si="21"/>
        <v>99.16123019571296</v>
      </c>
      <c r="CA64" s="11">
        <f t="shared" si="21"/>
        <v>98.229263746505111</v>
      </c>
      <c r="CB64" s="11">
        <f t="shared" si="21"/>
        <v>97.576887232059647</v>
      </c>
      <c r="CC64" s="11">
        <f t="shared" si="21"/>
        <v>96.272134203168676</v>
      </c>
      <c r="CD64" s="11">
        <f t="shared" si="17"/>
        <v>97.11090400745573</v>
      </c>
      <c r="CE64" s="11">
        <f t="shared" si="17"/>
        <v>98.974836905871371</v>
      </c>
      <c r="CF64" s="11">
        <f t="shared" si="17"/>
        <v>100.93196644920783</v>
      </c>
      <c r="CG64" s="11">
        <f t="shared" si="17"/>
        <v>102.79589934762348</v>
      </c>
      <c r="CH64" s="11">
        <f t="shared" si="17"/>
        <v>106.15097856477166</v>
      </c>
      <c r="CI64" s="11">
        <f t="shared" si="17"/>
        <v>109.87884436160297</v>
      </c>
      <c r="CJ64" s="11">
        <f t="shared" si="17"/>
        <v>103.91425908667289</v>
      </c>
      <c r="CK64" s="11">
        <f t="shared" si="17"/>
        <v>102.32991612301959</v>
      </c>
      <c r="CL64" s="11">
        <f t="shared" si="17"/>
        <v>100.83876980428705</v>
      </c>
      <c r="CM64" s="11">
        <f t="shared" si="17"/>
        <v>98.415657036346687</v>
      </c>
      <c r="CN64" s="11">
        <f t="shared" si="17"/>
        <v>97.483690587138867</v>
      </c>
      <c r="CO64" s="11">
        <f t="shared" si="17"/>
        <v>97.483690587138867</v>
      </c>
      <c r="CP64" s="11">
        <f t="shared" si="18"/>
        <v>97.763280521901208</v>
      </c>
      <c r="CQ64" s="11">
        <f t="shared" si="18"/>
        <v>100.18639328984156</v>
      </c>
      <c r="CR64" s="11">
        <f t="shared" si="18"/>
        <v>102.32991612301959</v>
      </c>
      <c r="CS64" s="11">
        <f t="shared" si="18"/>
        <v>104.93942218080147</v>
      </c>
      <c r="CT64" s="11">
        <f t="shared" si="18"/>
        <v>109.97204100652375</v>
      </c>
    </row>
    <row r="65" spans="1:98">
      <c r="A65" s="9" t="s">
        <v>62</v>
      </c>
      <c r="B65" s="10">
        <v>10.95</v>
      </c>
      <c r="C65" s="11">
        <f t="shared" si="23"/>
        <v>109.95433789954339</v>
      </c>
      <c r="D65" s="11">
        <f t="shared" si="23"/>
        <v>104.7488584474886</v>
      </c>
      <c r="E65" s="11">
        <f t="shared" si="23"/>
        <v>102.00913242009133</v>
      </c>
      <c r="F65" s="11">
        <f t="shared" si="23"/>
        <v>100.27397260273973</v>
      </c>
      <c r="G65" s="11">
        <f t="shared" si="23"/>
        <v>99.452054794520564</v>
      </c>
      <c r="H65" s="11">
        <f t="shared" si="23"/>
        <v>97.716894977168948</v>
      </c>
      <c r="I65" s="11">
        <f t="shared" si="23"/>
        <v>97.899543378995446</v>
      </c>
      <c r="J65" s="11">
        <f t="shared" si="23"/>
        <v>98.538812785388131</v>
      </c>
      <c r="K65" s="11">
        <f t="shared" si="23"/>
        <v>100.45662100456623</v>
      </c>
      <c r="L65" s="11">
        <f t="shared" si="23"/>
        <v>102.1917808219178</v>
      </c>
      <c r="M65" s="11">
        <f t="shared" si="23"/>
        <v>103.65296803652969</v>
      </c>
      <c r="N65" s="11">
        <f t="shared" si="23"/>
        <v>108.76712328767124</v>
      </c>
      <c r="O65" s="11">
        <f t="shared" si="23"/>
        <v>107.76255707762559</v>
      </c>
      <c r="P65" s="11">
        <f t="shared" si="23"/>
        <v>103.56164383561644</v>
      </c>
      <c r="Q65" s="11">
        <f t="shared" si="23"/>
        <v>101.18721461187215</v>
      </c>
      <c r="R65" s="11">
        <f t="shared" si="23"/>
        <v>99.634703196347047</v>
      </c>
      <c r="S65" s="11">
        <f t="shared" si="19"/>
        <v>96.986301369863014</v>
      </c>
      <c r="T65" s="11">
        <f t="shared" si="19"/>
        <v>97.534246575342465</v>
      </c>
      <c r="U65" s="11">
        <f t="shared" si="19"/>
        <v>97.44292237442923</v>
      </c>
      <c r="V65" s="11">
        <f t="shared" si="19"/>
        <v>97.260273972602747</v>
      </c>
      <c r="W65" s="11">
        <f t="shared" si="19"/>
        <v>99.086757990867582</v>
      </c>
      <c r="X65" s="11">
        <f t="shared" si="19"/>
        <v>100.6392694063927</v>
      </c>
      <c r="Y65" s="11">
        <f t="shared" si="19"/>
        <v>102.83105022831052</v>
      </c>
      <c r="Z65" s="11">
        <f t="shared" si="19"/>
        <v>105.11415525114157</v>
      </c>
      <c r="AA65" s="11">
        <f t="shared" si="19"/>
        <v>102.55707762557078</v>
      </c>
      <c r="AB65" s="11">
        <f t="shared" si="19"/>
        <v>102.1917808219178</v>
      </c>
      <c r="AC65" s="11">
        <f t="shared" si="19"/>
        <v>100.82191780821918</v>
      </c>
      <c r="AD65" s="11">
        <f t="shared" si="19"/>
        <v>99.086757990867582</v>
      </c>
      <c r="AE65" s="11">
        <f t="shared" si="19"/>
        <v>98.264840182648399</v>
      </c>
      <c r="AF65" s="11">
        <f t="shared" si="19"/>
        <v>96.529680365296812</v>
      </c>
      <c r="AG65" s="11">
        <f t="shared" si="19"/>
        <v>96.712328767123296</v>
      </c>
      <c r="AH65" s="11">
        <f t="shared" ref="AH65:AW80" si="24">(AH$18/$B65)*100</f>
        <v>97.899543378995446</v>
      </c>
      <c r="AI65" s="11">
        <f t="shared" si="24"/>
        <v>99.269406392694066</v>
      </c>
      <c r="AJ65" s="11">
        <f t="shared" si="24"/>
        <v>99.817351598173516</v>
      </c>
      <c r="AK65" s="11">
        <f t="shared" si="24"/>
        <v>101.5525114155251</v>
      </c>
      <c r="AL65" s="11">
        <f t="shared" si="24"/>
        <v>101.18721461187215</v>
      </c>
      <c r="AM65" s="11">
        <f t="shared" si="24"/>
        <v>101.09589041095892</v>
      </c>
      <c r="AN65" s="11">
        <f t="shared" si="24"/>
        <v>100.54794520547945</v>
      </c>
      <c r="AO65" s="11">
        <f t="shared" si="24"/>
        <v>99.726027397260282</v>
      </c>
      <c r="AP65" s="11">
        <f t="shared" si="24"/>
        <v>98.538812785388131</v>
      </c>
      <c r="AQ65" s="11">
        <f t="shared" si="24"/>
        <v>100.82191780821918</v>
      </c>
      <c r="AR65" s="11">
        <f t="shared" si="24"/>
        <v>97.899543378995446</v>
      </c>
      <c r="AS65" s="11">
        <f t="shared" si="24"/>
        <v>97.260273972602747</v>
      </c>
      <c r="AT65" s="11">
        <f t="shared" si="24"/>
        <v>100.73059360730593</v>
      </c>
      <c r="AU65" s="11">
        <f t="shared" si="24"/>
        <v>98.447488584474883</v>
      </c>
      <c r="AV65" s="11">
        <f t="shared" si="24"/>
        <v>97.990867579908695</v>
      </c>
      <c r="AW65" s="11">
        <f t="shared" si="24"/>
        <v>100</v>
      </c>
      <c r="AX65" s="11">
        <f t="shared" si="20"/>
        <v>99.817351598173516</v>
      </c>
      <c r="AY65" s="11">
        <f t="shared" si="20"/>
        <v>101.64383561643837</v>
      </c>
      <c r="AZ65" s="11">
        <f t="shared" si="20"/>
        <v>100.54794520547945</v>
      </c>
      <c r="BA65" s="11">
        <f t="shared" si="20"/>
        <v>99.452054794520564</v>
      </c>
      <c r="BB65" s="11">
        <f t="shared" si="20"/>
        <v>96.621004566210061</v>
      </c>
      <c r="BC65" s="11">
        <f t="shared" si="20"/>
        <v>98.995433789954348</v>
      </c>
      <c r="BD65" s="11">
        <f t="shared" si="20"/>
        <v>95.799086757990878</v>
      </c>
      <c r="BE65" s="11">
        <f t="shared" si="20"/>
        <v>95.342465753424648</v>
      </c>
      <c r="BF65" s="11">
        <f t="shared" si="20"/>
        <v>99.634703196347047</v>
      </c>
      <c r="BG65" s="11">
        <f t="shared" si="20"/>
        <v>97.899543378995446</v>
      </c>
      <c r="BH65" s="11">
        <f t="shared" si="20"/>
        <v>99.178082191780831</v>
      </c>
      <c r="BI65" s="11">
        <f t="shared" si="20"/>
        <v>98.812785388127864</v>
      </c>
      <c r="BJ65" s="11">
        <f t="shared" si="20"/>
        <v>101.5525114155251</v>
      </c>
      <c r="BK65" s="11">
        <f t="shared" si="20"/>
        <v>103.19634703196347</v>
      </c>
      <c r="BL65" s="11">
        <f t="shared" si="20"/>
        <v>100.82191780821918</v>
      </c>
      <c r="BM65" s="11">
        <f t="shared" ref="BJ65:BY80" si="25">(BM$18/$B65)*100</f>
        <v>98.812785388127864</v>
      </c>
      <c r="BN65" s="11">
        <f t="shared" si="25"/>
        <v>96.803652968036531</v>
      </c>
      <c r="BO65" s="11">
        <f t="shared" si="25"/>
        <v>95.890410958904113</v>
      </c>
      <c r="BP65" s="11">
        <f t="shared" si="25"/>
        <v>94.246575342465761</v>
      </c>
      <c r="BQ65" s="11">
        <f t="shared" si="25"/>
        <v>95.068493150684944</v>
      </c>
      <c r="BR65" s="11">
        <f t="shared" si="21"/>
        <v>96.894977168949765</v>
      </c>
      <c r="BS65" s="11">
        <f t="shared" si="21"/>
        <v>97.625570776255714</v>
      </c>
      <c r="BT65" s="11">
        <f t="shared" si="21"/>
        <v>98.721461187214615</v>
      </c>
      <c r="BU65" s="11">
        <f t="shared" si="21"/>
        <v>101.00456621004568</v>
      </c>
      <c r="BV65" s="11">
        <f t="shared" si="21"/>
        <v>102.92237442922374</v>
      </c>
      <c r="BW65" s="11">
        <f t="shared" si="21"/>
        <v>103.47031963470322</v>
      </c>
      <c r="BX65" s="11">
        <f t="shared" si="21"/>
        <v>101.18721461187215</v>
      </c>
      <c r="BY65" s="11">
        <f t="shared" si="21"/>
        <v>99.452054794520564</v>
      </c>
      <c r="BZ65" s="11">
        <f t="shared" si="21"/>
        <v>97.168949771689512</v>
      </c>
      <c r="CA65" s="11">
        <f t="shared" si="21"/>
        <v>96.25570776255708</v>
      </c>
      <c r="CB65" s="11">
        <f t="shared" si="21"/>
        <v>95.616438356164394</v>
      </c>
      <c r="CC65" s="11">
        <f t="shared" si="21"/>
        <v>94.337899543378995</v>
      </c>
      <c r="CD65" s="11">
        <f t="shared" ref="CD65:CS80" si="26">(CD$18/$B65)*100</f>
        <v>95.159817351598178</v>
      </c>
      <c r="CE65" s="11">
        <f t="shared" si="26"/>
        <v>96.986301369863014</v>
      </c>
      <c r="CF65" s="11">
        <f t="shared" si="26"/>
        <v>98.904109589041099</v>
      </c>
      <c r="CG65" s="11">
        <f t="shared" si="26"/>
        <v>100.73059360730593</v>
      </c>
      <c r="CH65" s="11">
        <f t="shared" si="26"/>
        <v>104.01826484018267</v>
      </c>
      <c r="CI65" s="11">
        <f t="shared" si="26"/>
        <v>107.67123287671232</v>
      </c>
      <c r="CJ65" s="11">
        <f t="shared" si="26"/>
        <v>101.82648401826484</v>
      </c>
      <c r="CK65" s="11">
        <f t="shared" si="26"/>
        <v>100.27397260273973</v>
      </c>
      <c r="CL65" s="11">
        <f t="shared" si="26"/>
        <v>98.812785388127864</v>
      </c>
      <c r="CM65" s="11">
        <f t="shared" si="26"/>
        <v>96.438356164383578</v>
      </c>
      <c r="CN65" s="11">
        <f t="shared" si="26"/>
        <v>95.52511415525116</v>
      </c>
      <c r="CO65" s="11">
        <f t="shared" si="26"/>
        <v>95.52511415525116</v>
      </c>
      <c r="CP65" s="11">
        <f t="shared" si="26"/>
        <v>95.799086757990878</v>
      </c>
      <c r="CQ65" s="11">
        <f t="shared" si="26"/>
        <v>98.173515981735164</v>
      </c>
      <c r="CR65" s="11">
        <f t="shared" si="26"/>
        <v>100.27397260273973</v>
      </c>
      <c r="CS65" s="11">
        <f t="shared" si="26"/>
        <v>102.83105022831052</v>
      </c>
      <c r="CT65" s="11">
        <f t="shared" ref="CT65:CT80" si="27">(CT$18/$B65)*100</f>
        <v>107.76255707762559</v>
      </c>
    </row>
    <row r="66" spans="1:98">
      <c r="A66" s="9" t="s">
        <v>63</v>
      </c>
      <c r="B66" s="10">
        <v>10.93</v>
      </c>
      <c r="C66" s="11">
        <f t="shared" si="23"/>
        <v>110.15553522415371</v>
      </c>
      <c r="D66" s="11">
        <f t="shared" si="23"/>
        <v>104.94053064958831</v>
      </c>
      <c r="E66" s="11">
        <f t="shared" si="23"/>
        <v>102.19579139981703</v>
      </c>
      <c r="F66" s="11">
        <f t="shared" si="23"/>
        <v>100.45745654162855</v>
      </c>
      <c r="G66" s="11">
        <f t="shared" si="23"/>
        <v>99.634034766697184</v>
      </c>
      <c r="H66" s="11">
        <f t="shared" si="23"/>
        <v>97.895699908508689</v>
      </c>
      <c r="I66" s="11">
        <f t="shared" si="23"/>
        <v>98.078682525160119</v>
      </c>
      <c r="J66" s="11">
        <f t="shared" si="23"/>
        <v>98.719121683440065</v>
      </c>
      <c r="K66" s="11">
        <f t="shared" si="23"/>
        <v>100.64043915827996</v>
      </c>
      <c r="L66" s="11">
        <f t="shared" si="23"/>
        <v>102.37877401646844</v>
      </c>
      <c r="M66" s="11">
        <f t="shared" si="23"/>
        <v>103.84263494967978</v>
      </c>
      <c r="N66" s="11">
        <f t="shared" si="23"/>
        <v>108.9661482159195</v>
      </c>
      <c r="O66" s="11">
        <f t="shared" si="23"/>
        <v>107.95974382433671</v>
      </c>
      <c r="P66" s="11">
        <f t="shared" si="23"/>
        <v>103.75114364135408</v>
      </c>
      <c r="Q66" s="11">
        <f t="shared" si="23"/>
        <v>101.37236962488565</v>
      </c>
      <c r="R66" s="11">
        <f t="shared" si="23"/>
        <v>99.817017383348585</v>
      </c>
      <c r="S66" s="11">
        <f t="shared" ref="S66:AH81" si="28">(S$18/$B66)*100</f>
        <v>97.163769441903014</v>
      </c>
      <c r="T66" s="11">
        <f t="shared" si="28"/>
        <v>97.712717291857274</v>
      </c>
      <c r="U66" s="11">
        <f t="shared" si="28"/>
        <v>97.621225983531573</v>
      </c>
      <c r="V66" s="11">
        <f t="shared" si="28"/>
        <v>97.438243366880144</v>
      </c>
      <c r="W66" s="11">
        <f t="shared" si="28"/>
        <v>99.268069533394339</v>
      </c>
      <c r="X66" s="11">
        <f t="shared" si="28"/>
        <v>100.82342177493138</v>
      </c>
      <c r="Y66" s="11">
        <f t="shared" si="28"/>
        <v>103.0192131747484</v>
      </c>
      <c r="Z66" s="11">
        <f t="shared" si="28"/>
        <v>105.30649588289111</v>
      </c>
      <c r="AA66" s="11">
        <f t="shared" si="28"/>
        <v>102.74473924977127</v>
      </c>
      <c r="AB66" s="11">
        <f t="shared" si="28"/>
        <v>102.37877401646844</v>
      </c>
      <c r="AC66" s="11">
        <f t="shared" si="28"/>
        <v>101.00640439158279</v>
      </c>
      <c r="AD66" s="11">
        <f t="shared" si="28"/>
        <v>99.268069533394339</v>
      </c>
      <c r="AE66" s="11">
        <f t="shared" si="28"/>
        <v>98.444647758462949</v>
      </c>
      <c r="AF66" s="11">
        <f t="shared" si="28"/>
        <v>96.706312900274483</v>
      </c>
      <c r="AG66" s="11">
        <f t="shared" si="28"/>
        <v>96.889295516925884</v>
      </c>
      <c r="AH66" s="11">
        <f t="shared" si="28"/>
        <v>98.078682525160119</v>
      </c>
      <c r="AI66" s="11">
        <f t="shared" si="24"/>
        <v>99.45105215004574</v>
      </c>
      <c r="AJ66" s="11">
        <f t="shared" si="24"/>
        <v>100</v>
      </c>
      <c r="AK66" s="11">
        <f t="shared" si="24"/>
        <v>101.73833485818847</v>
      </c>
      <c r="AL66" s="11">
        <f t="shared" si="24"/>
        <v>101.37236962488565</v>
      </c>
      <c r="AM66" s="11">
        <f t="shared" si="24"/>
        <v>101.28087831655994</v>
      </c>
      <c r="AN66" s="11">
        <f t="shared" si="24"/>
        <v>100.73193046660566</v>
      </c>
      <c r="AO66" s="11">
        <f t="shared" si="24"/>
        <v>99.908508691674285</v>
      </c>
      <c r="AP66" s="11">
        <f t="shared" si="24"/>
        <v>98.719121683440065</v>
      </c>
      <c r="AQ66" s="11">
        <f t="shared" si="24"/>
        <v>101.00640439158279</v>
      </c>
      <c r="AR66" s="11">
        <f t="shared" si="24"/>
        <v>98.078682525160119</v>
      </c>
      <c r="AS66" s="11">
        <f t="shared" si="24"/>
        <v>97.438243366880144</v>
      </c>
      <c r="AT66" s="11">
        <f t="shared" si="24"/>
        <v>100.91491308325709</v>
      </c>
      <c r="AU66" s="11">
        <f t="shared" si="24"/>
        <v>98.627630375114364</v>
      </c>
      <c r="AV66" s="11">
        <f t="shared" si="24"/>
        <v>98.170173833485833</v>
      </c>
      <c r="AW66" s="11">
        <f t="shared" si="24"/>
        <v>100.18298261665142</v>
      </c>
      <c r="AX66" s="11">
        <f t="shared" ref="AX66:BM81" si="29">(AX$18/$B66)*100</f>
        <v>100</v>
      </c>
      <c r="AY66" s="11">
        <f t="shared" si="29"/>
        <v>101.8298261665142</v>
      </c>
      <c r="AZ66" s="11">
        <f t="shared" si="29"/>
        <v>100.73193046660566</v>
      </c>
      <c r="BA66" s="11">
        <f t="shared" si="29"/>
        <v>99.634034766697184</v>
      </c>
      <c r="BB66" s="11">
        <f t="shared" si="29"/>
        <v>96.797804208600198</v>
      </c>
      <c r="BC66" s="11">
        <f t="shared" si="29"/>
        <v>99.176578225068624</v>
      </c>
      <c r="BD66" s="11">
        <f t="shared" si="29"/>
        <v>95.974382433668808</v>
      </c>
      <c r="BE66" s="11">
        <f t="shared" si="29"/>
        <v>95.516925892040248</v>
      </c>
      <c r="BF66" s="11">
        <f t="shared" si="29"/>
        <v>99.817017383348585</v>
      </c>
      <c r="BG66" s="11">
        <f t="shared" si="29"/>
        <v>98.078682525160119</v>
      </c>
      <c r="BH66" s="11">
        <f t="shared" si="29"/>
        <v>99.359560841720025</v>
      </c>
      <c r="BI66" s="11">
        <f t="shared" si="29"/>
        <v>98.993595608417209</v>
      </c>
      <c r="BJ66" s="11">
        <f t="shared" si="25"/>
        <v>101.73833485818847</v>
      </c>
      <c r="BK66" s="11">
        <f t="shared" si="25"/>
        <v>103.38517840805123</v>
      </c>
      <c r="BL66" s="11">
        <f t="shared" si="25"/>
        <v>101.00640439158279</v>
      </c>
      <c r="BM66" s="11">
        <f t="shared" si="25"/>
        <v>98.993595608417209</v>
      </c>
      <c r="BN66" s="11">
        <f t="shared" si="25"/>
        <v>96.980786825251599</v>
      </c>
      <c r="BO66" s="11">
        <f t="shared" si="25"/>
        <v>96.065873741994508</v>
      </c>
      <c r="BP66" s="11">
        <f t="shared" si="25"/>
        <v>94.419030192131743</v>
      </c>
      <c r="BQ66" s="11">
        <f t="shared" si="25"/>
        <v>95.242451967063133</v>
      </c>
      <c r="BR66" s="11">
        <f t="shared" si="25"/>
        <v>97.072278133577299</v>
      </c>
      <c r="BS66" s="11">
        <f t="shared" si="25"/>
        <v>97.804208600182989</v>
      </c>
      <c r="BT66" s="11">
        <f t="shared" si="25"/>
        <v>98.902104300091494</v>
      </c>
      <c r="BU66" s="11">
        <f t="shared" si="25"/>
        <v>101.18938700823423</v>
      </c>
      <c r="BV66" s="11">
        <f t="shared" si="25"/>
        <v>103.11070448307412</v>
      </c>
      <c r="BW66" s="11">
        <f t="shared" si="25"/>
        <v>103.65965233302836</v>
      </c>
      <c r="BX66" s="11">
        <f t="shared" si="25"/>
        <v>101.37236962488565</v>
      </c>
      <c r="BY66" s="11">
        <f t="shared" si="25"/>
        <v>99.634034766697184</v>
      </c>
      <c r="BZ66" s="11">
        <f t="shared" ref="BW66:CL81" si="30">(BZ$18/$B66)*100</f>
        <v>97.346752058554443</v>
      </c>
      <c r="CA66" s="11">
        <f t="shared" si="30"/>
        <v>96.431838975297353</v>
      </c>
      <c r="CB66" s="11">
        <f t="shared" si="30"/>
        <v>95.791399817017393</v>
      </c>
      <c r="CC66" s="11">
        <f t="shared" si="30"/>
        <v>94.510521500457457</v>
      </c>
      <c r="CD66" s="11">
        <f t="shared" si="30"/>
        <v>95.333943275388847</v>
      </c>
      <c r="CE66" s="11">
        <f t="shared" si="30"/>
        <v>97.163769441903014</v>
      </c>
      <c r="CF66" s="11">
        <f t="shared" si="30"/>
        <v>99.08508691674291</v>
      </c>
      <c r="CG66" s="11">
        <f t="shared" si="26"/>
        <v>100.91491308325709</v>
      </c>
      <c r="CH66" s="11">
        <f t="shared" si="26"/>
        <v>104.20860018298261</v>
      </c>
      <c r="CI66" s="11">
        <f t="shared" si="26"/>
        <v>107.86825251601098</v>
      </c>
      <c r="CJ66" s="11">
        <f t="shared" si="26"/>
        <v>102.01280878316561</v>
      </c>
      <c r="CK66" s="11">
        <f t="shared" si="26"/>
        <v>100.45745654162855</v>
      </c>
      <c r="CL66" s="11">
        <f t="shared" si="26"/>
        <v>98.993595608417209</v>
      </c>
      <c r="CM66" s="11">
        <f t="shared" si="26"/>
        <v>96.614821591948768</v>
      </c>
      <c r="CN66" s="11">
        <f t="shared" si="26"/>
        <v>95.699908508691692</v>
      </c>
      <c r="CO66" s="11">
        <f t="shared" si="26"/>
        <v>95.699908508691692</v>
      </c>
      <c r="CP66" s="11">
        <f t="shared" si="26"/>
        <v>95.974382433668808</v>
      </c>
      <c r="CQ66" s="11">
        <f t="shared" si="26"/>
        <v>98.353156450137234</v>
      </c>
      <c r="CR66" s="11">
        <f t="shared" si="26"/>
        <v>100.45745654162855</v>
      </c>
      <c r="CS66" s="11">
        <f t="shared" si="26"/>
        <v>103.0192131747484</v>
      </c>
      <c r="CT66" s="11">
        <f t="shared" si="27"/>
        <v>107.95974382433671</v>
      </c>
    </row>
    <row r="67" spans="1:98">
      <c r="A67" s="9" t="s">
        <v>64</v>
      </c>
      <c r="B67" s="10">
        <v>11.13</v>
      </c>
      <c r="C67" s="11">
        <f t="shared" si="23"/>
        <v>108.1761006289308</v>
      </c>
      <c r="D67" s="11">
        <f t="shared" si="23"/>
        <v>103.05480682839175</v>
      </c>
      <c r="E67" s="11">
        <f t="shared" si="23"/>
        <v>100.3593890386343</v>
      </c>
      <c r="F67" s="11">
        <f t="shared" si="23"/>
        <v>98.652291105121293</v>
      </c>
      <c r="G67" s="11">
        <f t="shared" si="23"/>
        <v>97.843665768194072</v>
      </c>
      <c r="H67" s="11">
        <f t="shared" si="23"/>
        <v>96.136567834681031</v>
      </c>
      <c r="I67" s="11">
        <f t="shared" si="23"/>
        <v>96.316262353998212</v>
      </c>
      <c r="J67" s="11">
        <f t="shared" si="23"/>
        <v>96.945193171608253</v>
      </c>
      <c r="K67" s="11">
        <f t="shared" si="23"/>
        <v>98.831985624438445</v>
      </c>
      <c r="L67" s="11">
        <f t="shared" si="23"/>
        <v>100.53908355795147</v>
      </c>
      <c r="M67" s="11">
        <f t="shared" si="23"/>
        <v>101.97663971248876</v>
      </c>
      <c r="N67" s="11">
        <f t="shared" si="23"/>
        <v>107.00808625336926</v>
      </c>
      <c r="O67" s="11">
        <f t="shared" si="23"/>
        <v>106.0197663971249</v>
      </c>
      <c r="P67" s="11">
        <f t="shared" si="23"/>
        <v>101.88679245283019</v>
      </c>
      <c r="Q67" s="11">
        <f t="shared" si="23"/>
        <v>99.550763701707083</v>
      </c>
      <c r="R67" s="11">
        <f t="shared" ref="R67" si="31">(R$18/$B67)*100</f>
        <v>98.023360287511224</v>
      </c>
      <c r="S67" s="11">
        <f t="shared" si="28"/>
        <v>95.417789757412379</v>
      </c>
      <c r="T67" s="11">
        <f t="shared" si="28"/>
        <v>95.956873315363879</v>
      </c>
      <c r="U67" s="11">
        <f t="shared" si="28"/>
        <v>95.867026055705296</v>
      </c>
      <c r="V67" s="11">
        <f t="shared" si="28"/>
        <v>95.687331536388129</v>
      </c>
      <c r="W67" s="11">
        <f t="shared" si="28"/>
        <v>97.484276729559738</v>
      </c>
      <c r="X67" s="11">
        <f t="shared" si="28"/>
        <v>99.011680143755612</v>
      </c>
      <c r="Y67" s="11">
        <f t="shared" si="28"/>
        <v>101.16801437556153</v>
      </c>
      <c r="Z67" s="11">
        <f t="shared" si="28"/>
        <v>103.41419586702605</v>
      </c>
      <c r="AA67" s="11">
        <f t="shared" si="28"/>
        <v>100.8984725965858</v>
      </c>
      <c r="AB67" s="11">
        <f t="shared" si="28"/>
        <v>100.53908355795147</v>
      </c>
      <c r="AC67" s="11">
        <f t="shared" si="28"/>
        <v>99.191374663072764</v>
      </c>
      <c r="AD67" s="11">
        <f t="shared" si="28"/>
        <v>97.484276729559738</v>
      </c>
      <c r="AE67" s="11">
        <f t="shared" si="28"/>
        <v>96.675651392632517</v>
      </c>
      <c r="AF67" s="11">
        <f t="shared" si="28"/>
        <v>94.968553459119505</v>
      </c>
      <c r="AG67" s="11">
        <f t="shared" si="28"/>
        <v>95.148247978436657</v>
      </c>
      <c r="AH67" s="11">
        <f t="shared" si="28"/>
        <v>96.316262353998212</v>
      </c>
      <c r="AI67" s="11">
        <f t="shared" si="24"/>
        <v>97.663971248876891</v>
      </c>
      <c r="AJ67" s="11">
        <f t="shared" si="24"/>
        <v>98.203054806828376</v>
      </c>
      <c r="AK67" s="11">
        <f t="shared" si="24"/>
        <v>99.910152740341402</v>
      </c>
      <c r="AL67" s="11">
        <f t="shared" si="24"/>
        <v>99.550763701707083</v>
      </c>
      <c r="AM67" s="11">
        <f t="shared" si="24"/>
        <v>99.460916442048514</v>
      </c>
      <c r="AN67" s="11">
        <f t="shared" si="24"/>
        <v>98.921832884097029</v>
      </c>
      <c r="AO67" s="11">
        <f t="shared" si="24"/>
        <v>98.113207547169807</v>
      </c>
      <c r="AP67" s="11">
        <f t="shared" si="24"/>
        <v>96.945193171608253</v>
      </c>
      <c r="AQ67" s="11">
        <f t="shared" si="24"/>
        <v>99.191374663072764</v>
      </c>
      <c r="AR67" s="11">
        <f t="shared" si="24"/>
        <v>96.316262353998212</v>
      </c>
      <c r="AS67" s="11">
        <f t="shared" si="24"/>
        <v>95.687331536388129</v>
      </c>
      <c r="AT67" s="11">
        <f t="shared" si="24"/>
        <v>99.101527403414181</v>
      </c>
      <c r="AU67" s="11">
        <f t="shared" si="24"/>
        <v>96.855345911949669</v>
      </c>
      <c r="AV67" s="11">
        <f t="shared" si="24"/>
        <v>96.406109613656781</v>
      </c>
      <c r="AW67" s="11">
        <f t="shared" si="24"/>
        <v>98.382749326145529</v>
      </c>
      <c r="AX67" s="11">
        <f t="shared" si="29"/>
        <v>98.203054806828376</v>
      </c>
      <c r="AY67" s="11">
        <f t="shared" si="29"/>
        <v>100</v>
      </c>
      <c r="AZ67" s="11">
        <f t="shared" si="29"/>
        <v>98.921832884097029</v>
      </c>
      <c r="BA67" s="11">
        <f t="shared" si="29"/>
        <v>97.843665768194072</v>
      </c>
      <c r="BB67" s="11">
        <f t="shared" si="29"/>
        <v>95.058400718778074</v>
      </c>
      <c r="BC67" s="11">
        <f t="shared" si="29"/>
        <v>97.394429469901155</v>
      </c>
      <c r="BD67" s="11">
        <f t="shared" si="29"/>
        <v>94.249775381850853</v>
      </c>
      <c r="BE67" s="11">
        <f t="shared" si="29"/>
        <v>93.800539083557936</v>
      </c>
      <c r="BF67" s="11">
        <f t="shared" si="29"/>
        <v>98.023360287511224</v>
      </c>
      <c r="BG67" s="11">
        <f t="shared" si="29"/>
        <v>96.316262353998212</v>
      </c>
      <c r="BH67" s="11">
        <f t="shared" si="29"/>
        <v>97.574123989218322</v>
      </c>
      <c r="BI67" s="11">
        <f t="shared" si="29"/>
        <v>97.214734950584003</v>
      </c>
      <c r="BJ67" s="11">
        <f t="shared" si="25"/>
        <v>99.910152740341402</v>
      </c>
      <c r="BK67" s="11">
        <f t="shared" si="25"/>
        <v>101.52740341419586</v>
      </c>
      <c r="BL67" s="11">
        <f t="shared" si="25"/>
        <v>99.191374663072764</v>
      </c>
      <c r="BM67" s="11">
        <f t="shared" si="25"/>
        <v>97.214734950584003</v>
      </c>
      <c r="BN67" s="11">
        <f t="shared" si="25"/>
        <v>95.238095238095227</v>
      </c>
      <c r="BO67" s="11">
        <f t="shared" si="25"/>
        <v>94.339622641509422</v>
      </c>
      <c r="BP67" s="11">
        <f t="shared" si="25"/>
        <v>92.722371967654979</v>
      </c>
      <c r="BQ67" s="11">
        <f t="shared" si="25"/>
        <v>93.530997304582215</v>
      </c>
      <c r="BR67" s="11">
        <f t="shared" si="25"/>
        <v>95.32794249775381</v>
      </c>
      <c r="BS67" s="11">
        <f t="shared" si="25"/>
        <v>96.046720575022448</v>
      </c>
      <c r="BT67" s="11">
        <f t="shared" si="25"/>
        <v>97.124887690925419</v>
      </c>
      <c r="BU67" s="11">
        <f t="shared" si="25"/>
        <v>99.371069182389931</v>
      </c>
      <c r="BV67" s="11">
        <f t="shared" si="25"/>
        <v>101.25786163522012</v>
      </c>
      <c r="BW67" s="11">
        <f t="shared" si="30"/>
        <v>101.7969451931716</v>
      </c>
      <c r="BX67" s="11">
        <f t="shared" si="30"/>
        <v>99.550763701707083</v>
      </c>
      <c r="BY67" s="11">
        <f t="shared" si="30"/>
        <v>97.843665768194072</v>
      </c>
      <c r="BZ67" s="11">
        <f t="shared" si="30"/>
        <v>95.59748427672956</v>
      </c>
      <c r="CA67" s="11">
        <f t="shared" si="30"/>
        <v>94.699011680143741</v>
      </c>
      <c r="CB67" s="11">
        <f t="shared" si="30"/>
        <v>94.070080862533686</v>
      </c>
      <c r="CC67" s="11">
        <f t="shared" si="30"/>
        <v>92.812219227313562</v>
      </c>
      <c r="CD67" s="11">
        <f t="shared" si="30"/>
        <v>93.620844564240784</v>
      </c>
      <c r="CE67" s="11">
        <f t="shared" si="30"/>
        <v>95.417789757412379</v>
      </c>
      <c r="CF67" s="11">
        <f t="shared" si="30"/>
        <v>97.304582210242586</v>
      </c>
      <c r="CG67" s="11">
        <f t="shared" si="26"/>
        <v>99.101527403414181</v>
      </c>
      <c r="CH67" s="11">
        <f t="shared" si="26"/>
        <v>102.33602875112308</v>
      </c>
      <c r="CI67" s="11">
        <f t="shared" si="26"/>
        <v>105.9299191374663</v>
      </c>
      <c r="CJ67" s="11">
        <f t="shared" si="26"/>
        <v>100.17969451931717</v>
      </c>
      <c r="CK67" s="11">
        <f t="shared" si="26"/>
        <v>98.652291105121293</v>
      </c>
      <c r="CL67" s="11">
        <f t="shared" si="26"/>
        <v>97.214734950584003</v>
      </c>
      <c r="CM67" s="11">
        <f t="shared" si="26"/>
        <v>94.878706199460922</v>
      </c>
      <c r="CN67" s="11">
        <f t="shared" si="26"/>
        <v>93.980233602875117</v>
      </c>
      <c r="CO67" s="11">
        <f t="shared" si="26"/>
        <v>93.980233602875117</v>
      </c>
      <c r="CP67" s="11">
        <f t="shared" si="26"/>
        <v>94.249775381850853</v>
      </c>
      <c r="CQ67" s="11">
        <f t="shared" si="26"/>
        <v>96.585804132973934</v>
      </c>
      <c r="CR67" s="11">
        <f t="shared" si="26"/>
        <v>98.652291105121293</v>
      </c>
      <c r="CS67" s="11">
        <f t="shared" si="26"/>
        <v>101.16801437556153</v>
      </c>
      <c r="CT67" s="11">
        <f t="shared" si="27"/>
        <v>106.0197663971249</v>
      </c>
    </row>
    <row r="68" spans="1:98">
      <c r="A68" s="9" t="s">
        <v>65</v>
      </c>
      <c r="B68" s="10">
        <v>11.01</v>
      </c>
      <c r="C68" s="11">
        <f t="shared" ref="C68:R83" si="32">(C$18/$B68)*100</f>
        <v>109.35513169845595</v>
      </c>
      <c r="D68" s="11">
        <f t="shared" si="32"/>
        <v>104.17801998183471</v>
      </c>
      <c r="E68" s="11">
        <f t="shared" si="32"/>
        <v>101.45322434150772</v>
      </c>
      <c r="F68" s="11">
        <f t="shared" si="32"/>
        <v>99.727520435967307</v>
      </c>
      <c r="G68" s="11">
        <f t="shared" si="32"/>
        <v>98.910081743869213</v>
      </c>
      <c r="H68" s="11">
        <f t="shared" si="32"/>
        <v>97.184377838328786</v>
      </c>
      <c r="I68" s="11">
        <f t="shared" si="32"/>
        <v>97.366030881017267</v>
      </c>
      <c r="J68" s="11">
        <f t="shared" si="32"/>
        <v>98.001816530426879</v>
      </c>
      <c r="K68" s="11">
        <f t="shared" si="32"/>
        <v>99.909173478655759</v>
      </c>
      <c r="L68" s="11">
        <f t="shared" si="32"/>
        <v>101.63487738419619</v>
      </c>
      <c r="M68" s="11">
        <f t="shared" si="32"/>
        <v>103.08810172570391</v>
      </c>
      <c r="N68" s="11">
        <f t="shared" si="32"/>
        <v>108.17438692098094</v>
      </c>
      <c r="O68" s="11">
        <f t="shared" si="32"/>
        <v>107.17529518619438</v>
      </c>
      <c r="P68" s="11">
        <f t="shared" si="32"/>
        <v>102.99727520435968</v>
      </c>
      <c r="Q68" s="11">
        <f t="shared" si="32"/>
        <v>100.63578564940963</v>
      </c>
      <c r="R68" s="11">
        <f t="shared" si="32"/>
        <v>99.091734786557666</v>
      </c>
      <c r="S68" s="11">
        <f t="shared" si="28"/>
        <v>96.457765667574918</v>
      </c>
      <c r="T68" s="11">
        <f t="shared" si="28"/>
        <v>97.002724795640333</v>
      </c>
      <c r="U68" s="11">
        <f t="shared" si="28"/>
        <v>96.911898274296092</v>
      </c>
      <c r="V68" s="11">
        <f t="shared" si="28"/>
        <v>96.73024523160764</v>
      </c>
      <c r="W68" s="11">
        <f t="shared" si="28"/>
        <v>98.54677565849228</v>
      </c>
      <c r="X68" s="11">
        <f t="shared" si="28"/>
        <v>100.09082652134423</v>
      </c>
      <c r="Y68" s="11">
        <f t="shared" si="28"/>
        <v>102.27066303360581</v>
      </c>
      <c r="Z68" s="11">
        <f t="shared" si="28"/>
        <v>104.54132606721163</v>
      </c>
      <c r="AA68" s="11">
        <f t="shared" si="28"/>
        <v>101.99818346957312</v>
      </c>
      <c r="AB68" s="11">
        <f t="shared" si="28"/>
        <v>101.63487738419619</v>
      </c>
      <c r="AC68" s="11">
        <f t="shared" si="28"/>
        <v>100.27247956403269</v>
      </c>
      <c r="AD68" s="11">
        <f t="shared" si="28"/>
        <v>98.54677565849228</v>
      </c>
      <c r="AE68" s="11">
        <f t="shared" si="28"/>
        <v>97.729336966394186</v>
      </c>
      <c r="AF68" s="11">
        <f t="shared" si="28"/>
        <v>96.003633060853772</v>
      </c>
      <c r="AG68" s="11">
        <f t="shared" si="28"/>
        <v>96.185286103542239</v>
      </c>
      <c r="AH68" s="11">
        <f t="shared" si="28"/>
        <v>97.366030881017267</v>
      </c>
      <c r="AI68" s="11">
        <f t="shared" si="24"/>
        <v>98.728428701180732</v>
      </c>
      <c r="AJ68" s="11">
        <f t="shared" si="24"/>
        <v>99.273387829246147</v>
      </c>
      <c r="AK68" s="11">
        <f t="shared" si="24"/>
        <v>100.99909173478656</v>
      </c>
      <c r="AL68" s="11">
        <f t="shared" si="24"/>
        <v>100.63578564940963</v>
      </c>
      <c r="AM68" s="11">
        <f t="shared" si="24"/>
        <v>100.5449591280654</v>
      </c>
      <c r="AN68" s="11">
        <f t="shared" si="24"/>
        <v>100</v>
      </c>
      <c r="AO68" s="11">
        <f t="shared" si="24"/>
        <v>99.182561307901906</v>
      </c>
      <c r="AP68" s="11">
        <f t="shared" si="24"/>
        <v>98.001816530426879</v>
      </c>
      <c r="AQ68" s="11">
        <f t="shared" si="24"/>
        <v>100.27247956403269</v>
      </c>
      <c r="AR68" s="11">
        <f t="shared" si="24"/>
        <v>97.366030881017267</v>
      </c>
      <c r="AS68" s="11">
        <f t="shared" si="24"/>
        <v>96.73024523160764</v>
      </c>
      <c r="AT68" s="11">
        <f t="shared" si="24"/>
        <v>100.18165304268847</v>
      </c>
      <c r="AU68" s="11">
        <f t="shared" si="24"/>
        <v>97.910990009082639</v>
      </c>
      <c r="AV68" s="11">
        <f t="shared" si="24"/>
        <v>97.456857402361493</v>
      </c>
      <c r="AW68" s="11">
        <f t="shared" si="24"/>
        <v>99.4550408719346</v>
      </c>
      <c r="AX68" s="11">
        <f t="shared" si="29"/>
        <v>99.273387829246147</v>
      </c>
      <c r="AY68" s="11">
        <f t="shared" si="29"/>
        <v>101.0899182561308</v>
      </c>
      <c r="AZ68" s="11">
        <f t="shared" si="29"/>
        <v>100</v>
      </c>
      <c r="BA68" s="11">
        <f t="shared" si="29"/>
        <v>98.910081743869213</v>
      </c>
      <c r="BB68" s="11">
        <f t="shared" si="29"/>
        <v>96.094459582197999</v>
      </c>
      <c r="BC68" s="11">
        <f t="shared" si="29"/>
        <v>98.455949137148053</v>
      </c>
      <c r="BD68" s="11">
        <f t="shared" si="29"/>
        <v>95.277020890099919</v>
      </c>
      <c r="BE68" s="11">
        <f t="shared" si="29"/>
        <v>94.822888283378745</v>
      </c>
      <c r="BF68" s="11">
        <f t="shared" si="29"/>
        <v>99.091734786557666</v>
      </c>
      <c r="BG68" s="11">
        <f t="shared" si="29"/>
        <v>97.366030881017267</v>
      </c>
      <c r="BH68" s="11">
        <f t="shared" si="29"/>
        <v>98.63760217983652</v>
      </c>
      <c r="BI68" s="11">
        <f t="shared" si="29"/>
        <v>98.274296094459586</v>
      </c>
      <c r="BJ68" s="11">
        <f t="shared" si="25"/>
        <v>100.99909173478656</v>
      </c>
      <c r="BK68" s="11">
        <f t="shared" si="25"/>
        <v>102.63396911898275</v>
      </c>
      <c r="BL68" s="11">
        <f t="shared" si="25"/>
        <v>100.27247956403269</v>
      </c>
      <c r="BM68" s="11">
        <f t="shared" si="25"/>
        <v>98.274296094459586</v>
      </c>
      <c r="BN68" s="11">
        <f t="shared" si="25"/>
        <v>96.276112624886466</v>
      </c>
      <c r="BO68" s="11">
        <f t="shared" si="25"/>
        <v>95.367847411444146</v>
      </c>
      <c r="BP68" s="11">
        <f t="shared" si="25"/>
        <v>93.732970027247958</v>
      </c>
      <c r="BQ68" s="11">
        <f t="shared" si="25"/>
        <v>94.550408719346052</v>
      </c>
      <c r="BR68" s="11">
        <f t="shared" si="25"/>
        <v>96.366939146230706</v>
      </c>
      <c r="BS68" s="11">
        <f t="shared" si="25"/>
        <v>97.093551316984559</v>
      </c>
      <c r="BT68" s="11">
        <f t="shared" si="25"/>
        <v>98.18346957311536</v>
      </c>
      <c r="BU68" s="11">
        <f t="shared" si="25"/>
        <v>100.45413260672116</v>
      </c>
      <c r="BV68" s="11">
        <f t="shared" si="25"/>
        <v>102.36148955495004</v>
      </c>
      <c r="BW68" s="11">
        <f t="shared" si="30"/>
        <v>102.90644868301544</v>
      </c>
      <c r="BX68" s="11">
        <f t="shared" si="30"/>
        <v>100.63578564940963</v>
      </c>
      <c r="BY68" s="11">
        <f t="shared" si="30"/>
        <v>98.910081743869213</v>
      </c>
      <c r="BZ68" s="11">
        <f t="shared" si="30"/>
        <v>96.639418710263399</v>
      </c>
      <c r="CA68" s="11">
        <f t="shared" si="30"/>
        <v>95.731153496821065</v>
      </c>
      <c r="CB68" s="11">
        <f t="shared" si="30"/>
        <v>95.095367847411453</v>
      </c>
      <c r="CC68" s="11">
        <f t="shared" si="30"/>
        <v>93.823796548592185</v>
      </c>
      <c r="CD68" s="11">
        <f t="shared" si="30"/>
        <v>94.641235240690278</v>
      </c>
      <c r="CE68" s="11">
        <f t="shared" si="30"/>
        <v>96.457765667574918</v>
      </c>
      <c r="CF68" s="11">
        <f t="shared" si="30"/>
        <v>98.365122615803813</v>
      </c>
      <c r="CG68" s="11">
        <f t="shared" si="26"/>
        <v>100.18165304268847</v>
      </c>
      <c r="CH68" s="11">
        <f t="shared" si="26"/>
        <v>103.45140781108084</v>
      </c>
      <c r="CI68" s="11">
        <f t="shared" si="26"/>
        <v>107.08446866485014</v>
      </c>
      <c r="CJ68" s="11">
        <f t="shared" si="26"/>
        <v>101.27157129881925</v>
      </c>
      <c r="CK68" s="11">
        <f t="shared" si="26"/>
        <v>99.727520435967307</v>
      </c>
      <c r="CL68" s="11">
        <f t="shared" si="26"/>
        <v>98.274296094459586</v>
      </c>
      <c r="CM68" s="11">
        <f t="shared" si="26"/>
        <v>95.912806539509546</v>
      </c>
      <c r="CN68" s="11">
        <f t="shared" si="26"/>
        <v>95.004541326067226</v>
      </c>
      <c r="CO68" s="11">
        <f t="shared" si="26"/>
        <v>95.004541326067226</v>
      </c>
      <c r="CP68" s="11">
        <f t="shared" si="26"/>
        <v>95.277020890099919</v>
      </c>
      <c r="CQ68" s="11">
        <f t="shared" si="26"/>
        <v>97.63851044504996</v>
      </c>
      <c r="CR68" s="11">
        <f t="shared" si="26"/>
        <v>99.727520435967307</v>
      </c>
      <c r="CS68" s="11">
        <f t="shared" si="26"/>
        <v>102.27066303360581</v>
      </c>
      <c r="CT68" s="11">
        <f t="shared" si="27"/>
        <v>107.17529518619438</v>
      </c>
    </row>
    <row r="69" spans="1:98">
      <c r="A69" s="9" t="s">
        <v>66</v>
      </c>
      <c r="B69" s="10">
        <v>10.89</v>
      </c>
      <c r="C69" s="11">
        <f t="shared" si="32"/>
        <v>110.56014692378326</v>
      </c>
      <c r="D69" s="11">
        <f t="shared" si="32"/>
        <v>105.32598714416896</v>
      </c>
      <c r="E69" s="11">
        <f t="shared" si="32"/>
        <v>102.57116620752984</v>
      </c>
      <c r="F69" s="11">
        <f t="shared" si="32"/>
        <v>100.82644628099173</v>
      </c>
      <c r="G69" s="11">
        <f t="shared" si="32"/>
        <v>100</v>
      </c>
      <c r="H69" s="11">
        <f t="shared" si="32"/>
        <v>98.255280073461876</v>
      </c>
      <c r="I69" s="11">
        <f t="shared" si="32"/>
        <v>98.438934802571168</v>
      </c>
      <c r="J69" s="11">
        <f t="shared" si="32"/>
        <v>99.081726354453608</v>
      </c>
      <c r="K69" s="11">
        <f t="shared" si="32"/>
        <v>101.010101010101</v>
      </c>
      <c r="L69" s="11">
        <f t="shared" si="32"/>
        <v>102.75482093663911</v>
      </c>
      <c r="M69" s="11">
        <f t="shared" si="32"/>
        <v>104.22405876951331</v>
      </c>
      <c r="N69" s="11">
        <f t="shared" si="32"/>
        <v>109.366391184573</v>
      </c>
      <c r="O69" s="11">
        <f t="shared" si="32"/>
        <v>108.35629017447199</v>
      </c>
      <c r="P69" s="11">
        <f t="shared" si="32"/>
        <v>104.13223140495866</v>
      </c>
      <c r="Q69" s="11">
        <f t="shared" si="32"/>
        <v>101.74471992653811</v>
      </c>
      <c r="R69" s="11">
        <f t="shared" si="32"/>
        <v>100.18365472910926</v>
      </c>
      <c r="S69" s="11">
        <f t="shared" si="28"/>
        <v>97.520661157024776</v>
      </c>
      <c r="T69" s="11">
        <f t="shared" si="28"/>
        <v>98.071625344352611</v>
      </c>
      <c r="U69" s="11">
        <f t="shared" si="28"/>
        <v>97.979797979797979</v>
      </c>
      <c r="V69" s="11">
        <f t="shared" si="28"/>
        <v>97.796143250688701</v>
      </c>
      <c r="W69" s="11">
        <f t="shared" si="28"/>
        <v>99.632690541781443</v>
      </c>
      <c r="X69" s="11">
        <f t="shared" si="28"/>
        <v>101.19375573921027</v>
      </c>
      <c r="Y69" s="11">
        <f t="shared" si="28"/>
        <v>103.39761248852157</v>
      </c>
      <c r="Z69" s="11">
        <f t="shared" si="28"/>
        <v>105.69329660238751</v>
      </c>
      <c r="AA69" s="11">
        <f t="shared" si="28"/>
        <v>103.12213039485766</v>
      </c>
      <c r="AB69" s="11">
        <f t="shared" si="28"/>
        <v>102.75482093663911</v>
      </c>
      <c r="AC69" s="11">
        <f t="shared" si="28"/>
        <v>101.37741046831954</v>
      </c>
      <c r="AD69" s="11">
        <f t="shared" si="28"/>
        <v>99.632690541781443</v>
      </c>
      <c r="AE69" s="11">
        <f t="shared" si="28"/>
        <v>98.806244260789711</v>
      </c>
      <c r="AF69" s="11">
        <f t="shared" si="28"/>
        <v>97.061524334251601</v>
      </c>
      <c r="AG69" s="11">
        <f t="shared" si="28"/>
        <v>97.245179063360879</v>
      </c>
      <c r="AH69" s="11">
        <f t="shared" si="28"/>
        <v>98.438934802571168</v>
      </c>
      <c r="AI69" s="11">
        <f t="shared" si="24"/>
        <v>99.816345270890722</v>
      </c>
      <c r="AJ69" s="11">
        <f t="shared" si="24"/>
        <v>100.36730945821854</v>
      </c>
      <c r="AK69" s="11">
        <f t="shared" si="24"/>
        <v>102.11202938475665</v>
      </c>
      <c r="AL69" s="11">
        <f t="shared" si="24"/>
        <v>101.74471992653811</v>
      </c>
      <c r="AM69" s="11">
        <f t="shared" si="24"/>
        <v>101.65289256198346</v>
      </c>
      <c r="AN69" s="11">
        <f t="shared" si="24"/>
        <v>101.10192837465564</v>
      </c>
      <c r="AO69" s="11">
        <f t="shared" si="24"/>
        <v>100.2754820936639</v>
      </c>
      <c r="AP69" s="11">
        <f t="shared" si="24"/>
        <v>99.081726354453608</v>
      </c>
      <c r="AQ69" s="11">
        <f t="shared" si="24"/>
        <v>101.37741046831954</v>
      </c>
      <c r="AR69" s="11">
        <f t="shared" si="24"/>
        <v>98.438934802571168</v>
      </c>
      <c r="AS69" s="11">
        <f t="shared" si="24"/>
        <v>97.796143250688701</v>
      </c>
      <c r="AT69" s="11">
        <f t="shared" si="24"/>
        <v>101.28558310376492</v>
      </c>
      <c r="AU69" s="11">
        <f t="shared" si="24"/>
        <v>98.98989898989899</v>
      </c>
      <c r="AV69" s="11">
        <f t="shared" si="24"/>
        <v>98.5307621671258</v>
      </c>
      <c r="AW69" s="11">
        <f t="shared" si="24"/>
        <v>100.55096418732781</v>
      </c>
      <c r="AX69" s="11">
        <f t="shared" si="29"/>
        <v>100.36730945821854</v>
      </c>
      <c r="AY69" s="11">
        <f t="shared" si="29"/>
        <v>102.2038567493113</v>
      </c>
      <c r="AZ69" s="11">
        <f t="shared" si="29"/>
        <v>101.10192837465564</v>
      </c>
      <c r="BA69" s="11">
        <f t="shared" si="29"/>
        <v>100</v>
      </c>
      <c r="BB69" s="11">
        <f t="shared" si="29"/>
        <v>97.153351698806247</v>
      </c>
      <c r="BC69" s="11">
        <f t="shared" si="29"/>
        <v>99.540863177226797</v>
      </c>
      <c r="BD69" s="11">
        <f t="shared" si="29"/>
        <v>96.326905417814501</v>
      </c>
      <c r="BE69" s="11">
        <f t="shared" si="29"/>
        <v>95.867768595041312</v>
      </c>
      <c r="BF69" s="11">
        <f t="shared" si="29"/>
        <v>100.18365472910926</v>
      </c>
      <c r="BG69" s="11">
        <f t="shared" si="29"/>
        <v>98.438934802571168</v>
      </c>
      <c r="BH69" s="11">
        <f t="shared" si="29"/>
        <v>99.724517906336075</v>
      </c>
      <c r="BI69" s="11">
        <f t="shared" si="29"/>
        <v>99.357208448117547</v>
      </c>
      <c r="BJ69" s="11">
        <f t="shared" si="25"/>
        <v>102.11202938475665</v>
      </c>
      <c r="BK69" s="11">
        <f t="shared" si="25"/>
        <v>103.76492194674015</v>
      </c>
      <c r="BL69" s="11">
        <f t="shared" si="25"/>
        <v>101.37741046831954</v>
      </c>
      <c r="BM69" s="11">
        <f t="shared" si="25"/>
        <v>99.357208448117547</v>
      </c>
      <c r="BN69" s="11">
        <f t="shared" si="25"/>
        <v>97.337006427915512</v>
      </c>
      <c r="BO69" s="11">
        <f t="shared" si="25"/>
        <v>96.418732782369148</v>
      </c>
      <c r="BP69" s="11">
        <f t="shared" si="25"/>
        <v>94.765840220385684</v>
      </c>
      <c r="BQ69" s="11">
        <f t="shared" si="25"/>
        <v>95.592286501377416</v>
      </c>
      <c r="BR69" s="11">
        <f t="shared" si="25"/>
        <v>97.428833792470144</v>
      </c>
      <c r="BS69" s="11">
        <f t="shared" si="25"/>
        <v>98.163452708907244</v>
      </c>
      <c r="BT69" s="11">
        <f t="shared" si="25"/>
        <v>99.2653810835629</v>
      </c>
      <c r="BU69" s="11">
        <f t="shared" si="25"/>
        <v>101.56106519742882</v>
      </c>
      <c r="BV69" s="11">
        <f t="shared" si="25"/>
        <v>103.48943985307622</v>
      </c>
      <c r="BW69" s="11">
        <f t="shared" si="30"/>
        <v>104.04040404040404</v>
      </c>
      <c r="BX69" s="11">
        <f t="shared" si="30"/>
        <v>101.74471992653811</v>
      </c>
      <c r="BY69" s="11">
        <f t="shared" si="30"/>
        <v>100</v>
      </c>
      <c r="BZ69" s="11">
        <f t="shared" si="30"/>
        <v>97.704315886134069</v>
      </c>
      <c r="CA69" s="11">
        <f t="shared" si="30"/>
        <v>96.786042240587676</v>
      </c>
      <c r="CB69" s="11">
        <f t="shared" si="30"/>
        <v>96.143250688705237</v>
      </c>
      <c r="CC69" s="11">
        <f t="shared" si="30"/>
        <v>94.857667584940302</v>
      </c>
      <c r="CD69" s="11">
        <f t="shared" si="30"/>
        <v>95.684113865932048</v>
      </c>
      <c r="CE69" s="11">
        <f t="shared" si="30"/>
        <v>97.520661157024776</v>
      </c>
      <c r="CF69" s="11">
        <f t="shared" si="30"/>
        <v>99.449035812672165</v>
      </c>
      <c r="CG69" s="11">
        <f t="shared" si="26"/>
        <v>101.28558310376492</v>
      </c>
      <c r="CH69" s="11">
        <f t="shared" si="26"/>
        <v>104.59136822773188</v>
      </c>
      <c r="CI69" s="11">
        <f t="shared" si="26"/>
        <v>108.26446280991735</v>
      </c>
      <c r="CJ69" s="11">
        <f t="shared" si="26"/>
        <v>102.38751147842055</v>
      </c>
      <c r="CK69" s="11">
        <f t="shared" si="26"/>
        <v>100.82644628099173</v>
      </c>
      <c r="CL69" s="11">
        <f t="shared" si="26"/>
        <v>99.357208448117547</v>
      </c>
      <c r="CM69" s="11">
        <f t="shared" si="26"/>
        <v>96.969696969696969</v>
      </c>
      <c r="CN69" s="11">
        <f t="shared" si="26"/>
        <v>96.051423324150591</v>
      </c>
      <c r="CO69" s="11">
        <f t="shared" si="26"/>
        <v>96.051423324150591</v>
      </c>
      <c r="CP69" s="11">
        <f t="shared" si="26"/>
        <v>96.326905417814501</v>
      </c>
      <c r="CQ69" s="11">
        <f t="shared" si="26"/>
        <v>98.714416896235065</v>
      </c>
      <c r="CR69" s="11">
        <f t="shared" si="26"/>
        <v>100.82644628099173</v>
      </c>
      <c r="CS69" s="11">
        <f t="shared" si="26"/>
        <v>103.39761248852157</v>
      </c>
      <c r="CT69" s="11">
        <f t="shared" si="27"/>
        <v>108.35629017447199</v>
      </c>
    </row>
    <row r="70" spans="1:98">
      <c r="A70" s="9" t="s">
        <v>67</v>
      </c>
      <c r="B70" s="10">
        <v>10.58</v>
      </c>
      <c r="C70" s="11">
        <f t="shared" si="32"/>
        <v>113.79962192816635</v>
      </c>
      <c r="D70" s="11">
        <f t="shared" si="32"/>
        <v>108.41209829867675</v>
      </c>
      <c r="E70" s="11">
        <f t="shared" si="32"/>
        <v>105.5765595463138</v>
      </c>
      <c r="F70" s="11">
        <f t="shared" si="32"/>
        <v>103.78071833648394</v>
      </c>
      <c r="G70" s="11">
        <f t="shared" si="32"/>
        <v>102.93005671077505</v>
      </c>
      <c r="H70" s="11">
        <f t="shared" si="32"/>
        <v>101.13421550094517</v>
      </c>
      <c r="I70" s="11">
        <f t="shared" si="32"/>
        <v>101.32325141776938</v>
      </c>
      <c r="J70" s="11">
        <f t="shared" si="32"/>
        <v>101.98487712665406</v>
      </c>
      <c r="K70" s="11">
        <f t="shared" si="32"/>
        <v>103.96975425330812</v>
      </c>
      <c r="L70" s="11">
        <f t="shared" si="32"/>
        <v>105.765595463138</v>
      </c>
      <c r="M70" s="11">
        <f t="shared" si="32"/>
        <v>107.27788279773156</v>
      </c>
      <c r="N70" s="11">
        <f t="shared" si="32"/>
        <v>112.57088846880907</v>
      </c>
      <c r="O70" s="11">
        <f t="shared" si="32"/>
        <v>111.531190926276</v>
      </c>
      <c r="P70" s="11">
        <f t="shared" si="32"/>
        <v>107.18336483931947</v>
      </c>
      <c r="Q70" s="11">
        <f t="shared" si="32"/>
        <v>104.72589792060492</v>
      </c>
      <c r="R70" s="11">
        <f t="shared" si="32"/>
        <v>103.11909262759924</v>
      </c>
      <c r="S70" s="11">
        <f t="shared" si="28"/>
        <v>100.37807183364838</v>
      </c>
      <c r="T70" s="11">
        <f t="shared" si="28"/>
        <v>100.94517958412096</v>
      </c>
      <c r="U70" s="11">
        <f t="shared" si="28"/>
        <v>100.85066162570888</v>
      </c>
      <c r="V70" s="11">
        <f t="shared" si="28"/>
        <v>100.66162570888469</v>
      </c>
      <c r="W70" s="11">
        <f t="shared" si="28"/>
        <v>102.55198487712664</v>
      </c>
      <c r="X70" s="11">
        <f t="shared" si="28"/>
        <v>104.15879017013232</v>
      </c>
      <c r="Y70" s="11">
        <f t="shared" si="28"/>
        <v>106.42722117202268</v>
      </c>
      <c r="Z70" s="11">
        <f t="shared" si="28"/>
        <v>108.79017013232514</v>
      </c>
      <c r="AA70" s="11">
        <f t="shared" si="28"/>
        <v>106.14366729678639</v>
      </c>
      <c r="AB70" s="11">
        <f t="shared" si="28"/>
        <v>105.765595463138</v>
      </c>
      <c r="AC70" s="11">
        <f t="shared" si="28"/>
        <v>104.34782608695652</v>
      </c>
      <c r="AD70" s="11">
        <f t="shared" si="28"/>
        <v>102.55198487712664</v>
      </c>
      <c r="AE70" s="11">
        <f t="shared" si="28"/>
        <v>101.70132325141776</v>
      </c>
      <c r="AF70" s="11">
        <f t="shared" si="28"/>
        <v>99.905482041587902</v>
      </c>
      <c r="AG70" s="11">
        <f t="shared" si="28"/>
        <v>100.09451795841208</v>
      </c>
      <c r="AH70" s="11">
        <f t="shared" si="28"/>
        <v>101.32325141776938</v>
      </c>
      <c r="AI70" s="11">
        <f t="shared" si="24"/>
        <v>102.74102079395084</v>
      </c>
      <c r="AJ70" s="11">
        <f t="shared" si="24"/>
        <v>103.30812854442344</v>
      </c>
      <c r="AK70" s="11">
        <f t="shared" si="24"/>
        <v>105.10396975425328</v>
      </c>
      <c r="AL70" s="11">
        <f t="shared" si="24"/>
        <v>104.72589792060492</v>
      </c>
      <c r="AM70" s="11">
        <f t="shared" si="24"/>
        <v>104.63137996219282</v>
      </c>
      <c r="AN70" s="11">
        <f t="shared" si="24"/>
        <v>104.06427221172024</v>
      </c>
      <c r="AO70" s="11">
        <f t="shared" si="24"/>
        <v>103.21361058601136</v>
      </c>
      <c r="AP70" s="11">
        <f t="shared" si="24"/>
        <v>101.98487712665406</v>
      </c>
      <c r="AQ70" s="11">
        <f t="shared" si="24"/>
        <v>104.34782608695652</v>
      </c>
      <c r="AR70" s="11">
        <f t="shared" si="24"/>
        <v>101.32325141776938</v>
      </c>
      <c r="AS70" s="11">
        <f t="shared" si="24"/>
        <v>100.66162570888469</v>
      </c>
      <c r="AT70" s="11">
        <f t="shared" si="24"/>
        <v>104.2533081285444</v>
      </c>
      <c r="AU70" s="11">
        <f t="shared" si="24"/>
        <v>101.89035916824196</v>
      </c>
      <c r="AV70" s="11">
        <f t="shared" si="24"/>
        <v>101.41776937618148</v>
      </c>
      <c r="AW70" s="11">
        <f t="shared" si="24"/>
        <v>103.49716446124764</v>
      </c>
      <c r="AX70" s="11">
        <f t="shared" si="29"/>
        <v>103.30812854442344</v>
      </c>
      <c r="AY70" s="11">
        <f t="shared" si="29"/>
        <v>105.19848771266543</v>
      </c>
      <c r="AZ70" s="11">
        <f t="shared" si="29"/>
        <v>104.06427221172024</v>
      </c>
      <c r="BA70" s="11">
        <f t="shared" si="29"/>
        <v>102.93005671077505</v>
      </c>
      <c r="BB70" s="11">
        <f t="shared" si="29"/>
        <v>100</v>
      </c>
      <c r="BC70" s="11">
        <f t="shared" si="29"/>
        <v>102.45746691871456</v>
      </c>
      <c r="BD70" s="11">
        <f t="shared" si="29"/>
        <v>99.149338374291119</v>
      </c>
      <c r="BE70" s="11">
        <f t="shared" si="29"/>
        <v>98.676748582230616</v>
      </c>
      <c r="BF70" s="11">
        <f t="shared" si="29"/>
        <v>103.11909262759924</v>
      </c>
      <c r="BG70" s="11">
        <f t="shared" si="29"/>
        <v>101.32325141776938</v>
      </c>
      <c r="BH70" s="11">
        <f t="shared" si="29"/>
        <v>102.64650283553875</v>
      </c>
      <c r="BI70" s="11">
        <f t="shared" si="29"/>
        <v>102.26843100189036</v>
      </c>
      <c r="BJ70" s="11">
        <f t="shared" si="25"/>
        <v>105.10396975425328</v>
      </c>
      <c r="BK70" s="11">
        <f t="shared" si="25"/>
        <v>106.80529300567107</v>
      </c>
      <c r="BL70" s="11">
        <f t="shared" si="25"/>
        <v>104.34782608695652</v>
      </c>
      <c r="BM70" s="11">
        <f t="shared" si="25"/>
        <v>102.26843100189036</v>
      </c>
      <c r="BN70" s="11">
        <f t="shared" si="25"/>
        <v>100.1890359168242</v>
      </c>
      <c r="BO70" s="11">
        <f t="shared" si="25"/>
        <v>99.243856332703217</v>
      </c>
      <c r="BP70" s="11">
        <f t="shared" si="25"/>
        <v>97.542533081285441</v>
      </c>
      <c r="BQ70" s="11">
        <f t="shared" si="25"/>
        <v>98.393194706994322</v>
      </c>
      <c r="BR70" s="11">
        <f t="shared" si="25"/>
        <v>100.28355387523629</v>
      </c>
      <c r="BS70" s="11">
        <f t="shared" si="25"/>
        <v>101.03969754253308</v>
      </c>
      <c r="BT70" s="11">
        <f t="shared" si="25"/>
        <v>102.17391304347827</v>
      </c>
      <c r="BU70" s="11">
        <f t="shared" si="25"/>
        <v>104.53686200378071</v>
      </c>
      <c r="BV70" s="11">
        <f t="shared" si="25"/>
        <v>106.52173913043477</v>
      </c>
      <c r="BW70" s="11">
        <f t="shared" si="30"/>
        <v>107.08884688090737</v>
      </c>
      <c r="BX70" s="11">
        <f t="shared" si="30"/>
        <v>104.72589792060492</v>
      </c>
      <c r="BY70" s="11">
        <f t="shared" si="30"/>
        <v>102.93005671077505</v>
      </c>
      <c r="BZ70" s="11">
        <f t="shared" si="30"/>
        <v>100.5671077504726</v>
      </c>
      <c r="CA70" s="11">
        <f t="shared" si="30"/>
        <v>99.621928166351609</v>
      </c>
      <c r="CB70" s="11">
        <f t="shared" si="30"/>
        <v>98.960302457466923</v>
      </c>
      <c r="CC70" s="11">
        <f t="shared" si="30"/>
        <v>97.637051039697539</v>
      </c>
      <c r="CD70" s="11">
        <f t="shared" si="30"/>
        <v>98.48771266540642</v>
      </c>
      <c r="CE70" s="11">
        <f t="shared" si="30"/>
        <v>100.37807183364838</v>
      </c>
      <c r="CF70" s="11">
        <f t="shared" si="30"/>
        <v>102.36294896030245</v>
      </c>
      <c r="CG70" s="11">
        <f t="shared" si="26"/>
        <v>104.2533081285444</v>
      </c>
      <c r="CH70" s="11">
        <f t="shared" si="26"/>
        <v>107.65595463137996</v>
      </c>
      <c r="CI70" s="11">
        <f t="shared" si="26"/>
        <v>111.43667296786388</v>
      </c>
      <c r="CJ70" s="11">
        <f t="shared" si="26"/>
        <v>105.38752362948959</v>
      </c>
      <c r="CK70" s="11">
        <f t="shared" si="26"/>
        <v>103.78071833648394</v>
      </c>
      <c r="CL70" s="11">
        <f t="shared" si="26"/>
        <v>102.26843100189036</v>
      </c>
      <c r="CM70" s="11">
        <f t="shared" si="26"/>
        <v>99.810964083175818</v>
      </c>
      <c r="CN70" s="11">
        <f t="shared" si="26"/>
        <v>98.865784499054826</v>
      </c>
      <c r="CO70" s="11">
        <f t="shared" si="26"/>
        <v>98.865784499054826</v>
      </c>
      <c r="CP70" s="11">
        <f t="shared" si="26"/>
        <v>99.149338374291119</v>
      </c>
      <c r="CQ70" s="11">
        <f t="shared" si="26"/>
        <v>101.60680529300568</v>
      </c>
      <c r="CR70" s="11">
        <f t="shared" si="26"/>
        <v>103.78071833648394</v>
      </c>
      <c r="CS70" s="11">
        <f t="shared" si="26"/>
        <v>106.42722117202268</v>
      </c>
      <c r="CT70" s="11">
        <f t="shared" si="27"/>
        <v>111.531190926276</v>
      </c>
    </row>
    <row r="71" spans="1:98">
      <c r="A71" s="9" t="s">
        <v>68</v>
      </c>
      <c r="B71" s="10">
        <v>10.84</v>
      </c>
      <c r="C71" s="11">
        <f t="shared" si="32"/>
        <v>111.070110701107</v>
      </c>
      <c r="D71" s="11">
        <f t="shared" si="32"/>
        <v>105.8118081180812</v>
      </c>
      <c r="E71" s="11">
        <f t="shared" si="32"/>
        <v>103.04428044280442</v>
      </c>
      <c r="F71" s="11">
        <f t="shared" si="32"/>
        <v>101.29151291512916</v>
      </c>
      <c r="G71" s="11">
        <f t="shared" si="32"/>
        <v>100.46125461254614</v>
      </c>
      <c r="H71" s="11">
        <f t="shared" si="32"/>
        <v>98.708487084870839</v>
      </c>
      <c r="I71" s="11">
        <f t="shared" si="32"/>
        <v>98.892988929889299</v>
      </c>
      <c r="J71" s="11">
        <f t="shared" si="32"/>
        <v>99.538745387453858</v>
      </c>
      <c r="K71" s="11">
        <f t="shared" si="32"/>
        <v>101.47601476014761</v>
      </c>
      <c r="L71" s="11">
        <f t="shared" si="32"/>
        <v>103.22878228782288</v>
      </c>
      <c r="M71" s="11">
        <f t="shared" si="32"/>
        <v>104.70479704797049</v>
      </c>
      <c r="N71" s="11">
        <f t="shared" si="32"/>
        <v>109.87084870848709</v>
      </c>
      <c r="O71" s="11">
        <f t="shared" si="32"/>
        <v>108.85608856088562</v>
      </c>
      <c r="P71" s="11">
        <f t="shared" si="32"/>
        <v>104.61254612546125</v>
      </c>
      <c r="Q71" s="11">
        <f t="shared" si="32"/>
        <v>102.21402214022139</v>
      </c>
      <c r="R71" s="11">
        <f t="shared" si="32"/>
        <v>100.64575645756457</v>
      </c>
      <c r="S71" s="11">
        <f t="shared" si="28"/>
        <v>97.970479704797043</v>
      </c>
      <c r="T71" s="11">
        <f t="shared" si="28"/>
        <v>98.523985239852394</v>
      </c>
      <c r="U71" s="11">
        <f t="shared" si="28"/>
        <v>98.431734317343171</v>
      </c>
      <c r="V71" s="11">
        <f t="shared" si="28"/>
        <v>98.247232472324725</v>
      </c>
      <c r="W71" s="11">
        <f t="shared" si="28"/>
        <v>100.09225092250922</v>
      </c>
      <c r="X71" s="11">
        <f t="shared" si="28"/>
        <v>101.66051660516604</v>
      </c>
      <c r="Y71" s="11">
        <f t="shared" si="28"/>
        <v>103.87453874538745</v>
      </c>
      <c r="Z71" s="11">
        <f t="shared" si="28"/>
        <v>106.18081180811807</v>
      </c>
      <c r="AA71" s="11">
        <f t="shared" si="28"/>
        <v>103.59778597785979</v>
      </c>
      <c r="AB71" s="11">
        <f t="shared" si="28"/>
        <v>103.22878228782288</v>
      </c>
      <c r="AC71" s="11">
        <f t="shared" si="28"/>
        <v>101.8450184501845</v>
      </c>
      <c r="AD71" s="11">
        <f t="shared" si="28"/>
        <v>100.09225092250922</v>
      </c>
      <c r="AE71" s="11">
        <f t="shared" si="28"/>
        <v>99.261992619926204</v>
      </c>
      <c r="AF71" s="11">
        <f t="shared" si="28"/>
        <v>97.509225092250929</v>
      </c>
      <c r="AG71" s="11">
        <f t="shared" si="28"/>
        <v>97.693726937269375</v>
      </c>
      <c r="AH71" s="11">
        <f t="shared" si="28"/>
        <v>98.892988929889299</v>
      </c>
      <c r="AI71" s="11">
        <f t="shared" si="24"/>
        <v>100.27675276752768</v>
      </c>
      <c r="AJ71" s="11">
        <f t="shared" si="24"/>
        <v>100.83025830258303</v>
      </c>
      <c r="AK71" s="11">
        <f t="shared" si="24"/>
        <v>102.58302583025829</v>
      </c>
      <c r="AL71" s="11">
        <f t="shared" si="24"/>
        <v>102.21402214022139</v>
      </c>
      <c r="AM71" s="11">
        <f t="shared" si="24"/>
        <v>102.12177121771218</v>
      </c>
      <c r="AN71" s="11">
        <f t="shared" si="24"/>
        <v>101.56826568265683</v>
      </c>
      <c r="AO71" s="11">
        <f t="shared" si="24"/>
        <v>100.7380073800738</v>
      </c>
      <c r="AP71" s="11">
        <f t="shared" si="24"/>
        <v>99.538745387453858</v>
      </c>
      <c r="AQ71" s="11">
        <f t="shared" si="24"/>
        <v>101.8450184501845</v>
      </c>
      <c r="AR71" s="11">
        <f t="shared" si="24"/>
        <v>98.892988929889299</v>
      </c>
      <c r="AS71" s="11">
        <f t="shared" si="24"/>
        <v>98.247232472324725</v>
      </c>
      <c r="AT71" s="11">
        <f t="shared" si="24"/>
        <v>101.75276752767527</v>
      </c>
      <c r="AU71" s="11">
        <f t="shared" si="24"/>
        <v>99.446494464944649</v>
      </c>
      <c r="AV71" s="11">
        <f t="shared" si="24"/>
        <v>98.985239852398536</v>
      </c>
      <c r="AW71" s="11">
        <f t="shared" si="24"/>
        <v>101.01476014760146</v>
      </c>
      <c r="AX71" s="11">
        <f t="shared" si="29"/>
        <v>100.83025830258303</v>
      </c>
      <c r="AY71" s="11">
        <f t="shared" si="29"/>
        <v>102.67527675276753</v>
      </c>
      <c r="AZ71" s="11">
        <f t="shared" si="29"/>
        <v>101.56826568265683</v>
      </c>
      <c r="BA71" s="11">
        <f t="shared" si="29"/>
        <v>100.46125461254614</v>
      </c>
      <c r="BB71" s="11">
        <f t="shared" si="29"/>
        <v>97.601476014760152</v>
      </c>
      <c r="BC71" s="11">
        <f t="shared" si="29"/>
        <v>100</v>
      </c>
      <c r="BD71" s="11">
        <f t="shared" si="29"/>
        <v>96.771217712177133</v>
      </c>
      <c r="BE71" s="11">
        <f t="shared" si="29"/>
        <v>96.309963099630991</v>
      </c>
      <c r="BF71" s="11">
        <f t="shared" si="29"/>
        <v>100.64575645756457</v>
      </c>
      <c r="BG71" s="11">
        <f t="shared" si="29"/>
        <v>98.892988929889299</v>
      </c>
      <c r="BH71" s="11">
        <f t="shared" si="29"/>
        <v>100.18450184501843</v>
      </c>
      <c r="BI71" s="11">
        <f t="shared" si="29"/>
        <v>99.815498154981555</v>
      </c>
      <c r="BJ71" s="11">
        <f t="shared" si="25"/>
        <v>102.58302583025829</v>
      </c>
      <c r="BK71" s="11">
        <f t="shared" si="25"/>
        <v>104.24354243542436</v>
      </c>
      <c r="BL71" s="11">
        <f t="shared" si="25"/>
        <v>101.8450184501845</v>
      </c>
      <c r="BM71" s="11">
        <f t="shared" si="25"/>
        <v>99.815498154981555</v>
      </c>
      <c r="BN71" s="11">
        <f t="shared" si="25"/>
        <v>97.785977859778598</v>
      </c>
      <c r="BO71" s="11">
        <f t="shared" si="25"/>
        <v>96.863468634686342</v>
      </c>
      <c r="BP71" s="11">
        <f t="shared" si="25"/>
        <v>95.20295202952029</v>
      </c>
      <c r="BQ71" s="11">
        <f t="shared" si="25"/>
        <v>96.033210332103323</v>
      </c>
      <c r="BR71" s="11">
        <f t="shared" si="25"/>
        <v>97.87822878228782</v>
      </c>
      <c r="BS71" s="11">
        <f t="shared" si="25"/>
        <v>98.616236162361631</v>
      </c>
      <c r="BT71" s="11">
        <f t="shared" si="25"/>
        <v>99.723247232472332</v>
      </c>
      <c r="BU71" s="11">
        <f t="shared" si="25"/>
        <v>102.02952029520296</v>
      </c>
      <c r="BV71" s="11">
        <f t="shared" si="25"/>
        <v>103.96678966789668</v>
      </c>
      <c r="BW71" s="11">
        <f t="shared" si="30"/>
        <v>104.52029520295203</v>
      </c>
      <c r="BX71" s="11">
        <f t="shared" si="30"/>
        <v>102.21402214022139</v>
      </c>
      <c r="BY71" s="11">
        <f t="shared" si="30"/>
        <v>100.46125461254614</v>
      </c>
      <c r="BZ71" s="11">
        <f t="shared" si="30"/>
        <v>98.154981549815503</v>
      </c>
      <c r="CA71" s="11">
        <f t="shared" si="30"/>
        <v>97.232472324723247</v>
      </c>
      <c r="CB71" s="11">
        <f t="shared" si="30"/>
        <v>96.586715867158674</v>
      </c>
      <c r="CC71" s="11">
        <f t="shared" si="30"/>
        <v>95.295202952029527</v>
      </c>
      <c r="CD71" s="11">
        <f t="shared" si="30"/>
        <v>96.125461254612546</v>
      </c>
      <c r="CE71" s="11">
        <f t="shared" si="30"/>
        <v>97.970479704797043</v>
      </c>
      <c r="CF71" s="11">
        <f t="shared" si="30"/>
        <v>99.907749077490777</v>
      </c>
      <c r="CG71" s="11">
        <f t="shared" si="26"/>
        <v>101.75276752767527</v>
      </c>
      <c r="CH71" s="11">
        <f t="shared" si="26"/>
        <v>105.07380073800738</v>
      </c>
      <c r="CI71" s="11">
        <f t="shared" si="26"/>
        <v>108.76383763837639</v>
      </c>
      <c r="CJ71" s="11">
        <f t="shared" si="26"/>
        <v>102.85977859778599</v>
      </c>
      <c r="CK71" s="11">
        <f t="shared" si="26"/>
        <v>101.29151291512916</v>
      </c>
      <c r="CL71" s="11">
        <f t="shared" si="26"/>
        <v>99.815498154981555</v>
      </c>
      <c r="CM71" s="11">
        <f t="shared" si="26"/>
        <v>97.416974169741692</v>
      </c>
      <c r="CN71" s="11">
        <f t="shared" si="26"/>
        <v>96.494464944649465</v>
      </c>
      <c r="CO71" s="11">
        <f t="shared" si="26"/>
        <v>96.494464944649465</v>
      </c>
      <c r="CP71" s="11">
        <f t="shared" si="26"/>
        <v>96.771217712177133</v>
      </c>
      <c r="CQ71" s="11">
        <f t="shared" si="26"/>
        <v>99.169741697416981</v>
      </c>
      <c r="CR71" s="11">
        <f t="shared" si="26"/>
        <v>101.29151291512916</v>
      </c>
      <c r="CS71" s="11">
        <f t="shared" si="26"/>
        <v>103.87453874538745</v>
      </c>
      <c r="CT71" s="11">
        <f t="shared" si="27"/>
        <v>108.85608856088562</v>
      </c>
    </row>
    <row r="72" spans="1:98">
      <c r="A72" s="9" t="s">
        <v>69</v>
      </c>
      <c r="B72" s="10">
        <v>10.49</v>
      </c>
      <c r="C72" s="11">
        <f t="shared" si="32"/>
        <v>114.77597712106767</v>
      </c>
      <c r="D72" s="11">
        <f t="shared" si="32"/>
        <v>109.34223069590085</v>
      </c>
      <c r="E72" s="11">
        <f t="shared" si="32"/>
        <v>106.48236415633936</v>
      </c>
      <c r="F72" s="11">
        <f t="shared" si="32"/>
        <v>104.67111534795043</v>
      </c>
      <c r="G72" s="11">
        <f t="shared" si="32"/>
        <v>103.81315538608197</v>
      </c>
      <c r="H72" s="11">
        <f t="shared" si="32"/>
        <v>102.00190657769303</v>
      </c>
      <c r="I72" s="11">
        <f t="shared" si="32"/>
        <v>102.19256434699714</v>
      </c>
      <c r="J72" s="11">
        <f t="shared" si="32"/>
        <v>102.85986653956147</v>
      </c>
      <c r="K72" s="11">
        <f t="shared" si="32"/>
        <v>104.86177311725453</v>
      </c>
      <c r="L72" s="11">
        <f t="shared" si="32"/>
        <v>106.67302192564345</v>
      </c>
      <c r="M72" s="11">
        <f t="shared" si="32"/>
        <v>108.19828408007626</v>
      </c>
      <c r="N72" s="11">
        <f t="shared" si="32"/>
        <v>113.53670162059105</v>
      </c>
      <c r="O72" s="11">
        <f t="shared" si="32"/>
        <v>112.48808388941849</v>
      </c>
      <c r="P72" s="11">
        <f t="shared" si="32"/>
        <v>108.10295519542422</v>
      </c>
      <c r="Q72" s="11">
        <f t="shared" si="32"/>
        <v>105.62440419447093</v>
      </c>
      <c r="R72" s="11">
        <f t="shared" si="32"/>
        <v>104.00381315538607</v>
      </c>
      <c r="S72" s="11">
        <f t="shared" si="28"/>
        <v>101.23927550047665</v>
      </c>
      <c r="T72" s="11">
        <f t="shared" si="28"/>
        <v>101.81124880838894</v>
      </c>
      <c r="U72" s="11">
        <f t="shared" si="28"/>
        <v>101.71591992373689</v>
      </c>
      <c r="V72" s="11">
        <f t="shared" si="28"/>
        <v>101.52526215443281</v>
      </c>
      <c r="W72" s="11">
        <f t="shared" si="28"/>
        <v>103.43183984747377</v>
      </c>
      <c r="X72" s="11">
        <f t="shared" si="28"/>
        <v>105.05243088655862</v>
      </c>
      <c r="Y72" s="11">
        <f t="shared" si="28"/>
        <v>107.34032411820782</v>
      </c>
      <c r="Z72" s="11">
        <f t="shared" si="28"/>
        <v>109.72354623450906</v>
      </c>
      <c r="AA72" s="11">
        <f t="shared" si="28"/>
        <v>107.05433746425169</v>
      </c>
      <c r="AB72" s="11">
        <f t="shared" si="28"/>
        <v>106.67302192564345</v>
      </c>
      <c r="AC72" s="11">
        <f t="shared" si="28"/>
        <v>105.24308865586272</v>
      </c>
      <c r="AD72" s="11">
        <f t="shared" si="28"/>
        <v>103.43183984747377</v>
      </c>
      <c r="AE72" s="11">
        <f t="shared" si="28"/>
        <v>102.57387988560534</v>
      </c>
      <c r="AF72" s="11">
        <f t="shared" si="28"/>
        <v>100.7626310772164</v>
      </c>
      <c r="AG72" s="11">
        <f t="shared" si="28"/>
        <v>100.95328884652048</v>
      </c>
      <c r="AH72" s="11">
        <f t="shared" si="28"/>
        <v>102.19256434699714</v>
      </c>
      <c r="AI72" s="11">
        <f t="shared" si="24"/>
        <v>103.62249761677786</v>
      </c>
      <c r="AJ72" s="11">
        <f t="shared" si="24"/>
        <v>104.19447092469018</v>
      </c>
      <c r="AK72" s="11">
        <f t="shared" si="24"/>
        <v>106.0057197330791</v>
      </c>
      <c r="AL72" s="11">
        <f t="shared" si="24"/>
        <v>105.62440419447093</v>
      </c>
      <c r="AM72" s="11">
        <f t="shared" si="24"/>
        <v>105.52907530981888</v>
      </c>
      <c r="AN72" s="11">
        <f t="shared" si="24"/>
        <v>104.95710200190658</v>
      </c>
      <c r="AO72" s="11">
        <f t="shared" si="24"/>
        <v>104.09914204003815</v>
      </c>
      <c r="AP72" s="11">
        <f t="shared" si="24"/>
        <v>102.85986653956147</v>
      </c>
      <c r="AQ72" s="11">
        <f t="shared" si="24"/>
        <v>105.24308865586272</v>
      </c>
      <c r="AR72" s="11">
        <f t="shared" si="24"/>
        <v>102.19256434699714</v>
      </c>
      <c r="AS72" s="11">
        <f t="shared" si="24"/>
        <v>101.52526215443281</v>
      </c>
      <c r="AT72" s="11">
        <f t="shared" si="24"/>
        <v>105.14775977121067</v>
      </c>
      <c r="AU72" s="11">
        <f t="shared" si="24"/>
        <v>102.76453765490943</v>
      </c>
      <c r="AV72" s="11">
        <f t="shared" si="24"/>
        <v>102.28789323164919</v>
      </c>
      <c r="AW72" s="11">
        <f t="shared" si="24"/>
        <v>104.38512869399428</v>
      </c>
      <c r="AX72" s="11">
        <f t="shared" si="29"/>
        <v>104.19447092469018</v>
      </c>
      <c r="AY72" s="11">
        <f t="shared" si="29"/>
        <v>106.10104861773118</v>
      </c>
      <c r="AZ72" s="11">
        <f t="shared" si="29"/>
        <v>104.95710200190658</v>
      </c>
      <c r="BA72" s="11">
        <f t="shared" si="29"/>
        <v>103.81315538608197</v>
      </c>
      <c r="BB72" s="11">
        <f t="shared" si="29"/>
        <v>100.85795996186843</v>
      </c>
      <c r="BC72" s="11">
        <f t="shared" si="29"/>
        <v>103.33651096282172</v>
      </c>
      <c r="BD72" s="11">
        <f t="shared" si="29"/>
        <v>100</v>
      </c>
      <c r="BE72" s="11">
        <f t="shared" si="29"/>
        <v>99.523355576739746</v>
      </c>
      <c r="BF72" s="11">
        <f t="shared" si="29"/>
        <v>104.00381315538607</v>
      </c>
      <c r="BG72" s="11">
        <f t="shared" si="29"/>
        <v>102.19256434699714</v>
      </c>
      <c r="BH72" s="11">
        <f t="shared" si="29"/>
        <v>103.52716873212582</v>
      </c>
      <c r="BI72" s="11">
        <f t="shared" si="29"/>
        <v>103.14585319351764</v>
      </c>
      <c r="BJ72" s="11">
        <f t="shared" si="25"/>
        <v>106.0057197330791</v>
      </c>
      <c r="BK72" s="11">
        <f t="shared" si="25"/>
        <v>107.72163965681602</v>
      </c>
      <c r="BL72" s="11">
        <f t="shared" si="25"/>
        <v>105.24308865586272</v>
      </c>
      <c r="BM72" s="11">
        <f t="shared" si="25"/>
        <v>103.14585319351764</v>
      </c>
      <c r="BN72" s="11">
        <f t="shared" si="25"/>
        <v>101.04861773117253</v>
      </c>
      <c r="BO72" s="11">
        <f t="shared" si="25"/>
        <v>100.09532888465205</v>
      </c>
      <c r="BP72" s="11">
        <f t="shared" si="25"/>
        <v>98.379408960915157</v>
      </c>
      <c r="BQ72" s="11">
        <f t="shared" si="25"/>
        <v>99.237368922783602</v>
      </c>
      <c r="BR72" s="11">
        <f t="shared" si="25"/>
        <v>101.1439466158246</v>
      </c>
      <c r="BS72" s="11">
        <f t="shared" si="25"/>
        <v>101.90657769304099</v>
      </c>
      <c r="BT72" s="11">
        <f t="shared" si="25"/>
        <v>103.05052430886559</v>
      </c>
      <c r="BU72" s="11">
        <f t="shared" si="25"/>
        <v>105.43374642516683</v>
      </c>
      <c r="BV72" s="11">
        <f t="shared" si="25"/>
        <v>107.43565300285987</v>
      </c>
      <c r="BW72" s="11">
        <f t="shared" si="30"/>
        <v>108.00762631077217</v>
      </c>
      <c r="BX72" s="11">
        <f t="shared" si="30"/>
        <v>105.62440419447093</v>
      </c>
      <c r="BY72" s="11">
        <f t="shared" si="30"/>
        <v>103.81315538608197</v>
      </c>
      <c r="BZ72" s="11">
        <f t="shared" si="30"/>
        <v>101.42993326978073</v>
      </c>
      <c r="CA72" s="11">
        <f t="shared" si="30"/>
        <v>100.47664442326023</v>
      </c>
      <c r="CB72" s="11">
        <f t="shared" si="30"/>
        <v>99.809342230695904</v>
      </c>
      <c r="CC72" s="11">
        <f t="shared" si="30"/>
        <v>98.474737845567205</v>
      </c>
      <c r="CD72" s="11">
        <f t="shared" si="30"/>
        <v>99.33269780743565</v>
      </c>
      <c r="CE72" s="11">
        <f t="shared" si="30"/>
        <v>101.23927550047665</v>
      </c>
      <c r="CF72" s="11">
        <f t="shared" si="30"/>
        <v>103.24118207816969</v>
      </c>
      <c r="CG72" s="11">
        <f t="shared" si="26"/>
        <v>105.14775977121067</v>
      </c>
      <c r="CH72" s="11">
        <f t="shared" si="26"/>
        <v>108.57959961868447</v>
      </c>
      <c r="CI72" s="11">
        <f t="shared" si="26"/>
        <v>112.39275500476644</v>
      </c>
      <c r="CJ72" s="11">
        <f t="shared" si="26"/>
        <v>106.29170638703526</v>
      </c>
      <c r="CK72" s="11">
        <f t="shared" si="26"/>
        <v>104.67111534795043</v>
      </c>
      <c r="CL72" s="11">
        <f t="shared" si="26"/>
        <v>103.14585319351764</v>
      </c>
      <c r="CM72" s="11">
        <f t="shared" si="26"/>
        <v>100.66730219256435</v>
      </c>
      <c r="CN72" s="11">
        <f t="shared" si="26"/>
        <v>99.714013346043856</v>
      </c>
      <c r="CO72" s="11">
        <f t="shared" si="26"/>
        <v>99.714013346043856</v>
      </c>
      <c r="CP72" s="11">
        <f t="shared" si="26"/>
        <v>100</v>
      </c>
      <c r="CQ72" s="11">
        <f t="shared" si="26"/>
        <v>102.47855100095329</v>
      </c>
      <c r="CR72" s="11">
        <f t="shared" si="26"/>
        <v>104.67111534795043</v>
      </c>
      <c r="CS72" s="11">
        <f t="shared" si="26"/>
        <v>107.34032411820782</v>
      </c>
      <c r="CT72" s="11">
        <f t="shared" si="27"/>
        <v>112.48808388941849</v>
      </c>
    </row>
    <row r="73" spans="1:98">
      <c r="A73" s="9" t="s">
        <v>70</v>
      </c>
      <c r="B73" s="10">
        <v>10.44</v>
      </c>
      <c r="C73" s="11">
        <f t="shared" si="32"/>
        <v>115.32567049808429</v>
      </c>
      <c r="D73" s="11">
        <f t="shared" si="32"/>
        <v>109.86590038314176</v>
      </c>
      <c r="E73" s="11">
        <f t="shared" si="32"/>
        <v>106.99233716475096</v>
      </c>
      <c r="F73" s="11">
        <f t="shared" si="32"/>
        <v>105.17241379310344</v>
      </c>
      <c r="G73" s="11">
        <f t="shared" si="32"/>
        <v>104.31034482758621</v>
      </c>
      <c r="H73" s="11">
        <f t="shared" si="32"/>
        <v>102.4904214559387</v>
      </c>
      <c r="I73" s="11">
        <f t="shared" si="32"/>
        <v>102.68199233716476</v>
      </c>
      <c r="J73" s="11">
        <f t="shared" si="32"/>
        <v>103.35249042145594</v>
      </c>
      <c r="K73" s="11">
        <f t="shared" si="32"/>
        <v>105.3639846743295</v>
      </c>
      <c r="L73" s="11">
        <f t="shared" si="32"/>
        <v>107.18390804597702</v>
      </c>
      <c r="M73" s="11">
        <f t="shared" si="32"/>
        <v>108.71647509578544</v>
      </c>
      <c r="N73" s="11">
        <f t="shared" si="32"/>
        <v>114.08045977011494</v>
      </c>
      <c r="O73" s="11">
        <f t="shared" si="32"/>
        <v>113.02681992337168</v>
      </c>
      <c r="P73" s="11">
        <f t="shared" si="32"/>
        <v>108.62068965517241</v>
      </c>
      <c r="Q73" s="11">
        <f t="shared" si="32"/>
        <v>106.13026819923373</v>
      </c>
      <c r="R73" s="11">
        <f t="shared" si="32"/>
        <v>104.50191570881226</v>
      </c>
      <c r="S73" s="11">
        <f t="shared" si="28"/>
        <v>101.72413793103448</v>
      </c>
      <c r="T73" s="11">
        <f t="shared" si="28"/>
        <v>102.29885057471265</v>
      </c>
      <c r="U73" s="11">
        <f t="shared" si="28"/>
        <v>102.20306513409963</v>
      </c>
      <c r="V73" s="11">
        <f t="shared" si="28"/>
        <v>102.01149425287358</v>
      </c>
      <c r="W73" s="11">
        <f t="shared" si="28"/>
        <v>103.92720306513409</v>
      </c>
      <c r="X73" s="11">
        <f t="shared" si="28"/>
        <v>105.55555555555556</v>
      </c>
      <c r="Y73" s="11">
        <f t="shared" si="28"/>
        <v>107.8544061302682</v>
      </c>
      <c r="Z73" s="11">
        <f t="shared" si="28"/>
        <v>110.24904214559388</v>
      </c>
      <c r="AA73" s="11">
        <f t="shared" si="28"/>
        <v>107.56704980842913</v>
      </c>
      <c r="AB73" s="11">
        <f t="shared" si="28"/>
        <v>107.18390804597702</v>
      </c>
      <c r="AC73" s="11">
        <f t="shared" si="28"/>
        <v>105.74712643678161</v>
      </c>
      <c r="AD73" s="11">
        <f t="shared" si="28"/>
        <v>103.92720306513409</v>
      </c>
      <c r="AE73" s="11">
        <f t="shared" si="28"/>
        <v>103.06513409961686</v>
      </c>
      <c r="AF73" s="11">
        <f t="shared" si="28"/>
        <v>101.24521072796935</v>
      </c>
      <c r="AG73" s="11">
        <f t="shared" si="28"/>
        <v>101.43678160919541</v>
      </c>
      <c r="AH73" s="11">
        <f t="shared" si="28"/>
        <v>102.68199233716476</v>
      </c>
      <c r="AI73" s="11">
        <f t="shared" si="24"/>
        <v>104.11877394636015</v>
      </c>
      <c r="AJ73" s="11">
        <f t="shared" si="24"/>
        <v>104.69348659003832</v>
      </c>
      <c r="AK73" s="11">
        <f t="shared" si="24"/>
        <v>106.51340996168581</v>
      </c>
      <c r="AL73" s="11">
        <f t="shared" si="24"/>
        <v>106.13026819923373</v>
      </c>
      <c r="AM73" s="11">
        <f t="shared" si="24"/>
        <v>106.03448275862071</v>
      </c>
      <c r="AN73" s="11">
        <f t="shared" si="24"/>
        <v>105.45977011494254</v>
      </c>
      <c r="AO73" s="11">
        <f t="shared" si="24"/>
        <v>104.59770114942528</v>
      </c>
      <c r="AP73" s="11">
        <f t="shared" si="24"/>
        <v>103.35249042145594</v>
      </c>
      <c r="AQ73" s="11">
        <f t="shared" si="24"/>
        <v>105.74712643678161</v>
      </c>
      <c r="AR73" s="11">
        <f t="shared" si="24"/>
        <v>102.68199233716476</v>
      </c>
      <c r="AS73" s="11">
        <f t="shared" si="24"/>
        <v>102.01149425287358</v>
      </c>
      <c r="AT73" s="11">
        <f t="shared" si="24"/>
        <v>105.65134099616857</v>
      </c>
      <c r="AU73" s="11">
        <f t="shared" si="24"/>
        <v>103.25670498084291</v>
      </c>
      <c r="AV73" s="11">
        <f t="shared" si="24"/>
        <v>102.77777777777779</v>
      </c>
      <c r="AW73" s="11">
        <f t="shared" si="24"/>
        <v>104.88505747126437</v>
      </c>
      <c r="AX73" s="11">
        <f t="shared" si="29"/>
        <v>104.69348659003832</v>
      </c>
      <c r="AY73" s="11">
        <f t="shared" si="29"/>
        <v>106.60919540229887</v>
      </c>
      <c r="AZ73" s="11">
        <f t="shared" si="29"/>
        <v>105.45977011494254</v>
      </c>
      <c r="BA73" s="11">
        <f t="shared" si="29"/>
        <v>104.31034482758621</v>
      </c>
      <c r="BB73" s="11">
        <f t="shared" si="29"/>
        <v>101.34099616858239</v>
      </c>
      <c r="BC73" s="11">
        <f t="shared" si="29"/>
        <v>103.83141762452108</v>
      </c>
      <c r="BD73" s="11">
        <f t="shared" si="29"/>
        <v>100.47892720306515</v>
      </c>
      <c r="BE73" s="11">
        <f t="shared" si="29"/>
        <v>100</v>
      </c>
      <c r="BF73" s="11">
        <f t="shared" si="29"/>
        <v>104.50191570881226</v>
      </c>
      <c r="BG73" s="11">
        <f t="shared" si="29"/>
        <v>102.68199233716476</v>
      </c>
      <c r="BH73" s="11">
        <f t="shared" si="29"/>
        <v>104.02298850574712</v>
      </c>
      <c r="BI73" s="11">
        <f t="shared" si="29"/>
        <v>103.63984674329502</v>
      </c>
      <c r="BJ73" s="11">
        <f t="shared" si="25"/>
        <v>106.51340996168581</v>
      </c>
      <c r="BK73" s="11">
        <f t="shared" si="25"/>
        <v>108.23754789272031</v>
      </c>
      <c r="BL73" s="11">
        <f t="shared" si="25"/>
        <v>105.74712643678161</v>
      </c>
      <c r="BM73" s="11">
        <f t="shared" si="25"/>
        <v>103.63984674329502</v>
      </c>
      <c r="BN73" s="11">
        <f t="shared" si="25"/>
        <v>101.53256704980842</v>
      </c>
      <c r="BO73" s="11">
        <f t="shared" si="25"/>
        <v>100.57471264367817</v>
      </c>
      <c r="BP73" s="11">
        <f t="shared" si="25"/>
        <v>98.850574712643692</v>
      </c>
      <c r="BQ73" s="11">
        <f t="shared" si="25"/>
        <v>99.71264367816093</v>
      </c>
      <c r="BR73" s="11">
        <f t="shared" si="25"/>
        <v>101.62835249042146</v>
      </c>
      <c r="BS73" s="11">
        <f t="shared" si="25"/>
        <v>102.39463601532567</v>
      </c>
      <c r="BT73" s="11">
        <f t="shared" si="25"/>
        <v>103.54406130268201</v>
      </c>
      <c r="BU73" s="11">
        <f t="shared" si="25"/>
        <v>105.93869731800767</v>
      </c>
      <c r="BV73" s="11">
        <f t="shared" si="25"/>
        <v>107.95019157088123</v>
      </c>
      <c r="BW73" s="11">
        <f t="shared" si="30"/>
        <v>108.5249042145594</v>
      </c>
      <c r="BX73" s="11">
        <f t="shared" si="30"/>
        <v>106.13026819923373</v>
      </c>
      <c r="BY73" s="11">
        <f t="shared" si="30"/>
        <v>104.31034482758621</v>
      </c>
      <c r="BZ73" s="11">
        <f t="shared" si="30"/>
        <v>101.91570881226055</v>
      </c>
      <c r="CA73" s="11">
        <f t="shared" si="30"/>
        <v>100.95785440613025</v>
      </c>
      <c r="CB73" s="11">
        <f t="shared" si="30"/>
        <v>100.2873563218391</v>
      </c>
      <c r="CC73" s="11">
        <f t="shared" si="30"/>
        <v>98.946360153256705</v>
      </c>
      <c r="CD73" s="11">
        <f t="shared" si="30"/>
        <v>99.808429118773958</v>
      </c>
      <c r="CE73" s="11">
        <f t="shared" si="30"/>
        <v>101.72413793103448</v>
      </c>
      <c r="CF73" s="11">
        <f t="shared" si="30"/>
        <v>103.73563218390804</v>
      </c>
      <c r="CG73" s="11">
        <f t="shared" si="26"/>
        <v>105.65134099616857</v>
      </c>
      <c r="CH73" s="11">
        <f t="shared" si="26"/>
        <v>109.09961685823757</v>
      </c>
      <c r="CI73" s="11">
        <f t="shared" si="26"/>
        <v>112.93103448275861</v>
      </c>
      <c r="CJ73" s="11">
        <f t="shared" si="26"/>
        <v>106.80076628352491</v>
      </c>
      <c r="CK73" s="11">
        <f t="shared" si="26"/>
        <v>105.17241379310344</v>
      </c>
      <c r="CL73" s="11">
        <f t="shared" si="26"/>
        <v>103.63984674329502</v>
      </c>
      <c r="CM73" s="11">
        <f t="shared" si="26"/>
        <v>101.14942528735634</v>
      </c>
      <c r="CN73" s="11">
        <f t="shared" si="26"/>
        <v>100.19157088122608</v>
      </c>
      <c r="CO73" s="11">
        <f t="shared" si="26"/>
        <v>100.19157088122608</v>
      </c>
      <c r="CP73" s="11">
        <f t="shared" si="26"/>
        <v>100.47892720306515</v>
      </c>
      <c r="CQ73" s="11">
        <f t="shared" si="26"/>
        <v>102.96934865900384</v>
      </c>
      <c r="CR73" s="11">
        <f t="shared" si="26"/>
        <v>105.17241379310344</v>
      </c>
      <c r="CS73" s="11">
        <f t="shared" si="26"/>
        <v>107.8544061302682</v>
      </c>
      <c r="CT73" s="11">
        <f t="shared" si="27"/>
        <v>113.02681992337168</v>
      </c>
    </row>
    <row r="74" spans="1:98">
      <c r="A74" s="9" t="s">
        <v>71</v>
      </c>
      <c r="B74" s="10">
        <v>10.91</v>
      </c>
      <c r="C74" s="11">
        <f t="shared" si="32"/>
        <v>110.35747021081576</v>
      </c>
      <c r="D74" s="11">
        <f t="shared" si="32"/>
        <v>105.13290559120074</v>
      </c>
      <c r="E74" s="11">
        <f t="shared" si="32"/>
        <v>102.38313473877176</v>
      </c>
      <c r="F74" s="11">
        <f t="shared" si="32"/>
        <v>100.6416131989001</v>
      </c>
      <c r="G74" s="11">
        <f t="shared" si="32"/>
        <v>99.816681943171403</v>
      </c>
      <c r="H74" s="11">
        <f t="shared" si="32"/>
        <v>98.075160403299719</v>
      </c>
      <c r="I74" s="11">
        <f t="shared" si="32"/>
        <v>98.25847846012833</v>
      </c>
      <c r="J74" s="11">
        <f t="shared" si="32"/>
        <v>98.900091659028405</v>
      </c>
      <c r="K74" s="11">
        <f t="shared" si="32"/>
        <v>100.82493125572869</v>
      </c>
      <c r="L74" s="11">
        <f t="shared" si="32"/>
        <v>102.56645279560037</v>
      </c>
      <c r="M74" s="11">
        <f t="shared" si="32"/>
        <v>104.03299725022914</v>
      </c>
      <c r="N74" s="11">
        <f t="shared" si="32"/>
        <v>109.16590284142988</v>
      </c>
      <c r="O74" s="11">
        <f t="shared" si="32"/>
        <v>108.15765352887259</v>
      </c>
      <c r="P74" s="11">
        <f t="shared" si="32"/>
        <v>103.94133822181485</v>
      </c>
      <c r="Q74" s="11">
        <f t="shared" si="32"/>
        <v>101.55820348304307</v>
      </c>
      <c r="R74" s="11">
        <f t="shared" si="32"/>
        <v>100</v>
      </c>
      <c r="S74" s="11">
        <f t="shared" si="28"/>
        <v>97.341888175985332</v>
      </c>
      <c r="T74" s="11">
        <f t="shared" si="28"/>
        <v>97.891842346471122</v>
      </c>
      <c r="U74" s="11">
        <f t="shared" si="28"/>
        <v>97.800183318056824</v>
      </c>
      <c r="V74" s="11">
        <f t="shared" si="28"/>
        <v>97.616865261228241</v>
      </c>
      <c r="W74" s="11">
        <f t="shared" si="28"/>
        <v>99.450045829514195</v>
      </c>
      <c r="X74" s="11">
        <f t="shared" si="28"/>
        <v>101.00824931255727</v>
      </c>
      <c r="Y74" s="11">
        <f t="shared" si="28"/>
        <v>103.20806599450046</v>
      </c>
      <c r="Z74" s="11">
        <f t="shared" si="28"/>
        <v>105.49954170485793</v>
      </c>
      <c r="AA74" s="11">
        <f t="shared" si="28"/>
        <v>102.93308890925756</v>
      </c>
      <c r="AB74" s="11">
        <f t="shared" si="28"/>
        <v>102.56645279560037</v>
      </c>
      <c r="AC74" s="11">
        <f t="shared" si="28"/>
        <v>101.19156736938588</v>
      </c>
      <c r="AD74" s="11">
        <f t="shared" si="28"/>
        <v>99.450045829514195</v>
      </c>
      <c r="AE74" s="11">
        <f t="shared" si="28"/>
        <v>98.62511457378551</v>
      </c>
      <c r="AF74" s="11">
        <f t="shared" si="28"/>
        <v>96.88359303391384</v>
      </c>
      <c r="AG74" s="11">
        <f t="shared" si="28"/>
        <v>97.066911090742437</v>
      </c>
      <c r="AH74" s="11">
        <f t="shared" si="28"/>
        <v>98.25847846012833</v>
      </c>
      <c r="AI74" s="11">
        <f t="shared" si="24"/>
        <v>99.633363886342792</v>
      </c>
      <c r="AJ74" s="11">
        <f t="shared" si="24"/>
        <v>100.18331805682858</v>
      </c>
      <c r="AK74" s="11">
        <f t="shared" si="24"/>
        <v>101.92483959670027</v>
      </c>
      <c r="AL74" s="11">
        <f t="shared" si="24"/>
        <v>101.55820348304307</v>
      </c>
      <c r="AM74" s="11">
        <f t="shared" si="24"/>
        <v>101.46654445462879</v>
      </c>
      <c r="AN74" s="11">
        <f t="shared" si="24"/>
        <v>100.916590284143</v>
      </c>
      <c r="AO74" s="11">
        <f t="shared" si="24"/>
        <v>100.0916590284143</v>
      </c>
      <c r="AP74" s="11">
        <f t="shared" si="24"/>
        <v>98.900091659028405</v>
      </c>
      <c r="AQ74" s="11">
        <f t="shared" si="24"/>
        <v>101.19156736938588</v>
      </c>
      <c r="AR74" s="11">
        <f t="shared" si="24"/>
        <v>98.25847846012833</v>
      </c>
      <c r="AS74" s="11">
        <f t="shared" si="24"/>
        <v>97.616865261228241</v>
      </c>
      <c r="AT74" s="11">
        <f t="shared" si="24"/>
        <v>101.09990834097158</v>
      </c>
      <c r="AU74" s="11">
        <f t="shared" si="24"/>
        <v>98.808432630614107</v>
      </c>
      <c r="AV74" s="11">
        <f t="shared" si="24"/>
        <v>98.350137488542629</v>
      </c>
      <c r="AW74" s="11">
        <f t="shared" si="24"/>
        <v>100.36663611365719</v>
      </c>
      <c r="AX74" s="11">
        <f t="shared" si="29"/>
        <v>100.18331805682858</v>
      </c>
      <c r="AY74" s="11">
        <f t="shared" si="29"/>
        <v>102.01649862511456</v>
      </c>
      <c r="AZ74" s="11">
        <f t="shared" si="29"/>
        <v>100.916590284143</v>
      </c>
      <c r="BA74" s="11">
        <f t="shared" si="29"/>
        <v>99.816681943171403</v>
      </c>
      <c r="BB74" s="11">
        <f t="shared" si="29"/>
        <v>96.975252062328138</v>
      </c>
      <c r="BC74" s="11">
        <f t="shared" si="29"/>
        <v>99.358386801099911</v>
      </c>
      <c r="BD74" s="11">
        <f t="shared" si="29"/>
        <v>96.150320806599453</v>
      </c>
      <c r="BE74" s="11">
        <f t="shared" si="29"/>
        <v>95.692025664527947</v>
      </c>
      <c r="BF74" s="11">
        <f t="shared" si="29"/>
        <v>100</v>
      </c>
      <c r="BG74" s="11">
        <f t="shared" si="29"/>
        <v>98.25847846012833</v>
      </c>
      <c r="BH74" s="11">
        <f t="shared" si="29"/>
        <v>99.541704857928508</v>
      </c>
      <c r="BI74" s="11">
        <f t="shared" si="29"/>
        <v>99.175068744271314</v>
      </c>
      <c r="BJ74" s="11">
        <f t="shared" si="25"/>
        <v>101.92483959670027</v>
      </c>
      <c r="BK74" s="11">
        <f t="shared" si="25"/>
        <v>103.57470210815767</v>
      </c>
      <c r="BL74" s="11">
        <f t="shared" si="25"/>
        <v>101.19156736938588</v>
      </c>
      <c r="BM74" s="11">
        <f t="shared" si="25"/>
        <v>99.175068744271314</v>
      </c>
      <c r="BN74" s="11">
        <f t="shared" si="25"/>
        <v>97.158570119156735</v>
      </c>
      <c r="BO74" s="11">
        <f t="shared" si="25"/>
        <v>96.241979835013751</v>
      </c>
      <c r="BP74" s="11">
        <f t="shared" si="25"/>
        <v>94.592117323556366</v>
      </c>
      <c r="BQ74" s="11">
        <f t="shared" si="25"/>
        <v>95.417048579285051</v>
      </c>
      <c r="BR74" s="11">
        <f t="shared" si="25"/>
        <v>97.250229147571034</v>
      </c>
      <c r="BS74" s="11">
        <f t="shared" si="25"/>
        <v>97.983501374885421</v>
      </c>
      <c r="BT74" s="11">
        <f t="shared" si="25"/>
        <v>99.083409715857016</v>
      </c>
      <c r="BU74" s="11">
        <f t="shared" si="25"/>
        <v>101.37488542621449</v>
      </c>
      <c r="BV74" s="11">
        <f t="shared" si="25"/>
        <v>103.29972502291476</v>
      </c>
      <c r="BW74" s="11">
        <f t="shared" si="30"/>
        <v>103.84967919340056</v>
      </c>
      <c r="BX74" s="11">
        <f t="shared" si="30"/>
        <v>101.55820348304307</v>
      </c>
      <c r="BY74" s="11">
        <f t="shared" si="30"/>
        <v>99.816681943171403</v>
      </c>
      <c r="BZ74" s="11">
        <f t="shared" si="30"/>
        <v>97.525206232813929</v>
      </c>
      <c r="CA74" s="11">
        <f t="shared" si="30"/>
        <v>96.608615948670945</v>
      </c>
      <c r="CB74" s="11">
        <f t="shared" si="30"/>
        <v>95.967002749770856</v>
      </c>
      <c r="CC74" s="11">
        <f t="shared" si="30"/>
        <v>94.683776351970678</v>
      </c>
      <c r="CD74" s="11">
        <f t="shared" si="30"/>
        <v>95.508707607699364</v>
      </c>
      <c r="CE74" s="11">
        <f t="shared" si="30"/>
        <v>97.341888175985332</v>
      </c>
      <c r="CF74" s="11">
        <f t="shared" si="30"/>
        <v>99.266727772685599</v>
      </c>
      <c r="CG74" s="11">
        <f t="shared" si="30"/>
        <v>101.09990834097158</v>
      </c>
      <c r="CH74" s="11">
        <f t="shared" si="30"/>
        <v>104.39963336388635</v>
      </c>
      <c r="CI74" s="11">
        <f t="shared" si="30"/>
        <v>108.06599450045829</v>
      </c>
      <c r="CJ74" s="11">
        <f t="shared" si="30"/>
        <v>102.19981668194318</v>
      </c>
      <c r="CK74" s="11">
        <f t="shared" si="30"/>
        <v>100.6416131989001</v>
      </c>
      <c r="CL74" s="11">
        <f t="shared" si="30"/>
        <v>99.175068744271314</v>
      </c>
      <c r="CM74" s="11">
        <f t="shared" si="26"/>
        <v>96.791934005499542</v>
      </c>
      <c r="CN74" s="11">
        <f t="shared" si="26"/>
        <v>95.875343721356572</v>
      </c>
      <c r="CO74" s="11">
        <f t="shared" si="26"/>
        <v>95.875343721356572</v>
      </c>
      <c r="CP74" s="11">
        <f t="shared" si="26"/>
        <v>96.150320806599453</v>
      </c>
      <c r="CQ74" s="11">
        <f t="shared" si="26"/>
        <v>98.533455545371211</v>
      </c>
      <c r="CR74" s="11">
        <f t="shared" si="26"/>
        <v>100.6416131989001</v>
      </c>
      <c r="CS74" s="11">
        <f t="shared" si="26"/>
        <v>103.20806599450046</v>
      </c>
      <c r="CT74" s="11">
        <f t="shared" si="27"/>
        <v>108.15765352887259</v>
      </c>
    </row>
    <row r="75" spans="1:98">
      <c r="A75" s="9" t="s">
        <v>72</v>
      </c>
      <c r="B75" s="10">
        <v>10.72</v>
      </c>
      <c r="C75" s="11">
        <f t="shared" si="32"/>
        <v>112.31343283582088</v>
      </c>
      <c r="D75" s="11">
        <f t="shared" si="32"/>
        <v>106.99626865671641</v>
      </c>
      <c r="E75" s="11">
        <f t="shared" si="32"/>
        <v>104.19776119402984</v>
      </c>
      <c r="F75" s="11">
        <f t="shared" si="32"/>
        <v>102.42537313432835</v>
      </c>
      <c r="G75" s="11">
        <f t="shared" si="32"/>
        <v>101.58582089552239</v>
      </c>
      <c r="H75" s="11">
        <f t="shared" si="32"/>
        <v>99.813432835820876</v>
      </c>
      <c r="I75" s="11">
        <f t="shared" si="32"/>
        <v>100</v>
      </c>
      <c r="J75" s="11">
        <f t="shared" si="32"/>
        <v>100.65298507462686</v>
      </c>
      <c r="K75" s="11">
        <f t="shared" si="32"/>
        <v>102.61194029850746</v>
      </c>
      <c r="L75" s="11">
        <f t="shared" si="32"/>
        <v>104.38432835820895</v>
      </c>
      <c r="M75" s="11">
        <f t="shared" si="32"/>
        <v>105.87686567164178</v>
      </c>
      <c r="N75" s="11">
        <f t="shared" si="32"/>
        <v>111.10074626865671</v>
      </c>
      <c r="O75" s="11">
        <f t="shared" si="32"/>
        <v>110.07462686567165</v>
      </c>
      <c r="P75" s="11">
        <f t="shared" si="32"/>
        <v>105.78358208955223</v>
      </c>
      <c r="Q75" s="11">
        <f t="shared" si="32"/>
        <v>103.35820895522387</v>
      </c>
      <c r="R75" s="11">
        <f t="shared" si="32"/>
        <v>101.77238805970148</v>
      </c>
      <c r="S75" s="11">
        <f t="shared" si="28"/>
        <v>99.067164179104466</v>
      </c>
      <c r="T75" s="11">
        <f t="shared" si="28"/>
        <v>99.626865671641781</v>
      </c>
      <c r="U75" s="11">
        <f t="shared" si="28"/>
        <v>99.533582089552226</v>
      </c>
      <c r="V75" s="11">
        <f t="shared" si="28"/>
        <v>99.347014925373131</v>
      </c>
      <c r="W75" s="11">
        <f t="shared" si="28"/>
        <v>101.21268656716418</v>
      </c>
      <c r="X75" s="11">
        <f t="shared" si="28"/>
        <v>102.79850746268654</v>
      </c>
      <c r="Y75" s="11">
        <f t="shared" si="28"/>
        <v>105.03731343283582</v>
      </c>
      <c r="Z75" s="11">
        <f t="shared" si="28"/>
        <v>107.36940298507463</v>
      </c>
      <c r="AA75" s="11">
        <f t="shared" si="28"/>
        <v>104.75746268656717</v>
      </c>
      <c r="AB75" s="11">
        <f t="shared" si="28"/>
        <v>104.38432835820895</v>
      </c>
      <c r="AC75" s="11">
        <f t="shared" si="28"/>
        <v>102.98507462686565</v>
      </c>
      <c r="AD75" s="11">
        <f t="shared" si="28"/>
        <v>101.21268656716418</v>
      </c>
      <c r="AE75" s="11">
        <f t="shared" si="28"/>
        <v>100.37313432835819</v>
      </c>
      <c r="AF75" s="11">
        <f t="shared" si="28"/>
        <v>98.600746268656707</v>
      </c>
      <c r="AG75" s="11">
        <f t="shared" si="28"/>
        <v>98.787313432835816</v>
      </c>
      <c r="AH75" s="11">
        <f t="shared" si="28"/>
        <v>100</v>
      </c>
      <c r="AI75" s="11">
        <f t="shared" si="24"/>
        <v>101.39925373134326</v>
      </c>
      <c r="AJ75" s="11">
        <f t="shared" si="24"/>
        <v>101.95895522388059</v>
      </c>
      <c r="AK75" s="11">
        <f t="shared" si="24"/>
        <v>103.73134328358206</v>
      </c>
      <c r="AL75" s="11">
        <f t="shared" si="24"/>
        <v>103.35820895522387</v>
      </c>
      <c r="AM75" s="11">
        <f t="shared" si="24"/>
        <v>103.26492537313432</v>
      </c>
      <c r="AN75" s="11">
        <f t="shared" si="24"/>
        <v>102.705223880597</v>
      </c>
      <c r="AO75" s="11">
        <f t="shared" si="24"/>
        <v>101.86567164179104</v>
      </c>
      <c r="AP75" s="11">
        <f t="shared" si="24"/>
        <v>100.65298507462686</v>
      </c>
      <c r="AQ75" s="11">
        <f t="shared" si="24"/>
        <v>102.98507462686565</v>
      </c>
      <c r="AR75" s="11">
        <f t="shared" si="24"/>
        <v>100</v>
      </c>
      <c r="AS75" s="11">
        <f t="shared" si="24"/>
        <v>99.347014925373131</v>
      </c>
      <c r="AT75" s="11">
        <f t="shared" si="24"/>
        <v>102.8917910447761</v>
      </c>
      <c r="AU75" s="11">
        <f t="shared" si="24"/>
        <v>100.5597014925373</v>
      </c>
      <c r="AV75" s="11">
        <f t="shared" si="24"/>
        <v>100.09328358208955</v>
      </c>
      <c r="AW75" s="11">
        <f t="shared" si="24"/>
        <v>102.14552238805969</v>
      </c>
      <c r="AX75" s="11">
        <f t="shared" si="29"/>
        <v>101.95895522388059</v>
      </c>
      <c r="AY75" s="11">
        <f t="shared" si="29"/>
        <v>103.82462686567165</v>
      </c>
      <c r="AZ75" s="11">
        <f t="shared" si="29"/>
        <v>102.705223880597</v>
      </c>
      <c r="BA75" s="11">
        <f t="shared" si="29"/>
        <v>101.58582089552239</v>
      </c>
      <c r="BB75" s="11">
        <f t="shared" si="29"/>
        <v>98.694029850746261</v>
      </c>
      <c r="BC75" s="11">
        <f t="shared" si="29"/>
        <v>101.11940298507463</v>
      </c>
      <c r="BD75" s="11">
        <f t="shared" si="29"/>
        <v>97.854477611940297</v>
      </c>
      <c r="BE75" s="11">
        <f t="shared" si="29"/>
        <v>97.388059701492523</v>
      </c>
      <c r="BF75" s="11">
        <f t="shared" si="29"/>
        <v>101.77238805970148</v>
      </c>
      <c r="BG75" s="11">
        <f t="shared" si="29"/>
        <v>100</v>
      </c>
      <c r="BH75" s="11">
        <f t="shared" si="29"/>
        <v>101.30597014925371</v>
      </c>
      <c r="BI75" s="11">
        <f t="shared" si="29"/>
        <v>100.93283582089552</v>
      </c>
      <c r="BJ75" s="11">
        <f t="shared" si="25"/>
        <v>103.73134328358206</v>
      </c>
      <c r="BK75" s="11">
        <f t="shared" si="25"/>
        <v>105.41044776119404</v>
      </c>
      <c r="BL75" s="11">
        <f t="shared" si="25"/>
        <v>102.98507462686565</v>
      </c>
      <c r="BM75" s="11">
        <f t="shared" si="25"/>
        <v>100.93283582089552</v>
      </c>
      <c r="BN75" s="11">
        <f t="shared" si="25"/>
        <v>98.880597014925371</v>
      </c>
      <c r="BO75" s="11">
        <f t="shared" si="25"/>
        <v>97.947761194029852</v>
      </c>
      <c r="BP75" s="11">
        <f t="shared" si="25"/>
        <v>96.268656716417908</v>
      </c>
      <c r="BQ75" s="11">
        <f t="shared" si="25"/>
        <v>97.108208955223873</v>
      </c>
      <c r="BR75" s="11">
        <f t="shared" si="25"/>
        <v>98.973880597014912</v>
      </c>
      <c r="BS75" s="11">
        <f t="shared" si="25"/>
        <v>99.720149253731321</v>
      </c>
      <c r="BT75" s="11">
        <f t="shared" si="25"/>
        <v>100.83955223880596</v>
      </c>
      <c r="BU75" s="11">
        <f t="shared" si="25"/>
        <v>103.17164179104476</v>
      </c>
      <c r="BV75" s="11">
        <f t="shared" si="25"/>
        <v>105.13059701492536</v>
      </c>
      <c r="BW75" s="11">
        <f t="shared" si="30"/>
        <v>105.69029850746267</v>
      </c>
      <c r="BX75" s="11">
        <f t="shared" si="30"/>
        <v>103.35820895522387</v>
      </c>
      <c r="BY75" s="11">
        <f t="shared" si="30"/>
        <v>101.58582089552239</v>
      </c>
      <c r="BZ75" s="11">
        <f t="shared" si="30"/>
        <v>99.253731343283576</v>
      </c>
      <c r="CA75" s="11">
        <f t="shared" si="30"/>
        <v>98.320895522388042</v>
      </c>
      <c r="CB75" s="11">
        <f t="shared" si="30"/>
        <v>97.667910447761201</v>
      </c>
      <c r="CC75" s="11">
        <f t="shared" si="30"/>
        <v>96.361940298507449</v>
      </c>
      <c r="CD75" s="11">
        <f t="shared" si="30"/>
        <v>97.201492537313428</v>
      </c>
      <c r="CE75" s="11">
        <f t="shared" si="30"/>
        <v>99.067164179104466</v>
      </c>
      <c r="CF75" s="11">
        <f t="shared" si="30"/>
        <v>101.02611940298507</v>
      </c>
      <c r="CG75" s="11">
        <f t="shared" si="30"/>
        <v>102.8917910447761</v>
      </c>
      <c r="CH75" s="11">
        <f t="shared" si="30"/>
        <v>106.25</v>
      </c>
      <c r="CI75" s="11">
        <f t="shared" si="30"/>
        <v>109.98134328358206</v>
      </c>
      <c r="CJ75" s="11">
        <f t="shared" si="30"/>
        <v>104.01119402985076</v>
      </c>
      <c r="CK75" s="11">
        <f t="shared" si="30"/>
        <v>102.42537313432835</v>
      </c>
      <c r="CL75" s="11">
        <f t="shared" si="30"/>
        <v>100.93283582089552</v>
      </c>
      <c r="CM75" s="11">
        <f t="shared" si="26"/>
        <v>98.507462686567166</v>
      </c>
      <c r="CN75" s="11">
        <f t="shared" si="26"/>
        <v>97.574626865671647</v>
      </c>
      <c r="CO75" s="11">
        <f t="shared" si="26"/>
        <v>97.574626865671647</v>
      </c>
      <c r="CP75" s="11">
        <f t="shared" si="26"/>
        <v>97.854477611940297</v>
      </c>
      <c r="CQ75" s="11">
        <f t="shared" si="26"/>
        <v>100.27985074626866</v>
      </c>
      <c r="CR75" s="11">
        <f t="shared" si="26"/>
        <v>102.42537313432835</v>
      </c>
      <c r="CS75" s="11">
        <f t="shared" si="26"/>
        <v>105.03731343283582</v>
      </c>
      <c r="CT75" s="11">
        <f t="shared" si="27"/>
        <v>110.07462686567165</v>
      </c>
    </row>
    <row r="76" spans="1:98">
      <c r="A76" s="9" t="s">
        <v>73</v>
      </c>
      <c r="B76" s="10">
        <v>10.86</v>
      </c>
      <c r="C76" s="11">
        <f t="shared" si="32"/>
        <v>110.86556169429099</v>
      </c>
      <c r="D76" s="11">
        <f t="shared" si="32"/>
        <v>105.61694290976061</v>
      </c>
      <c r="E76" s="11">
        <f t="shared" si="32"/>
        <v>102.85451197053408</v>
      </c>
      <c r="F76" s="11">
        <f t="shared" si="32"/>
        <v>101.10497237569062</v>
      </c>
      <c r="G76" s="11">
        <f t="shared" si="32"/>
        <v>100.27624309392267</v>
      </c>
      <c r="H76" s="11">
        <f t="shared" si="32"/>
        <v>98.52670349907919</v>
      </c>
      <c r="I76" s="11">
        <f t="shared" si="32"/>
        <v>98.710865561694305</v>
      </c>
      <c r="J76" s="11">
        <f t="shared" si="32"/>
        <v>99.355432780847138</v>
      </c>
      <c r="K76" s="11">
        <f t="shared" si="32"/>
        <v>101.28913443830572</v>
      </c>
      <c r="L76" s="11">
        <f t="shared" si="32"/>
        <v>103.03867403314916</v>
      </c>
      <c r="M76" s="11">
        <f t="shared" si="32"/>
        <v>104.51197053406997</v>
      </c>
      <c r="N76" s="11">
        <f t="shared" si="32"/>
        <v>109.66850828729282</v>
      </c>
      <c r="O76" s="11">
        <f t="shared" si="32"/>
        <v>108.65561694290977</v>
      </c>
      <c r="P76" s="11">
        <f t="shared" si="32"/>
        <v>104.41988950276244</v>
      </c>
      <c r="Q76" s="11">
        <f t="shared" si="32"/>
        <v>102.02578268876611</v>
      </c>
      <c r="R76" s="11">
        <f t="shared" si="32"/>
        <v>100.46040515653776</v>
      </c>
      <c r="S76" s="11">
        <f t="shared" si="28"/>
        <v>97.790055248618785</v>
      </c>
      <c r="T76" s="11">
        <f t="shared" si="28"/>
        <v>98.342541436464089</v>
      </c>
      <c r="U76" s="11">
        <f t="shared" si="28"/>
        <v>98.250460405156545</v>
      </c>
      <c r="V76" s="11">
        <f t="shared" si="28"/>
        <v>98.066298342541444</v>
      </c>
      <c r="W76" s="11">
        <f t="shared" si="28"/>
        <v>99.907918968692456</v>
      </c>
      <c r="X76" s="11">
        <f t="shared" si="28"/>
        <v>101.47329650092081</v>
      </c>
      <c r="Y76" s="11">
        <f t="shared" si="28"/>
        <v>103.68324125230204</v>
      </c>
      <c r="Z76" s="11">
        <f t="shared" si="28"/>
        <v>105.9852670349908</v>
      </c>
      <c r="AA76" s="11">
        <f t="shared" si="28"/>
        <v>103.40699815837939</v>
      </c>
      <c r="AB76" s="11">
        <f t="shared" si="28"/>
        <v>103.03867403314916</v>
      </c>
      <c r="AC76" s="11">
        <f t="shared" si="28"/>
        <v>101.65745856353593</v>
      </c>
      <c r="AD76" s="11">
        <f t="shared" si="28"/>
        <v>99.907918968692456</v>
      </c>
      <c r="AE76" s="11">
        <f t="shared" si="28"/>
        <v>99.079189686924494</v>
      </c>
      <c r="AF76" s="11">
        <f t="shared" si="28"/>
        <v>97.329650092081039</v>
      </c>
      <c r="AG76" s="11">
        <f t="shared" si="28"/>
        <v>97.51381215469614</v>
      </c>
      <c r="AH76" s="11">
        <f t="shared" si="28"/>
        <v>98.710865561694305</v>
      </c>
      <c r="AI76" s="11">
        <f t="shared" si="24"/>
        <v>100.09208103130756</v>
      </c>
      <c r="AJ76" s="11">
        <f t="shared" si="24"/>
        <v>100.64456721915285</v>
      </c>
      <c r="AK76" s="11">
        <f t="shared" si="24"/>
        <v>102.39410681399632</v>
      </c>
      <c r="AL76" s="11">
        <f t="shared" si="24"/>
        <v>102.02578268876611</v>
      </c>
      <c r="AM76" s="11">
        <f t="shared" si="24"/>
        <v>101.93370165745857</v>
      </c>
      <c r="AN76" s="11">
        <f t="shared" si="24"/>
        <v>101.38121546961327</v>
      </c>
      <c r="AO76" s="11">
        <f t="shared" si="24"/>
        <v>100.55248618784532</v>
      </c>
      <c r="AP76" s="11">
        <f t="shared" si="24"/>
        <v>99.355432780847138</v>
      </c>
      <c r="AQ76" s="11">
        <f t="shared" si="24"/>
        <v>101.65745856353593</v>
      </c>
      <c r="AR76" s="11">
        <f t="shared" si="24"/>
        <v>98.710865561694305</v>
      </c>
      <c r="AS76" s="11">
        <f t="shared" si="24"/>
        <v>98.066298342541444</v>
      </c>
      <c r="AT76" s="11">
        <f t="shared" si="24"/>
        <v>101.56537753222837</v>
      </c>
      <c r="AU76" s="11">
        <f t="shared" si="24"/>
        <v>99.263351749539595</v>
      </c>
      <c r="AV76" s="11">
        <f t="shared" si="24"/>
        <v>98.802946593001849</v>
      </c>
      <c r="AW76" s="11">
        <f t="shared" si="24"/>
        <v>100.82872928176796</v>
      </c>
      <c r="AX76" s="11">
        <f t="shared" si="29"/>
        <v>100.64456721915285</v>
      </c>
      <c r="AY76" s="11">
        <f t="shared" si="29"/>
        <v>102.48618784530387</v>
      </c>
      <c r="AZ76" s="11">
        <f t="shared" si="29"/>
        <v>101.38121546961327</v>
      </c>
      <c r="BA76" s="11">
        <f t="shared" si="29"/>
        <v>100.27624309392267</v>
      </c>
      <c r="BB76" s="11">
        <f t="shared" si="29"/>
        <v>97.421731123388582</v>
      </c>
      <c r="BC76" s="11">
        <f t="shared" si="29"/>
        <v>99.815837937384899</v>
      </c>
      <c r="BD76" s="11">
        <f t="shared" si="29"/>
        <v>96.593001841620634</v>
      </c>
      <c r="BE76" s="11">
        <f t="shared" si="29"/>
        <v>96.132596685082873</v>
      </c>
      <c r="BF76" s="11">
        <f t="shared" si="29"/>
        <v>100.46040515653776</v>
      </c>
      <c r="BG76" s="11">
        <f t="shared" si="29"/>
        <v>98.710865561694305</v>
      </c>
      <c r="BH76" s="11">
        <f t="shared" si="29"/>
        <v>100</v>
      </c>
      <c r="BI76" s="11">
        <f t="shared" si="29"/>
        <v>99.631675874769812</v>
      </c>
      <c r="BJ76" s="11">
        <f t="shared" si="25"/>
        <v>102.39410681399632</v>
      </c>
      <c r="BK76" s="11">
        <f t="shared" si="25"/>
        <v>104.05156537753224</v>
      </c>
      <c r="BL76" s="11">
        <f t="shared" si="25"/>
        <v>101.65745856353593</v>
      </c>
      <c r="BM76" s="11">
        <f t="shared" si="25"/>
        <v>99.631675874769812</v>
      </c>
      <c r="BN76" s="11">
        <f t="shared" si="25"/>
        <v>97.605893186003684</v>
      </c>
      <c r="BO76" s="11">
        <f t="shared" si="25"/>
        <v>96.685082872928191</v>
      </c>
      <c r="BP76" s="11">
        <f t="shared" si="25"/>
        <v>95.02762430939228</v>
      </c>
      <c r="BQ76" s="11">
        <f t="shared" si="25"/>
        <v>95.856353591160229</v>
      </c>
      <c r="BR76" s="11">
        <f t="shared" si="25"/>
        <v>97.697974217311241</v>
      </c>
      <c r="BS76" s="11">
        <f t="shared" si="25"/>
        <v>98.434622467771632</v>
      </c>
      <c r="BT76" s="11">
        <f t="shared" si="25"/>
        <v>99.539594843462254</v>
      </c>
      <c r="BU76" s="11">
        <f t="shared" si="25"/>
        <v>101.84162062615103</v>
      </c>
      <c r="BV76" s="11">
        <f t="shared" si="25"/>
        <v>103.77532228360957</v>
      </c>
      <c r="BW76" s="11">
        <f t="shared" si="30"/>
        <v>104.32780847145489</v>
      </c>
      <c r="BX76" s="11">
        <f t="shared" si="30"/>
        <v>102.02578268876611</v>
      </c>
      <c r="BY76" s="11">
        <f t="shared" si="30"/>
        <v>100.27624309392267</v>
      </c>
      <c r="BZ76" s="11">
        <f t="shared" si="30"/>
        <v>97.974217311233886</v>
      </c>
      <c r="CA76" s="11">
        <f t="shared" si="30"/>
        <v>97.05340699815838</v>
      </c>
      <c r="CB76" s="11">
        <f t="shared" si="30"/>
        <v>96.408839779005547</v>
      </c>
      <c r="CC76" s="11">
        <f t="shared" si="30"/>
        <v>95.119705340699824</v>
      </c>
      <c r="CD76" s="11">
        <f t="shared" si="30"/>
        <v>95.948434622467772</v>
      </c>
      <c r="CE76" s="11">
        <f t="shared" si="30"/>
        <v>97.790055248618785</v>
      </c>
      <c r="CF76" s="11">
        <f t="shared" si="30"/>
        <v>99.723756906077355</v>
      </c>
      <c r="CG76" s="11">
        <f t="shared" si="30"/>
        <v>101.56537753222837</v>
      </c>
      <c r="CH76" s="11">
        <f t="shared" si="30"/>
        <v>104.8802946593002</v>
      </c>
      <c r="CI76" s="11">
        <f t="shared" si="30"/>
        <v>108.56353591160222</v>
      </c>
      <c r="CJ76" s="11">
        <f t="shared" si="30"/>
        <v>102.67034990791896</v>
      </c>
      <c r="CK76" s="11">
        <f t="shared" si="30"/>
        <v>101.10497237569062</v>
      </c>
      <c r="CL76" s="11">
        <f t="shared" si="30"/>
        <v>99.631675874769812</v>
      </c>
      <c r="CM76" s="11">
        <f t="shared" si="26"/>
        <v>97.237569060773481</v>
      </c>
      <c r="CN76" s="11">
        <f t="shared" si="26"/>
        <v>96.316758747697989</v>
      </c>
      <c r="CO76" s="11">
        <f t="shared" si="26"/>
        <v>96.316758747697989</v>
      </c>
      <c r="CP76" s="11">
        <f t="shared" si="26"/>
        <v>96.593001841620634</v>
      </c>
      <c r="CQ76" s="11">
        <f t="shared" si="26"/>
        <v>98.98710865561695</v>
      </c>
      <c r="CR76" s="11">
        <f t="shared" si="26"/>
        <v>101.10497237569062</v>
      </c>
      <c r="CS76" s="11">
        <f t="shared" si="26"/>
        <v>103.68324125230204</v>
      </c>
      <c r="CT76" s="11">
        <f t="shared" si="27"/>
        <v>108.65561694290977</v>
      </c>
    </row>
    <row r="77" spans="1:98">
      <c r="A77" s="9" t="s">
        <v>74</v>
      </c>
      <c r="B77" s="10">
        <v>10.82</v>
      </c>
      <c r="C77" s="11">
        <f t="shared" si="32"/>
        <v>111.27541589648797</v>
      </c>
      <c r="D77" s="11">
        <f t="shared" si="32"/>
        <v>106.00739371534196</v>
      </c>
      <c r="E77" s="11">
        <f t="shared" si="32"/>
        <v>103.23475046210721</v>
      </c>
      <c r="F77" s="11">
        <f t="shared" si="32"/>
        <v>101.47874306839186</v>
      </c>
      <c r="G77" s="11">
        <f t="shared" si="32"/>
        <v>100.64695009242143</v>
      </c>
      <c r="H77" s="11">
        <f t="shared" si="32"/>
        <v>98.890942698706084</v>
      </c>
      <c r="I77" s="11">
        <f t="shared" si="32"/>
        <v>99.075785582255079</v>
      </c>
      <c r="J77" s="11">
        <f t="shared" si="32"/>
        <v>99.722735674676514</v>
      </c>
      <c r="K77" s="11">
        <f t="shared" si="32"/>
        <v>101.66358595194085</v>
      </c>
      <c r="L77" s="11">
        <f t="shared" si="32"/>
        <v>103.41959334565618</v>
      </c>
      <c r="M77" s="11">
        <f t="shared" si="32"/>
        <v>104.89833641404805</v>
      </c>
      <c r="N77" s="11">
        <f t="shared" si="32"/>
        <v>110.07393715341959</v>
      </c>
      <c r="O77" s="11">
        <f t="shared" si="32"/>
        <v>109.0573012939002</v>
      </c>
      <c r="P77" s="11">
        <f t="shared" si="32"/>
        <v>104.80591497227356</v>
      </c>
      <c r="Q77" s="11">
        <f t="shared" si="32"/>
        <v>102.40295748613678</v>
      </c>
      <c r="R77" s="11">
        <f t="shared" si="32"/>
        <v>100.83179297597043</v>
      </c>
      <c r="S77" s="11">
        <f t="shared" si="28"/>
        <v>98.151571164510159</v>
      </c>
      <c r="T77" s="11">
        <f t="shared" si="28"/>
        <v>98.706099815157117</v>
      </c>
      <c r="U77" s="11">
        <f t="shared" si="28"/>
        <v>98.613678373382612</v>
      </c>
      <c r="V77" s="11">
        <f t="shared" si="28"/>
        <v>98.428835489833645</v>
      </c>
      <c r="W77" s="11">
        <f t="shared" si="28"/>
        <v>100.27726432532347</v>
      </c>
      <c r="X77" s="11">
        <f t="shared" si="28"/>
        <v>101.84842883548984</v>
      </c>
      <c r="Y77" s="11">
        <f t="shared" si="28"/>
        <v>104.06654343807762</v>
      </c>
      <c r="Z77" s="11">
        <f t="shared" si="28"/>
        <v>106.37707948243992</v>
      </c>
      <c r="AA77" s="11">
        <f t="shared" si="28"/>
        <v>103.78927911275414</v>
      </c>
      <c r="AB77" s="11">
        <f t="shared" si="28"/>
        <v>103.41959334565618</v>
      </c>
      <c r="AC77" s="11">
        <f t="shared" si="28"/>
        <v>102.03327171903879</v>
      </c>
      <c r="AD77" s="11">
        <f t="shared" si="28"/>
        <v>100.27726432532347</v>
      </c>
      <c r="AE77" s="11">
        <f t="shared" si="28"/>
        <v>99.445471349353042</v>
      </c>
      <c r="AF77" s="11">
        <f t="shared" si="28"/>
        <v>97.689463955637706</v>
      </c>
      <c r="AG77" s="11">
        <f t="shared" si="28"/>
        <v>97.874306839186687</v>
      </c>
      <c r="AH77" s="11">
        <f t="shared" si="28"/>
        <v>99.075785582255079</v>
      </c>
      <c r="AI77" s="11">
        <f t="shared" si="24"/>
        <v>100.46210720887245</v>
      </c>
      <c r="AJ77" s="11">
        <f t="shared" si="24"/>
        <v>101.01663585951941</v>
      </c>
      <c r="AK77" s="11">
        <f t="shared" si="24"/>
        <v>102.77264325323475</v>
      </c>
      <c r="AL77" s="11">
        <f t="shared" si="24"/>
        <v>102.40295748613678</v>
      </c>
      <c r="AM77" s="11">
        <f t="shared" si="24"/>
        <v>102.31053604436229</v>
      </c>
      <c r="AN77" s="11">
        <f t="shared" si="24"/>
        <v>101.75600739371534</v>
      </c>
      <c r="AO77" s="11">
        <f t="shared" si="24"/>
        <v>100.92421441774491</v>
      </c>
      <c r="AP77" s="11">
        <f t="shared" si="24"/>
        <v>99.722735674676514</v>
      </c>
      <c r="AQ77" s="11">
        <f t="shared" si="24"/>
        <v>102.03327171903879</v>
      </c>
      <c r="AR77" s="11">
        <f t="shared" si="24"/>
        <v>99.075785582255079</v>
      </c>
      <c r="AS77" s="11">
        <f t="shared" si="24"/>
        <v>98.428835489833645</v>
      </c>
      <c r="AT77" s="11">
        <f t="shared" si="24"/>
        <v>101.94085027726432</v>
      </c>
      <c r="AU77" s="11">
        <f t="shared" si="24"/>
        <v>99.630314232902023</v>
      </c>
      <c r="AV77" s="11">
        <f t="shared" si="24"/>
        <v>99.16820702402957</v>
      </c>
      <c r="AW77" s="11">
        <f t="shared" si="24"/>
        <v>101.20147874306838</v>
      </c>
      <c r="AX77" s="11">
        <f t="shared" si="29"/>
        <v>101.01663585951941</v>
      </c>
      <c r="AY77" s="11">
        <f t="shared" si="29"/>
        <v>102.86506469500924</v>
      </c>
      <c r="AZ77" s="11">
        <f t="shared" si="29"/>
        <v>101.75600739371534</v>
      </c>
      <c r="BA77" s="11">
        <f t="shared" si="29"/>
        <v>100.64695009242143</v>
      </c>
      <c r="BB77" s="11">
        <f t="shared" si="29"/>
        <v>97.781885397412196</v>
      </c>
      <c r="BC77" s="11">
        <f t="shared" si="29"/>
        <v>100.18484288354898</v>
      </c>
      <c r="BD77" s="11">
        <f t="shared" si="29"/>
        <v>96.950092421441767</v>
      </c>
      <c r="BE77" s="11">
        <f t="shared" si="29"/>
        <v>96.487985212569299</v>
      </c>
      <c r="BF77" s="11">
        <f t="shared" si="29"/>
        <v>100.83179297597043</v>
      </c>
      <c r="BG77" s="11">
        <f t="shared" si="29"/>
        <v>99.075785582255079</v>
      </c>
      <c r="BH77" s="11">
        <f t="shared" si="29"/>
        <v>100.36968576709795</v>
      </c>
      <c r="BI77" s="11">
        <f t="shared" si="29"/>
        <v>100</v>
      </c>
      <c r="BJ77" s="11">
        <f t="shared" si="29"/>
        <v>102.77264325323475</v>
      </c>
      <c r="BK77" s="11">
        <f t="shared" si="29"/>
        <v>104.43622920517561</v>
      </c>
      <c r="BL77" s="11">
        <f t="shared" si="29"/>
        <v>102.03327171903879</v>
      </c>
      <c r="BM77" s="11">
        <f t="shared" si="29"/>
        <v>100</v>
      </c>
      <c r="BN77" s="11">
        <f t="shared" si="25"/>
        <v>97.966728280961178</v>
      </c>
      <c r="BO77" s="11">
        <f t="shared" si="25"/>
        <v>97.042513863216257</v>
      </c>
      <c r="BP77" s="11">
        <f t="shared" si="25"/>
        <v>95.378927911275412</v>
      </c>
      <c r="BQ77" s="11">
        <f t="shared" si="25"/>
        <v>96.210720887245841</v>
      </c>
      <c r="BR77" s="11">
        <f t="shared" si="25"/>
        <v>98.059149722735668</v>
      </c>
      <c r="BS77" s="11">
        <f t="shared" si="25"/>
        <v>98.798521256931608</v>
      </c>
      <c r="BT77" s="11">
        <f t="shared" si="25"/>
        <v>99.907578558225509</v>
      </c>
      <c r="BU77" s="11">
        <f t="shared" si="25"/>
        <v>102.2181146025878</v>
      </c>
      <c r="BV77" s="11">
        <f t="shared" si="25"/>
        <v>104.15896487985212</v>
      </c>
      <c r="BW77" s="11">
        <f t="shared" si="30"/>
        <v>104.71349353049908</v>
      </c>
      <c r="BX77" s="11">
        <f t="shared" si="30"/>
        <v>102.40295748613678</v>
      </c>
      <c r="BY77" s="11">
        <f t="shared" si="30"/>
        <v>100.64695009242143</v>
      </c>
      <c r="BZ77" s="11">
        <f t="shared" si="30"/>
        <v>98.336414048059154</v>
      </c>
      <c r="CA77" s="11">
        <f t="shared" si="30"/>
        <v>97.41219963031422</v>
      </c>
      <c r="CB77" s="11">
        <f t="shared" si="30"/>
        <v>96.765249537892799</v>
      </c>
      <c r="CC77" s="11">
        <f t="shared" si="30"/>
        <v>95.471349353049902</v>
      </c>
      <c r="CD77" s="11">
        <f t="shared" si="30"/>
        <v>96.303142329020332</v>
      </c>
      <c r="CE77" s="11">
        <f t="shared" si="30"/>
        <v>98.151571164510159</v>
      </c>
      <c r="CF77" s="11">
        <f t="shared" si="30"/>
        <v>100.09242144177448</v>
      </c>
      <c r="CG77" s="11">
        <f t="shared" si="30"/>
        <v>101.94085027726432</v>
      </c>
      <c r="CH77" s="11">
        <f t="shared" si="30"/>
        <v>105.26802218114604</v>
      </c>
      <c r="CI77" s="11">
        <f t="shared" si="30"/>
        <v>108.96487985212569</v>
      </c>
      <c r="CJ77" s="11">
        <f t="shared" si="30"/>
        <v>103.04990757855823</v>
      </c>
      <c r="CK77" s="11">
        <f t="shared" si="30"/>
        <v>101.47874306839186</v>
      </c>
      <c r="CL77" s="11">
        <f t="shared" si="30"/>
        <v>100</v>
      </c>
      <c r="CM77" s="11">
        <f t="shared" si="26"/>
        <v>97.597042513863215</v>
      </c>
      <c r="CN77" s="11">
        <f t="shared" si="26"/>
        <v>96.672828096118309</v>
      </c>
      <c r="CO77" s="11">
        <f t="shared" si="26"/>
        <v>96.672828096118309</v>
      </c>
      <c r="CP77" s="11">
        <f t="shared" si="26"/>
        <v>96.950092421441767</v>
      </c>
      <c r="CQ77" s="11">
        <f t="shared" si="26"/>
        <v>99.353049907578566</v>
      </c>
      <c r="CR77" s="11">
        <f t="shared" si="26"/>
        <v>101.47874306839186</v>
      </c>
      <c r="CS77" s="11">
        <f t="shared" si="26"/>
        <v>104.06654343807762</v>
      </c>
      <c r="CT77" s="11">
        <f t="shared" si="27"/>
        <v>109.0573012939002</v>
      </c>
    </row>
    <row r="78" spans="1:98">
      <c r="A78" s="9" t="s">
        <v>75</v>
      </c>
      <c r="B78" s="10">
        <v>11.12</v>
      </c>
      <c r="C78" s="11">
        <f t="shared" si="32"/>
        <v>108.27338129496403</v>
      </c>
      <c r="D78" s="11">
        <f t="shared" si="32"/>
        <v>103.1474820143885</v>
      </c>
      <c r="E78" s="11">
        <f t="shared" si="32"/>
        <v>100.4496402877698</v>
      </c>
      <c r="F78" s="11">
        <f t="shared" si="32"/>
        <v>98.741007194244617</v>
      </c>
      <c r="G78" s="11">
        <f t="shared" si="32"/>
        <v>97.931654676259001</v>
      </c>
      <c r="H78" s="11">
        <f t="shared" si="32"/>
        <v>96.223021582733821</v>
      </c>
      <c r="I78" s="11">
        <f t="shared" si="32"/>
        <v>96.402877697841731</v>
      </c>
      <c r="J78" s="11">
        <f t="shared" si="32"/>
        <v>97.032374100719423</v>
      </c>
      <c r="K78" s="11">
        <f t="shared" si="32"/>
        <v>98.920863309352526</v>
      </c>
      <c r="L78" s="11">
        <f t="shared" si="32"/>
        <v>100.62949640287771</v>
      </c>
      <c r="M78" s="11">
        <f t="shared" si="32"/>
        <v>102.068345323741</v>
      </c>
      <c r="N78" s="11">
        <f t="shared" si="32"/>
        <v>107.1043165467626</v>
      </c>
      <c r="O78" s="11">
        <f t="shared" si="32"/>
        <v>106.11510791366908</v>
      </c>
      <c r="P78" s="11">
        <f t="shared" si="32"/>
        <v>101.97841726618707</v>
      </c>
      <c r="Q78" s="11">
        <f t="shared" si="32"/>
        <v>99.64028776978418</v>
      </c>
      <c r="R78" s="11">
        <f t="shared" si="32"/>
        <v>98.111510791366925</v>
      </c>
      <c r="S78" s="11">
        <f t="shared" si="28"/>
        <v>95.503597122302153</v>
      </c>
      <c r="T78" s="11">
        <f t="shared" si="28"/>
        <v>96.043165467625897</v>
      </c>
      <c r="U78" s="11">
        <f t="shared" si="28"/>
        <v>95.953237410071949</v>
      </c>
      <c r="V78" s="11">
        <f t="shared" si="28"/>
        <v>95.77338129496404</v>
      </c>
      <c r="W78" s="11">
        <f t="shared" si="28"/>
        <v>97.571942446043167</v>
      </c>
      <c r="X78" s="11">
        <f t="shared" si="28"/>
        <v>99.100719424460436</v>
      </c>
      <c r="Y78" s="11">
        <f t="shared" si="28"/>
        <v>101.25899280575541</v>
      </c>
      <c r="Z78" s="11">
        <f t="shared" si="28"/>
        <v>103.50719424460434</v>
      </c>
      <c r="AA78" s="11">
        <f t="shared" si="28"/>
        <v>100.98920863309353</v>
      </c>
      <c r="AB78" s="11">
        <f t="shared" si="28"/>
        <v>100.62949640287771</v>
      </c>
      <c r="AC78" s="11">
        <f t="shared" si="28"/>
        <v>99.280575539568346</v>
      </c>
      <c r="AD78" s="11">
        <f t="shared" si="28"/>
        <v>97.571942446043167</v>
      </c>
      <c r="AE78" s="11">
        <f t="shared" si="28"/>
        <v>96.762589928057565</v>
      </c>
      <c r="AF78" s="11">
        <f t="shared" si="28"/>
        <v>95.053956834532386</v>
      </c>
      <c r="AG78" s="11">
        <f t="shared" si="28"/>
        <v>95.233812949640296</v>
      </c>
      <c r="AH78" s="11">
        <f t="shared" si="28"/>
        <v>96.402877697841731</v>
      </c>
      <c r="AI78" s="11">
        <f t="shared" si="24"/>
        <v>97.751798561151077</v>
      </c>
      <c r="AJ78" s="11">
        <f t="shared" si="24"/>
        <v>98.291366906474821</v>
      </c>
      <c r="AK78" s="11">
        <f t="shared" si="24"/>
        <v>100</v>
      </c>
      <c r="AL78" s="11">
        <f t="shared" si="24"/>
        <v>99.64028776978418</v>
      </c>
      <c r="AM78" s="11">
        <f t="shared" si="24"/>
        <v>99.550359712230232</v>
      </c>
      <c r="AN78" s="11">
        <f t="shared" si="24"/>
        <v>99.010791366906474</v>
      </c>
      <c r="AO78" s="11">
        <f t="shared" si="24"/>
        <v>98.201438848920873</v>
      </c>
      <c r="AP78" s="11">
        <f t="shared" si="24"/>
        <v>97.032374100719423</v>
      </c>
      <c r="AQ78" s="11">
        <f t="shared" si="24"/>
        <v>99.280575539568346</v>
      </c>
      <c r="AR78" s="11">
        <f t="shared" si="24"/>
        <v>96.402877697841731</v>
      </c>
      <c r="AS78" s="11">
        <f t="shared" si="24"/>
        <v>95.77338129496404</v>
      </c>
      <c r="AT78" s="11">
        <f t="shared" si="24"/>
        <v>99.190647482014398</v>
      </c>
      <c r="AU78" s="11">
        <f t="shared" si="24"/>
        <v>96.942446043165461</v>
      </c>
      <c r="AV78" s="11">
        <f t="shared" si="24"/>
        <v>96.492805755395693</v>
      </c>
      <c r="AW78" s="11">
        <f t="shared" si="24"/>
        <v>98.47122302158273</v>
      </c>
      <c r="AX78" s="11">
        <f t="shared" si="29"/>
        <v>98.291366906474821</v>
      </c>
      <c r="AY78" s="11">
        <f t="shared" si="29"/>
        <v>100.08992805755396</v>
      </c>
      <c r="AZ78" s="11">
        <f t="shared" si="29"/>
        <v>99.010791366906474</v>
      </c>
      <c r="BA78" s="11">
        <f t="shared" si="29"/>
        <v>97.931654676259001</v>
      </c>
      <c r="BB78" s="11">
        <f t="shared" si="29"/>
        <v>95.143884892086334</v>
      </c>
      <c r="BC78" s="11">
        <f t="shared" si="29"/>
        <v>97.482014388489219</v>
      </c>
      <c r="BD78" s="11">
        <f t="shared" si="29"/>
        <v>94.334532374100732</v>
      </c>
      <c r="BE78" s="11">
        <f t="shared" si="29"/>
        <v>93.884892086330936</v>
      </c>
      <c r="BF78" s="11">
        <f t="shared" si="29"/>
        <v>98.111510791366925</v>
      </c>
      <c r="BG78" s="11">
        <f t="shared" si="29"/>
        <v>96.402877697841731</v>
      </c>
      <c r="BH78" s="11">
        <f t="shared" si="29"/>
        <v>97.661870503597129</v>
      </c>
      <c r="BI78" s="11">
        <f t="shared" si="29"/>
        <v>97.302158273381295</v>
      </c>
      <c r="BJ78" s="11">
        <f t="shared" si="29"/>
        <v>100</v>
      </c>
      <c r="BK78" s="11">
        <f t="shared" si="29"/>
        <v>101.61870503597123</v>
      </c>
      <c r="BL78" s="11">
        <f t="shared" si="29"/>
        <v>99.280575539568346</v>
      </c>
      <c r="BM78" s="11">
        <f t="shared" si="29"/>
        <v>97.302158273381295</v>
      </c>
      <c r="BN78" s="11">
        <f t="shared" si="25"/>
        <v>95.323741007194258</v>
      </c>
      <c r="BO78" s="11">
        <f t="shared" si="25"/>
        <v>94.42446043165468</v>
      </c>
      <c r="BP78" s="11">
        <f t="shared" si="25"/>
        <v>92.805755395683462</v>
      </c>
      <c r="BQ78" s="11">
        <f t="shared" si="25"/>
        <v>93.615107913669078</v>
      </c>
      <c r="BR78" s="11">
        <f t="shared" si="25"/>
        <v>95.413669064748206</v>
      </c>
      <c r="BS78" s="11">
        <f t="shared" si="25"/>
        <v>96.133093525179859</v>
      </c>
      <c r="BT78" s="11">
        <f t="shared" si="25"/>
        <v>97.212230215827347</v>
      </c>
      <c r="BU78" s="11">
        <f t="shared" si="25"/>
        <v>99.46043165467627</v>
      </c>
      <c r="BV78" s="11">
        <f t="shared" si="25"/>
        <v>101.34892086330936</v>
      </c>
      <c r="BW78" s="11">
        <f t="shared" si="30"/>
        <v>101.88848920863309</v>
      </c>
      <c r="BX78" s="11">
        <f t="shared" si="30"/>
        <v>99.64028776978418</v>
      </c>
      <c r="BY78" s="11">
        <f t="shared" si="30"/>
        <v>97.931654676259001</v>
      </c>
      <c r="BZ78" s="11">
        <f t="shared" si="30"/>
        <v>95.683453237410092</v>
      </c>
      <c r="CA78" s="11">
        <f t="shared" si="30"/>
        <v>94.7841726618705</v>
      </c>
      <c r="CB78" s="11">
        <f t="shared" si="30"/>
        <v>94.154676258992822</v>
      </c>
      <c r="CC78" s="11">
        <f t="shared" si="30"/>
        <v>92.895683453237424</v>
      </c>
      <c r="CD78" s="11">
        <f t="shared" si="30"/>
        <v>93.705035971223026</v>
      </c>
      <c r="CE78" s="11">
        <f t="shared" si="30"/>
        <v>95.503597122302153</v>
      </c>
      <c r="CF78" s="11">
        <f t="shared" si="30"/>
        <v>97.392086330935257</v>
      </c>
      <c r="CG78" s="11">
        <f t="shared" si="30"/>
        <v>99.190647482014398</v>
      </c>
      <c r="CH78" s="11">
        <f t="shared" si="30"/>
        <v>102.42805755395685</v>
      </c>
      <c r="CI78" s="11">
        <f t="shared" si="30"/>
        <v>106.0251798561151</v>
      </c>
      <c r="CJ78" s="11">
        <f t="shared" si="30"/>
        <v>100.26978417266189</v>
      </c>
      <c r="CK78" s="11">
        <f t="shared" si="30"/>
        <v>98.741007194244617</v>
      </c>
      <c r="CL78" s="11">
        <f t="shared" si="30"/>
        <v>97.302158273381295</v>
      </c>
      <c r="CM78" s="11">
        <f t="shared" si="26"/>
        <v>94.964028776978424</v>
      </c>
      <c r="CN78" s="11">
        <f t="shared" si="26"/>
        <v>94.06474820143886</v>
      </c>
      <c r="CO78" s="11">
        <f t="shared" si="26"/>
        <v>94.06474820143886</v>
      </c>
      <c r="CP78" s="11">
        <f t="shared" si="26"/>
        <v>94.334532374100732</v>
      </c>
      <c r="CQ78" s="11">
        <f t="shared" si="26"/>
        <v>96.672661870503603</v>
      </c>
      <c r="CR78" s="11">
        <f t="shared" si="26"/>
        <v>98.741007194244617</v>
      </c>
      <c r="CS78" s="11">
        <f t="shared" si="26"/>
        <v>101.25899280575541</v>
      </c>
      <c r="CT78" s="11">
        <f t="shared" si="27"/>
        <v>106.11510791366908</v>
      </c>
    </row>
    <row r="79" spans="1:98">
      <c r="A79" s="9" t="s">
        <v>76</v>
      </c>
      <c r="B79" s="10">
        <v>11.3</v>
      </c>
      <c r="C79" s="11">
        <f t="shared" si="32"/>
        <v>106.54867256637166</v>
      </c>
      <c r="D79" s="11">
        <f t="shared" si="32"/>
        <v>101.50442477876108</v>
      </c>
      <c r="E79" s="11">
        <f t="shared" si="32"/>
        <v>98.849557522123888</v>
      </c>
      <c r="F79" s="11">
        <f t="shared" si="32"/>
        <v>97.16814159292035</v>
      </c>
      <c r="G79" s="11">
        <f t="shared" si="32"/>
        <v>96.371681415929203</v>
      </c>
      <c r="H79" s="11">
        <f t="shared" si="32"/>
        <v>94.69026548672565</v>
      </c>
      <c r="I79" s="11">
        <f t="shared" si="32"/>
        <v>94.86725663716814</v>
      </c>
      <c r="J79" s="11">
        <f t="shared" si="32"/>
        <v>95.486725663716797</v>
      </c>
      <c r="K79" s="11">
        <f t="shared" si="32"/>
        <v>97.345132743362825</v>
      </c>
      <c r="L79" s="11">
        <f t="shared" si="32"/>
        <v>99.026548672566364</v>
      </c>
      <c r="M79" s="11">
        <f t="shared" si="32"/>
        <v>100.44247787610618</v>
      </c>
      <c r="N79" s="11">
        <f t="shared" si="32"/>
        <v>105.39823008849555</v>
      </c>
      <c r="O79" s="11">
        <f t="shared" si="32"/>
        <v>104.42477876106196</v>
      </c>
      <c r="P79" s="11">
        <f t="shared" si="32"/>
        <v>100.35398230088495</v>
      </c>
      <c r="Q79" s="11">
        <f t="shared" si="32"/>
        <v>98.053097345132727</v>
      </c>
      <c r="R79" s="11">
        <f t="shared" si="32"/>
        <v>96.548672566371678</v>
      </c>
      <c r="S79" s="11">
        <f t="shared" si="28"/>
        <v>93.982300884955734</v>
      </c>
      <c r="T79" s="11">
        <f t="shared" si="28"/>
        <v>94.513274336283189</v>
      </c>
      <c r="U79" s="11">
        <f t="shared" si="28"/>
        <v>94.424778761061944</v>
      </c>
      <c r="V79" s="11">
        <f t="shared" si="28"/>
        <v>94.247787610619469</v>
      </c>
      <c r="W79" s="11">
        <f t="shared" si="28"/>
        <v>96.017699115044238</v>
      </c>
      <c r="X79" s="11">
        <f t="shared" si="28"/>
        <v>97.522123893805301</v>
      </c>
      <c r="Y79" s="11">
        <f t="shared" si="28"/>
        <v>99.646017699115035</v>
      </c>
      <c r="Z79" s="11">
        <f t="shared" si="28"/>
        <v>101.85840707964601</v>
      </c>
      <c r="AA79" s="11">
        <f t="shared" si="28"/>
        <v>99.380530973451314</v>
      </c>
      <c r="AB79" s="11">
        <f t="shared" si="28"/>
        <v>99.026548672566364</v>
      </c>
      <c r="AC79" s="11">
        <f t="shared" si="28"/>
        <v>97.699115044247776</v>
      </c>
      <c r="AD79" s="11">
        <f t="shared" si="28"/>
        <v>96.017699115044238</v>
      </c>
      <c r="AE79" s="11">
        <f t="shared" si="28"/>
        <v>95.221238938053091</v>
      </c>
      <c r="AF79" s="11">
        <f t="shared" si="28"/>
        <v>93.539823008849552</v>
      </c>
      <c r="AG79" s="11">
        <f t="shared" si="28"/>
        <v>93.716814159292028</v>
      </c>
      <c r="AH79" s="11">
        <f t="shared" si="28"/>
        <v>94.86725663716814</v>
      </c>
      <c r="AI79" s="11">
        <f t="shared" si="24"/>
        <v>96.194690265486713</v>
      </c>
      <c r="AJ79" s="11">
        <f t="shared" si="24"/>
        <v>96.725663716814154</v>
      </c>
      <c r="AK79" s="11">
        <f t="shared" si="24"/>
        <v>98.407079646017678</v>
      </c>
      <c r="AL79" s="11">
        <f t="shared" si="24"/>
        <v>98.053097345132727</v>
      </c>
      <c r="AM79" s="11">
        <f t="shared" si="24"/>
        <v>97.964601769911496</v>
      </c>
      <c r="AN79" s="11">
        <f t="shared" si="24"/>
        <v>97.43362831858407</v>
      </c>
      <c r="AO79" s="11">
        <f t="shared" si="24"/>
        <v>96.637168141592909</v>
      </c>
      <c r="AP79" s="11">
        <f t="shared" si="24"/>
        <v>95.486725663716797</v>
      </c>
      <c r="AQ79" s="11">
        <f t="shared" si="24"/>
        <v>97.699115044247776</v>
      </c>
      <c r="AR79" s="11">
        <f t="shared" si="24"/>
        <v>94.86725663716814</v>
      </c>
      <c r="AS79" s="11">
        <f t="shared" si="24"/>
        <v>94.247787610619469</v>
      </c>
      <c r="AT79" s="11">
        <f t="shared" si="24"/>
        <v>97.610619469026545</v>
      </c>
      <c r="AU79" s="11">
        <f t="shared" si="24"/>
        <v>95.398230088495566</v>
      </c>
      <c r="AV79" s="11">
        <f t="shared" si="24"/>
        <v>94.95575221238937</v>
      </c>
      <c r="AW79" s="11">
        <f t="shared" si="24"/>
        <v>96.902654867256615</v>
      </c>
      <c r="AX79" s="11">
        <f t="shared" si="29"/>
        <v>96.725663716814154</v>
      </c>
      <c r="AY79" s="11">
        <f t="shared" si="29"/>
        <v>98.495575221238937</v>
      </c>
      <c r="AZ79" s="11">
        <f t="shared" si="29"/>
        <v>97.43362831858407</v>
      </c>
      <c r="BA79" s="11">
        <f t="shared" si="29"/>
        <v>96.371681415929203</v>
      </c>
      <c r="BB79" s="11">
        <f t="shared" si="29"/>
        <v>93.628318584070797</v>
      </c>
      <c r="BC79" s="11">
        <f t="shared" si="29"/>
        <v>95.929203539823007</v>
      </c>
      <c r="BD79" s="11">
        <f t="shared" si="29"/>
        <v>92.831858407079636</v>
      </c>
      <c r="BE79" s="11">
        <f t="shared" si="29"/>
        <v>92.38938053097344</v>
      </c>
      <c r="BF79" s="11">
        <f t="shared" si="29"/>
        <v>96.548672566371678</v>
      </c>
      <c r="BG79" s="11">
        <f t="shared" si="29"/>
        <v>94.86725663716814</v>
      </c>
      <c r="BH79" s="11">
        <f t="shared" si="29"/>
        <v>96.106194690265482</v>
      </c>
      <c r="BI79" s="11">
        <f t="shared" si="29"/>
        <v>95.752212389380531</v>
      </c>
      <c r="BJ79" s="11">
        <f t="shared" si="29"/>
        <v>98.407079646017678</v>
      </c>
      <c r="BK79" s="11">
        <f t="shared" si="29"/>
        <v>100</v>
      </c>
      <c r="BL79" s="11">
        <f t="shared" si="29"/>
        <v>97.699115044247776</v>
      </c>
      <c r="BM79" s="11">
        <f t="shared" si="29"/>
        <v>95.752212389380531</v>
      </c>
      <c r="BN79" s="11">
        <f t="shared" si="25"/>
        <v>93.805309734513258</v>
      </c>
      <c r="BO79" s="11">
        <f t="shared" si="25"/>
        <v>92.920353982300867</v>
      </c>
      <c r="BP79" s="11">
        <f t="shared" si="25"/>
        <v>91.327433628318573</v>
      </c>
      <c r="BQ79" s="11">
        <f t="shared" si="25"/>
        <v>92.123893805309734</v>
      </c>
      <c r="BR79" s="11">
        <f t="shared" si="25"/>
        <v>93.893805309734503</v>
      </c>
      <c r="BS79" s="11">
        <f t="shared" si="25"/>
        <v>94.601769911504419</v>
      </c>
      <c r="BT79" s="11">
        <f t="shared" si="25"/>
        <v>95.663716814159301</v>
      </c>
      <c r="BU79" s="11">
        <f t="shared" si="25"/>
        <v>97.876106194690266</v>
      </c>
      <c r="BV79" s="11">
        <f t="shared" si="25"/>
        <v>99.73451327433628</v>
      </c>
      <c r="BW79" s="11">
        <f t="shared" si="30"/>
        <v>100.26548672566371</v>
      </c>
      <c r="BX79" s="11">
        <f t="shared" si="30"/>
        <v>98.053097345132727</v>
      </c>
      <c r="BY79" s="11">
        <f t="shared" si="30"/>
        <v>96.371681415929203</v>
      </c>
      <c r="BZ79" s="11">
        <f t="shared" si="30"/>
        <v>94.159292035398238</v>
      </c>
      <c r="CA79" s="11">
        <f t="shared" si="30"/>
        <v>93.274336283185832</v>
      </c>
      <c r="CB79" s="11">
        <f t="shared" si="30"/>
        <v>92.654867256637161</v>
      </c>
      <c r="CC79" s="11">
        <f t="shared" si="30"/>
        <v>91.415929203539818</v>
      </c>
      <c r="CD79" s="11">
        <f t="shared" si="30"/>
        <v>92.212389380530965</v>
      </c>
      <c r="CE79" s="11">
        <f t="shared" si="30"/>
        <v>93.982300884955734</v>
      </c>
      <c r="CF79" s="11">
        <f t="shared" si="30"/>
        <v>95.840707964601762</v>
      </c>
      <c r="CG79" s="11">
        <f t="shared" si="30"/>
        <v>97.610619469026545</v>
      </c>
      <c r="CH79" s="11">
        <f t="shared" si="30"/>
        <v>100.79646017699116</v>
      </c>
      <c r="CI79" s="11">
        <f t="shared" si="30"/>
        <v>104.3362831858407</v>
      </c>
      <c r="CJ79" s="11">
        <f t="shared" si="30"/>
        <v>98.672566371681413</v>
      </c>
      <c r="CK79" s="11">
        <f t="shared" si="30"/>
        <v>97.16814159292035</v>
      </c>
      <c r="CL79" s="11">
        <f t="shared" si="30"/>
        <v>95.752212389380531</v>
      </c>
      <c r="CM79" s="11">
        <f t="shared" si="26"/>
        <v>93.451327433628322</v>
      </c>
      <c r="CN79" s="11">
        <f t="shared" si="26"/>
        <v>92.56637168141593</v>
      </c>
      <c r="CO79" s="11">
        <f t="shared" si="26"/>
        <v>92.56637168141593</v>
      </c>
      <c r="CP79" s="11">
        <f t="shared" si="26"/>
        <v>92.831858407079636</v>
      </c>
      <c r="CQ79" s="11">
        <f t="shared" si="26"/>
        <v>95.132743362831846</v>
      </c>
      <c r="CR79" s="11">
        <f t="shared" si="26"/>
        <v>97.16814159292035</v>
      </c>
      <c r="CS79" s="11">
        <f t="shared" si="26"/>
        <v>99.646017699115035</v>
      </c>
      <c r="CT79" s="11">
        <f t="shared" si="27"/>
        <v>104.42477876106196</v>
      </c>
    </row>
    <row r="80" spans="1:98">
      <c r="A80" s="9" t="s">
        <v>77</v>
      </c>
      <c r="B80" s="10">
        <v>11.04</v>
      </c>
      <c r="C80" s="11">
        <f t="shared" si="32"/>
        <v>109.05797101449275</v>
      </c>
      <c r="D80" s="11">
        <f t="shared" si="32"/>
        <v>103.8949275362319</v>
      </c>
      <c r="E80" s="11">
        <f t="shared" si="32"/>
        <v>101.17753623188406</v>
      </c>
      <c r="F80" s="11">
        <f t="shared" si="32"/>
        <v>99.456521739130437</v>
      </c>
      <c r="G80" s="11">
        <f t="shared" si="32"/>
        <v>98.641304347826093</v>
      </c>
      <c r="H80" s="11">
        <f t="shared" si="32"/>
        <v>96.920289855072468</v>
      </c>
      <c r="I80" s="11">
        <f t="shared" si="32"/>
        <v>97.101449275362327</v>
      </c>
      <c r="J80" s="11">
        <f t="shared" si="32"/>
        <v>97.735507246376812</v>
      </c>
      <c r="K80" s="11">
        <f t="shared" si="32"/>
        <v>99.637681159420296</v>
      </c>
      <c r="L80" s="11">
        <f t="shared" si="32"/>
        <v>101.35869565217392</v>
      </c>
      <c r="M80" s="11">
        <f t="shared" si="32"/>
        <v>102.80797101449275</v>
      </c>
      <c r="N80" s="11">
        <f t="shared" si="32"/>
        <v>107.88043478260872</v>
      </c>
      <c r="O80" s="11">
        <f t="shared" si="32"/>
        <v>106.8840579710145</v>
      </c>
      <c r="P80" s="11">
        <f t="shared" si="32"/>
        <v>102.71739130434783</v>
      </c>
      <c r="Q80" s="11">
        <f t="shared" si="32"/>
        <v>100.36231884057972</v>
      </c>
      <c r="R80" s="11">
        <f t="shared" si="32"/>
        <v>98.822463768115952</v>
      </c>
      <c r="S80" s="11">
        <f t="shared" si="28"/>
        <v>96.195652173913047</v>
      </c>
      <c r="T80" s="11">
        <f t="shared" si="28"/>
        <v>96.739130434782624</v>
      </c>
      <c r="U80" s="11">
        <f t="shared" si="28"/>
        <v>96.648550724637687</v>
      </c>
      <c r="V80" s="11">
        <f t="shared" si="28"/>
        <v>96.467391304347842</v>
      </c>
      <c r="W80" s="11">
        <f t="shared" si="28"/>
        <v>98.278985507246389</v>
      </c>
      <c r="X80" s="11">
        <f t="shared" si="28"/>
        <v>99.818840579710141</v>
      </c>
      <c r="Y80" s="11">
        <f t="shared" si="28"/>
        <v>101.99275362318841</v>
      </c>
      <c r="Z80" s="11">
        <f t="shared" si="28"/>
        <v>104.25724637681159</v>
      </c>
      <c r="AA80" s="11">
        <f t="shared" si="28"/>
        <v>101.72101449275364</v>
      </c>
      <c r="AB80" s="11">
        <f t="shared" si="28"/>
        <v>101.35869565217392</v>
      </c>
      <c r="AC80" s="11">
        <f t="shared" si="28"/>
        <v>100</v>
      </c>
      <c r="AD80" s="11">
        <f t="shared" si="28"/>
        <v>98.278985507246389</v>
      </c>
      <c r="AE80" s="11">
        <f t="shared" si="28"/>
        <v>97.463768115942045</v>
      </c>
      <c r="AF80" s="11">
        <f t="shared" si="28"/>
        <v>95.74275362318842</v>
      </c>
      <c r="AG80" s="11">
        <f t="shared" si="28"/>
        <v>95.923913043478265</v>
      </c>
      <c r="AH80" s="11">
        <f t="shared" si="28"/>
        <v>97.101449275362327</v>
      </c>
      <c r="AI80" s="11">
        <f t="shared" si="24"/>
        <v>98.460144927536234</v>
      </c>
      <c r="AJ80" s="11">
        <f t="shared" si="24"/>
        <v>99.003623188405797</v>
      </c>
      <c r="AK80" s="11">
        <f t="shared" si="24"/>
        <v>100.72463768115942</v>
      </c>
      <c r="AL80" s="11">
        <f t="shared" si="24"/>
        <v>100.36231884057972</v>
      </c>
      <c r="AM80" s="11">
        <f t="shared" si="24"/>
        <v>100.2717391304348</v>
      </c>
      <c r="AN80" s="11">
        <f t="shared" si="24"/>
        <v>99.728260869565219</v>
      </c>
      <c r="AO80" s="11">
        <f t="shared" si="24"/>
        <v>98.913043478260875</v>
      </c>
      <c r="AP80" s="11">
        <f t="shared" si="24"/>
        <v>97.735507246376812</v>
      </c>
      <c r="AQ80" s="11">
        <f t="shared" si="24"/>
        <v>100</v>
      </c>
      <c r="AR80" s="11">
        <f t="shared" si="24"/>
        <v>97.101449275362327</v>
      </c>
      <c r="AS80" s="11">
        <f t="shared" si="24"/>
        <v>96.467391304347842</v>
      </c>
      <c r="AT80" s="11">
        <f t="shared" si="24"/>
        <v>99.909420289855078</v>
      </c>
      <c r="AU80" s="11">
        <f t="shared" si="24"/>
        <v>97.64492753623189</v>
      </c>
      <c r="AV80" s="11">
        <f t="shared" si="24"/>
        <v>97.192028985507264</v>
      </c>
      <c r="AW80" s="11">
        <f t="shared" si="24"/>
        <v>99.184782608695656</v>
      </c>
      <c r="AX80" s="11">
        <f t="shared" si="29"/>
        <v>99.003623188405797</v>
      </c>
      <c r="AY80" s="11">
        <f t="shared" si="29"/>
        <v>100.81521739130437</v>
      </c>
      <c r="AZ80" s="11">
        <f t="shared" si="29"/>
        <v>99.728260869565219</v>
      </c>
      <c r="BA80" s="11">
        <f t="shared" si="29"/>
        <v>98.641304347826093</v>
      </c>
      <c r="BB80" s="11">
        <f t="shared" si="29"/>
        <v>95.833333333333343</v>
      </c>
      <c r="BC80" s="11">
        <f t="shared" si="29"/>
        <v>98.188405797101453</v>
      </c>
      <c r="BD80" s="11">
        <f t="shared" si="29"/>
        <v>95.018115942028984</v>
      </c>
      <c r="BE80" s="11">
        <f t="shared" si="29"/>
        <v>94.565217391304344</v>
      </c>
      <c r="BF80" s="11">
        <f t="shared" si="29"/>
        <v>98.822463768115952</v>
      </c>
      <c r="BG80" s="11">
        <f t="shared" si="29"/>
        <v>97.101449275362327</v>
      </c>
      <c r="BH80" s="11">
        <f t="shared" si="29"/>
        <v>98.369565217391312</v>
      </c>
      <c r="BI80" s="11">
        <f t="shared" si="29"/>
        <v>98.007246376811608</v>
      </c>
      <c r="BJ80" s="11">
        <f t="shared" si="29"/>
        <v>100.72463768115942</v>
      </c>
      <c r="BK80" s="11">
        <f t="shared" si="29"/>
        <v>102.35507246376814</v>
      </c>
      <c r="BL80" s="11">
        <f t="shared" si="29"/>
        <v>100</v>
      </c>
      <c r="BM80" s="11">
        <f t="shared" si="29"/>
        <v>98.007246376811608</v>
      </c>
      <c r="BN80" s="11">
        <f t="shared" si="25"/>
        <v>96.014492753623188</v>
      </c>
      <c r="BO80" s="11">
        <f t="shared" si="25"/>
        <v>95.108695652173921</v>
      </c>
      <c r="BP80" s="11">
        <f t="shared" si="25"/>
        <v>93.478260869565219</v>
      </c>
      <c r="BQ80" s="11">
        <f t="shared" si="25"/>
        <v>94.293478260869577</v>
      </c>
      <c r="BR80" s="11">
        <f t="shared" si="25"/>
        <v>96.10507246376811</v>
      </c>
      <c r="BS80" s="11">
        <f t="shared" si="25"/>
        <v>96.829710144927532</v>
      </c>
      <c r="BT80" s="11">
        <f t="shared" si="25"/>
        <v>97.916666666666671</v>
      </c>
      <c r="BU80" s="11">
        <f t="shared" si="25"/>
        <v>100.18115942028987</v>
      </c>
      <c r="BV80" s="11">
        <f t="shared" si="25"/>
        <v>102.08333333333334</v>
      </c>
      <c r="BW80" s="11">
        <f t="shared" si="30"/>
        <v>102.62681159420291</v>
      </c>
      <c r="BX80" s="11">
        <f t="shared" si="30"/>
        <v>100.36231884057972</v>
      </c>
      <c r="BY80" s="11">
        <f t="shared" si="30"/>
        <v>98.641304347826093</v>
      </c>
      <c r="BZ80" s="11">
        <f t="shared" si="30"/>
        <v>96.37681159420292</v>
      </c>
      <c r="CA80" s="11">
        <f t="shared" si="30"/>
        <v>95.471014492753625</v>
      </c>
      <c r="CB80" s="11">
        <f t="shared" si="30"/>
        <v>94.83695652173914</v>
      </c>
      <c r="CC80" s="11">
        <f t="shared" si="30"/>
        <v>93.568840579710155</v>
      </c>
      <c r="CD80" s="11">
        <f t="shared" si="30"/>
        <v>94.384057971014499</v>
      </c>
      <c r="CE80" s="11">
        <f t="shared" si="30"/>
        <v>96.195652173913047</v>
      </c>
      <c r="CF80" s="11">
        <f t="shared" si="30"/>
        <v>98.09782608695653</v>
      </c>
      <c r="CG80" s="11">
        <f t="shared" si="30"/>
        <v>99.909420289855078</v>
      </c>
      <c r="CH80" s="11">
        <f t="shared" si="30"/>
        <v>103.17028985507248</v>
      </c>
      <c r="CI80" s="11">
        <f t="shared" si="30"/>
        <v>106.79347826086956</v>
      </c>
      <c r="CJ80" s="11">
        <f t="shared" si="30"/>
        <v>100.99637681159422</v>
      </c>
      <c r="CK80" s="11">
        <f t="shared" si="30"/>
        <v>99.456521739130437</v>
      </c>
      <c r="CL80" s="11">
        <f t="shared" si="30"/>
        <v>98.007246376811608</v>
      </c>
      <c r="CM80" s="11">
        <f t="shared" si="26"/>
        <v>95.652173913043498</v>
      </c>
      <c r="CN80" s="11">
        <f t="shared" si="26"/>
        <v>94.746376811594217</v>
      </c>
      <c r="CO80" s="11">
        <f t="shared" si="26"/>
        <v>94.746376811594217</v>
      </c>
      <c r="CP80" s="11">
        <f t="shared" si="26"/>
        <v>95.018115942028984</v>
      </c>
      <c r="CQ80" s="11">
        <f t="shared" si="26"/>
        <v>97.373188405797109</v>
      </c>
      <c r="CR80" s="11">
        <f t="shared" si="26"/>
        <v>99.456521739130437</v>
      </c>
      <c r="CS80" s="11">
        <f t="shared" si="26"/>
        <v>101.99275362318841</v>
      </c>
      <c r="CT80" s="11">
        <f t="shared" si="27"/>
        <v>106.8840579710145</v>
      </c>
    </row>
    <row r="81" spans="1:98">
      <c r="A81" s="9" t="s">
        <v>78</v>
      </c>
      <c r="B81" s="10">
        <v>10.82</v>
      </c>
      <c r="C81" s="11">
        <f t="shared" si="32"/>
        <v>111.27541589648797</v>
      </c>
      <c r="D81" s="11">
        <f t="shared" si="32"/>
        <v>106.00739371534196</v>
      </c>
      <c r="E81" s="11">
        <f t="shared" si="32"/>
        <v>103.23475046210721</v>
      </c>
      <c r="F81" s="11">
        <f t="shared" si="32"/>
        <v>101.47874306839186</v>
      </c>
      <c r="G81" s="11">
        <f t="shared" si="32"/>
        <v>100.64695009242143</v>
      </c>
      <c r="H81" s="11">
        <f t="shared" si="32"/>
        <v>98.890942698706084</v>
      </c>
      <c r="I81" s="11">
        <f t="shared" si="32"/>
        <v>99.075785582255079</v>
      </c>
      <c r="J81" s="11">
        <f t="shared" si="32"/>
        <v>99.722735674676514</v>
      </c>
      <c r="K81" s="11">
        <f t="shared" si="32"/>
        <v>101.66358595194085</v>
      </c>
      <c r="L81" s="11">
        <f t="shared" si="32"/>
        <v>103.41959334565618</v>
      </c>
      <c r="M81" s="11">
        <f t="shared" si="32"/>
        <v>104.89833641404805</v>
      </c>
      <c r="N81" s="11">
        <f t="shared" si="32"/>
        <v>110.07393715341959</v>
      </c>
      <c r="O81" s="11">
        <f t="shared" si="32"/>
        <v>109.0573012939002</v>
      </c>
      <c r="P81" s="11">
        <f t="shared" si="32"/>
        <v>104.80591497227356</v>
      </c>
      <c r="Q81" s="11">
        <f t="shared" si="32"/>
        <v>102.40295748613678</v>
      </c>
      <c r="R81" s="11">
        <f t="shared" si="32"/>
        <v>100.83179297597043</v>
      </c>
      <c r="S81" s="11">
        <f t="shared" si="28"/>
        <v>98.151571164510159</v>
      </c>
      <c r="T81" s="11">
        <f t="shared" si="28"/>
        <v>98.706099815157117</v>
      </c>
      <c r="U81" s="11">
        <f t="shared" si="28"/>
        <v>98.613678373382612</v>
      </c>
      <c r="V81" s="11">
        <f t="shared" si="28"/>
        <v>98.428835489833645</v>
      </c>
      <c r="W81" s="11">
        <f t="shared" si="28"/>
        <v>100.27726432532347</v>
      </c>
      <c r="X81" s="11">
        <f t="shared" si="28"/>
        <v>101.84842883548984</v>
      </c>
      <c r="Y81" s="11">
        <f t="shared" si="28"/>
        <v>104.06654343807762</v>
      </c>
      <c r="Z81" s="11">
        <f t="shared" si="28"/>
        <v>106.37707948243992</v>
      </c>
      <c r="AA81" s="11">
        <f t="shared" si="28"/>
        <v>103.78927911275414</v>
      </c>
      <c r="AB81" s="11">
        <f t="shared" si="28"/>
        <v>103.41959334565618</v>
      </c>
      <c r="AC81" s="11">
        <f t="shared" si="28"/>
        <v>102.03327171903879</v>
      </c>
      <c r="AD81" s="11">
        <f t="shared" si="28"/>
        <v>100.27726432532347</v>
      </c>
      <c r="AE81" s="11">
        <f t="shared" si="28"/>
        <v>99.445471349353042</v>
      </c>
      <c r="AF81" s="11">
        <f t="shared" si="28"/>
        <v>97.689463955637706</v>
      </c>
      <c r="AG81" s="11">
        <f t="shared" si="28"/>
        <v>97.874306839186687</v>
      </c>
      <c r="AH81" s="11">
        <f t="shared" ref="AH81:AW96" si="33">(AH$18/$B81)*100</f>
        <v>99.075785582255079</v>
      </c>
      <c r="AI81" s="11">
        <f t="shared" si="33"/>
        <v>100.46210720887245</v>
      </c>
      <c r="AJ81" s="11">
        <f t="shared" si="33"/>
        <v>101.01663585951941</v>
      </c>
      <c r="AK81" s="11">
        <f t="shared" si="33"/>
        <v>102.77264325323475</v>
      </c>
      <c r="AL81" s="11">
        <f t="shared" si="33"/>
        <v>102.40295748613678</v>
      </c>
      <c r="AM81" s="11">
        <f t="shared" si="33"/>
        <v>102.31053604436229</v>
      </c>
      <c r="AN81" s="11">
        <f t="shared" si="33"/>
        <v>101.75600739371534</v>
      </c>
      <c r="AO81" s="11">
        <f t="shared" si="33"/>
        <v>100.92421441774491</v>
      </c>
      <c r="AP81" s="11">
        <f t="shared" si="33"/>
        <v>99.722735674676514</v>
      </c>
      <c r="AQ81" s="11">
        <f t="shared" si="33"/>
        <v>102.03327171903879</v>
      </c>
      <c r="AR81" s="11">
        <f t="shared" si="33"/>
        <v>99.075785582255079</v>
      </c>
      <c r="AS81" s="11">
        <f t="shared" si="33"/>
        <v>98.428835489833645</v>
      </c>
      <c r="AT81" s="11">
        <f t="shared" si="33"/>
        <v>101.94085027726432</v>
      </c>
      <c r="AU81" s="11">
        <f t="shared" si="33"/>
        <v>99.630314232902023</v>
      </c>
      <c r="AV81" s="11">
        <f t="shared" si="33"/>
        <v>99.16820702402957</v>
      </c>
      <c r="AW81" s="11">
        <f t="shared" si="33"/>
        <v>101.20147874306838</v>
      </c>
      <c r="AX81" s="11">
        <f t="shared" si="29"/>
        <v>101.01663585951941</v>
      </c>
      <c r="AY81" s="11">
        <f t="shared" si="29"/>
        <v>102.86506469500924</v>
      </c>
      <c r="AZ81" s="11">
        <f t="shared" si="29"/>
        <v>101.75600739371534</v>
      </c>
      <c r="BA81" s="11">
        <f t="shared" si="29"/>
        <v>100.64695009242143</v>
      </c>
      <c r="BB81" s="11">
        <f t="shared" si="29"/>
        <v>97.781885397412196</v>
      </c>
      <c r="BC81" s="11">
        <f t="shared" si="29"/>
        <v>100.18484288354898</v>
      </c>
      <c r="BD81" s="11">
        <f t="shared" si="29"/>
        <v>96.950092421441767</v>
      </c>
      <c r="BE81" s="11">
        <f t="shared" si="29"/>
        <v>96.487985212569299</v>
      </c>
      <c r="BF81" s="11">
        <f t="shared" si="29"/>
        <v>100.83179297597043</v>
      </c>
      <c r="BG81" s="11">
        <f t="shared" si="29"/>
        <v>99.075785582255079</v>
      </c>
      <c r="BH81" s="11">
        <f t="shared" si="29"/>
        <v>100.36968576709795</v>
      </c>
      <c r="BI81" s="11">
        <f t="shared" si="29"/>
        <v>100</v>
      </c>
      <c r="BJ81" s="11">
        <f t="shared" si="29"/>
        <v>102.77264325323475</v>
      </c>
      <c r="BK81" s="11">
        <f t="shared" si="29"/>
        <v>104.43622920517561</v>
      </c>
      <c r="BL81" s="11">
        <f t="shared" si="29"/>
        <v>102.03327171903879</v>
      </c>
      <c r="BM81" s="11">
        <f t="shared" si="29"/>
        <v>100</v>
      </c>
      <c r="BN81" s="11">
        <f t="shared" ref="BN81:CC96" si="34">(BN$18/$B81)*100</f>
        <v>97.966728280961178</v>
      </c>
      <c r="BO81" s="11">
        <f t="shared" si="34"/>
        <v>97.042513863216257</v>
      </c>
      <c r="BP81" s="11">
        <f t="shared" si="34"/>
        <v>95.378927911275412</v>
      </c>
      <c r="BQ81" s="11">
        <f t="shared" si="34"/>
        <v>96.210720887245841</v>
      </c>
      <c r="BR81" s="11">
        <f t="shared" si="34"/>
        <v>98.059149722735668</v>
      </c>
      <c r="BS81" s="11">
        <f t="shared" si="34"/>
        <v>98.798521256931608</v>
      </c>
      <c r="BT81" s="11">
        <f t="shared" si="34"/>
        <v>99.907578558225509</v>
      </c>
      <c r="BU81" s="11">
        <f t="shared" si="34"/>
        <v>102.2181146025878</v>
      </c>
      <c r="BV81" s="11">
        <f t="shared" si="34"/>
        <v>104.15896487985212</v>
      </c>
      <c r="BW81" s="11">
        <f>(BW$18/$B81)*100</f>
        <v>104.71349353049908</v>
      </c>
      <c r="BX81" s="11">
        <f t="shared" si="30"/>
        <v>102.40295748613678</v>
      </c>
      <c r="BY81" s="11">
        <f t="shared" si="30"/>
        <v>100.64695009242143</v>
      </c>
      <c r="BZ81" s="11">
        <f t="shared" si="30"/>
        <v>98.336414048059154</v>
      </c>
      <c r="CA81" s="11">
        <f t="shared" si="30"/>
        <v>97.41219963031422</v>
      </c>
      <c r="CB81" s="11">
        <f t="shared" si="30"/>
        <v>96.765249537892799</v>
      </c>
      <c r="CC81" s="11">
        <f t="shared" si="30"/>
        <v>95.471349353049902</v>
      </c>
      <c r="CD81" s="11">
        <f t="shared" si="30"/>
        <v>96.303142329020332</v>
      </c>
      <c r="CE81" s="11">
        <f t="shared" si="30"/>
        <v>98.151571164510159</v>
      </c>
      <c r="CF81" s="11">
        <f t="shared" si="30"/>
        <v>100.09242144177448</v>
      </c>
      <c r="CG81" s="11">
        <f t="shared" si="30"/>
        <v>101.94085027726432</v>
      </c>
      <c r="CH81" s="11">
        <f t="shared" si="30"/>
        <v>105.26802218114604</v>
      </c>
      <c r="CI81" s="11">
        <f t="shared" si="30"/>
        <v>108.96487985212569</v>
      </c>
      <c r="CJ81" s="11">
        <f t="shared" si="30"/>
        <v>103.04990757855823</v>
      </c>
      <c r="CK81" s="11">
        <f t="shared" si="30"/>
        <v>101.47874306839186</v>
      </c>
      <c r="CL81" s="11">
        <f t="shared" si="30"/>
        <v>100</v>
      </c>
      <c r="CM81" s="11">
        <f t="shared" ref="CM81:CT99" si="35">(CM$18/$B81)*100</f>
        <v>97.597042513863215</v>
      </c>
      <c r="CN81" s="11">
        <f t="shared" si="35"/>
        <v>96.672828096118309</v>
      </c>
      <c r="CO81" s="11">
        <f t="shared" si="35"/>
        <v>96.672828096118309</v>
      </c>
      <c r="CP81" s="11">
        <f t="shared" si="35"/>
        <v>96.950092421441767</v>
      </c>
      <c r="CQ81" s="11">
        <f t="shared" si="35"/>
        <v>99.353049907578566</v>
      </c>
      <c r="CR81" s="11">
        <f t="shared" si="35"/>
        <v>101.47874306839186</v>
      </c>
      <c r="CS81" s="11">
        <f t="shared" si="35"/>
        <v>104.06654343807762</v>
      </c>
      <c r="CT81" s="11">
        <f t="shared" si="35"/>
        <v>109.0573012939002</v>
      </c>
    </row>
    <row r="82" spans="1:98">
      <c r="A82" s="9" t="s">
        <v>79</v>
      </c>
      <c r="B82" s="10">
        <v>10.6</v>
      </c>
      <c r="C82" s="11">
        <f t="shared" si="32"/>
        <v>113.58490566037736</v>
      </c>
      <c r="D82" s="11">
        <f t="shared" si="32"/>
        <v>108.20754716981133</v>
      </c>
      <c r="E82" s="11">
        <f t="shared" si="32"/>
        <v>105.37735849056604</v>
      </c>
      <c r="F82" s="11">
        <f t="shared" si="32"/>
        <v>103.58490566037737</v>
      </c>
      <c r="G82" s="11">
        <f t="shared" si="32"/>
        <v>102.73584905660378</v>
      </c>
      <c r="H82" s="11">
        <f t="shared" si="32"/>
        <v>100.94339622641509</v>
      </c>
      <c r="I82" s="11">
        <f t="shared" si="32"/>
        <v>101.13207547169812</v>
      </c>
      <c r="J82" s="11">
        <f t="shared" si="32"/>
        <v>101.79245283018868</v>
      </c>
      <c r="K82" s="11">
        <f t="shared" si="32"/>
        <v>103.77358490566037</v>
      </c>
      <c r="L82" s="11">
        <f t="shared" si="32"/>
        <v>105.56603773584905</v>
      </c>
      <c r="M82" s="11">
        <f t="shared" si="32"/>
        <v>107.0754716981132</v>
      </c>
      <c r="N82" s="11">
        <f t="shared" si="32"/>
        <v>112.35849056603774</v>
      </c>
      <c r="O82" s="11">
        <f t="shared" si="32"/>
        <v>111.32075471698116</v>
      </c>
      <c r="P82" s="11">
        <f t="shared" si="32"/>
        <v>106.98113207547171</v>
      </c>
      <c r="Q82" s="11">
        <f t="shared" si="32"/>
        <v>104.52830188679245</v>
      </c>
      <c r="R82" s="11">
        <f t="shared" si="32"/>
        <v>102.92452830188678</v>
      </c>
      <c r="S82" s="11">
        <f t="shared" ref="S82:AH97" si="36">(S$18/$B82)*100</f>
        <v>100.18867924528301</v>
      </c>
      <c r="T82" s="11">
        <f t="shared" si="36"/>
        <v>100.75471698113208</v>
      </c>
      <c r="U82" s="11">
        <f t="shared" si="36"/>
        <v>100.66037735849056</v>
      </c>
      <c r="V82" s="11">
        <f t="shared" si="36"/>
        <v>100.47169811320755</v>
      </c>
      <c r="W82" s="11">
        <f t="shared" si="36"/>
        <v>102.35849056603774</v>
      </c>
      <c r="X82" s="11">
        <f t="shared" si="36"/>
        <v>103.96226415094341</v>
      </c>
      <c r="Y82" s="11">
        <f t="shared" si="36"/>
        <v>106.22641509433963</v>
      </c>
      <c r="Z82" s="11">
        <f t="shared" si="36"/>
        <v>108.58490566037734</v>
      </c>
      <c r="AA82" s="11">
        <f t="shared" si="36"/>
        <v>105.9433962264151</v>
      </c>
      <c r="AB82" s="11">
        <f t="shared" si="36"/>
        <v>105.56603773584905</v>
      </c>
      <c r="AC82" s="11">
        <f t="shared" si="36"/>
        <v>104.15094339622641</v>
      </c>
      <c r="AD82" s="11">
        <f t="shared" si="36"/>
        <v>102.35849056603774</v>
      </c>
      <c r="AE82" s="11">
        <f t="shared" si="36"/>
        <v>101.50943396226415</v>
      </c>
      <c r="AF82" s="11">
        <f t="shared" si="36"/>
        <v>99.716981132075475</v>
      </c>
      <c r="AG82" s="11">
        <f t="shared" si="36"/>
        <v>99.905660377358501</v>
      </c>
      <c r="AH82" s="11">
        <f t="shared" si="36"/>
        <v>101.13207547169812</v>
      </c>
      <c r="AI82" s="11">
        <f t="shared" si="33"/>
        <v>102.54716981132074</v>
      </c>
      <c r="AJ82" s="11">
        <f t="shared" si="33"/>
        <v>103.11320754716982</v>
      </c>
      <c r="AK82" s="11">
        <f t="shared" si="33"/>
        <v>104.90566037735849</v>
      </c>
      <c r="AL82" s="11">
        <f t="shared" si="33"/>
        <v>104.52830188679245</v>
      </c>
      <c r="AM82" s="11">
        <f t="shared" si="33"/>
        <v>104.43396226415096</v>
      </c>
      <c r="AN82" s="11">
        <f t="shared" si="33"/>
        <v>103.8679245283019</v>
      </c>
      <c r="AO82" s="11">
        <f t="shared" si="33"/>
        <v>103.01886792452831</v>
      </c>
      <c r="AP82" s="11">
        <f t="shared" si="33"/>
        <v>101.79245283018868</v>
      </c>
      <c r="AQ82" s="11">
        <f t="shared" si="33"/>
        <v>104.15094339622641</v>
      </c>
      <c r="AR82" s="11">
        <f t="shared" si="33"/>
        <v>101.13207547169812</v>
      </c>
      <c r="AS82" s="11">
        <f t="shared" si="33"/>
        <v>100.47169811320755</v>
      </c>
      <c r="AT82" s="11">
        <f t="shared" si="33"/>
        <v>104.0566037735849</v>
      </c>
      <c r="AU82" s="11">
        <f t="shared" si="33"/>
        <v>101.69811320754715</v>
      </c>
      <c r="AV82" s="11">
        <f t="shared" si="33"/>
        <v>101.22641509433963</v>
      </c>
      <c r="AW82" s="11">
        <f t="shared" si="33"/>
        <v>103.30188679245282</v>
      </c>
      <c r="AX82" s="11">
        <f t="shared" ref="AX82:BM97" si="37">(AX$18/$B82)*100</f>
        <v>103.11320754716982</v>
      </c>
      <c r="AY82" s="11">
        <f t="shared" si="37"/>
        <v>105</v>
      </c>
      <c r="AZ82" s="11">
        <f t="shared" si="37"/>
        <v>103.8679245283019</v>
      </c>
      <c r="BA82" s="11">
        <f t="shared" si="37"/>
        <v>102.73584905660378</v>
      </c>
      <c r="BB82" s="11">
        <f t="shared" si="37"/>
        <v>99.811320754716988</v>
      </c>
      <c r="BC82" s="11">
        <f t="shared" si="37"/>
        <v>102.26415094339623</v>
      </c>
      <c r="BD82" s="11">
        <f t="shared" si="37"/>
        <v>98.962264150943398</v>
      </c>
      <c r="BE82" s="11">
        <f t="shared" si="37"/>
        <v>98.490566037735846</v>
      </c>
      <c r="BF82" s="11">
        <f t="shared" si="37"/>
        <v>102.92452830188678</v>
      </c>
      <c r="BG82" s="11">
        <f t="shared" si="37"/>
        <v>101.13207547169812</v>
      </c>
      <c r="BH82" s="11">
        <f t="shared" si="37"/>
        <v>102.45283018867923</v>
      </c>
      <c r="BI82" s="11">
        <f t="shared" si="37"/>
        <v>102.07547169811322</v>
      </c>
      <c r="BJ82" s="11">
        <f t="shared" si="37"/>
        <v>104.90566037735849</v>
      </c>
      <c r="BK82" s="11">
        <f t="shared" si="37"/>
        <v>106.60377358490567</v>
      </c>
      <c r="BL82" s="11">
        <f t="shared" si="37"/>
        <v>104.15094339622641</v>
      </c>
      <c r="BM82" s="11">
        <f t="shared" si="37"/>
        <v>102.07547169811322</v>
      </c>
      <c r="BN82" s="11">
        <f t="shared" si="34"/>
        <v>100</v>
      </c>
      <c r="BO82" s="11">
        <f t="shared" si="34"/>
        <v>99.056603773584911</v>
      </c>
      <c r="BP82" s="11">
        <f t="shared" si="34"/>
        <v>97.35849056603773</v>
      </c>
      <c r="BQ82" s="11">
        <f t="shared" si="34"/>
        <v>98.20754716981132</v>
      </c>
      <c r="BR82" s="11">
        <f t="shared" si="34"/>
        <v>100.09433962264151</v>
      </c>
      <c r="BS82" s="11">
        <f t="shared" si="34"/>
        <v>100.84905660377359</v>
      </c>
      <c r="BT82" s="11">
        <f t="shared" si="34"/>
        <v>101.98113207547171</v>
      </c>
      <c r="BU82" s="11">
        <f t="shared" si="34"/>
        <v>104.33962264150945</v>
      </c>
      <c r="BV82" s="11">
        <f t="shared" si="34"/>
        <v>106.32075471698113</v>
      </c>
      <c r="BW82" s="11">
        <f t="shared" si="34"/>
        <v>106.88679245283019</v>
      </c>
      <c r="BX82" s="11">
        <f t="shared" si="34"/>
        <v>104.52830188679245</v>
      </c>
      <c r="BY82" s="11">
        <f t="shared" si="34"/>
        <v>102.73584905660378</v>
      </c>
      <c r="BZ82" s="11">
        <f t="shared" si="34"/>
        <v>100.37735849056604</v>
      </c>
      <c r="CA82" s="11">
        <f t="shared" si="34"/>
        <v>99.433962264150949</v>
      </c>
      <c r="CB82" s="11">
        <f t="shared" si="34"/>
        <v>98.773584905660385</v>
      </c>
      <c r="CC82" s="11">
        <f t="shared" si="34"/>
        <v>97.452830188679258</v>
      </c>
      <c r="CD82" s="11">
        <f t="shared" ref="CD82:CM99" si="38">(CD$18/$B82)*100</f>
        <v>98.301886792452834</v>
      </c>
      <c r="CE82" s="11">
        <f t="shared" si="38"/>
        <v>100.18867924528301</v>
      </c>
      <c r="CF82" s="11">
        <f t="shared" si="38"/>
        <v>102.16981132075472</v>
      </c>
      <c r="CG82" s="11">
        <f t="shared" si="38"/>
        <v>104.0566037735849</v>
      </c>
      <c r="CH82" s="11">
        <f t="shared" si="38"/>
        <v>107.45283018867926</v>
      </c>
      <c r="CI82" s="11">
        <f t="shared" si="38"/>
        <v>111.22641509433961</v>
      </c>
      <c r="CJ82" s="11">
        <f t="shared" si="38"/>
        <v>105.18867924528304</v>
      </c>
      <c r="CK82" s="11">
        <f t="shared" si="38"/>
        <v>103.58490566037737</v>
      </c>
      <c r="CL82" s="11">
        <f t="shared" si="38"/>
        <v>102.07547169811322</v>
      </c>
      <c r="CM82" s="11">
        <f t="shared" si="38"/>
        <v>99.622641509433976</v>
      </c>
      <c r="CN82" s="11">
        <f t="shared" si="35"/>
        <v>98.679245283018872</v>
      </c>
      <c r="CO82" s="11">
        <f t="shared" si="35"/>
        <v>98.679245283018872</v>
      </c>
      <c r="CP82" s="11">
        <f t="shared" si="35"/>
        <v>98.962264150943398</v>
      </c>
      <c r="CQ82" s="11">
        <f t="shared" si="35"/>
        <v>101.41509433962264</v>
      </c>
      <c r="CR82" s="11">
        <f t="shared" si="35"/>
        <v>103.58490566037737</v>
      </c>
      <c r="CS82" s="11">
        <f t="shared" si="35"/>
        <v>106.22641509433963</v>
      </c>
      <c r="CT82" s="11">
        <f t="shared" si="35"/>
        <v>111.32075471698116</v>
      </c>
    </row>
    <row r="83" spans="1:98">
      <c r="A83" s="9" t="s">
        <v>80</v>
      </c>
      <c r="B83" s="10">
        <v>10.5</v>
      </c>
      <c r="C83" s="11">
        <f t="shared" si="32"/>
        <v>114.66666666666666</v>
      </c>
      <c r="D83" s="11">
        <f t="shared" si="32"/>
        <v>109.23809523809524</v>
      </c>
      <c r="E83" s="11">
        <f t="shared" si="32"/>
        <v>106.38095238095238</v>
      </c>
      <c r="F83" s="11">
        <f t="shared" si="32"/>
        <v>104.57142857142858</v>
      </c>
      <c r="G83" s="11">
        <f t="shared" si="32"/>
        <v>103.71428571428571</v>
      </c>
      <c r="H83" s="11">
        <f t="shared" si="32"/>
        <v>101.9047619047619</v>
      </c>
      <c r="I83" s="11">
        <f t="shared" si="32"/>
        <v>102.0952380952381</v>
      </c>
      <c r="J83" s="11">
        <f t="shared" si="32"/>
        <v>102.76190476190474</v>
      </c>
      <c r="K83" s="11">
        <f t="shared" si="32"/>
        <v>104.76190476190477</v>
      </c>
      <c r="L83" s="11">
        <f t="shared" si="32"/>
        <v>106.57142857142856</v>
      </c>
      <c r="M83" s="11">
        <f t="shared" si="32"/>
        <v>108.09523809523809</v>
      </c>
      <c r="N83" s="11">
        <f t="shared" si="32"/>
        <v>113.42857142857143</v>
      </c>
      <c r="O83" s="11">
        <f t="shared" si="32"/>
        <v>112.38095238095238</v>
      </c>
      <c r="P83" s="11">
        <f t="shared" si="32"/>
        <v>108</v>
      </c>
      <c r="Q83" s="11">
        <f t="shared" si="32"/>
        <v>105.52380952380953</v>
      </c>
      <c r="R83" s="11">
        <f t="shared" ref="R83" si="39">(R$18/$B83)*100</f>
        <v>103.9047619047619</v>
      </c>
      <c r="S83" s="11">
        <f t="shared" si="36"/>
        <v>101.14285714285714</v>
      </c>
      <c r="T83" s="11">
        <f t="shared" si="36"/>
        <v>101.71428571428571</v>
      </c>
      <c r="U83" s="11">
        <f t="shared" si="36"/>
        <v>101.61904761904761</v>
      </c>
      <c r="V83" s="11">
        <f t="shared" si="36"/>
        <v>101.42857142857142</v>
      </c>
      <c r="W83" s="11">
        <f t="shared" si="36"/>
        <v>103.33333333333331</v>
      </c>
      <c r="X83" s="11">
        <f t="shared" si="36"/>
        <v>104.95238095238095</v>
      </c>
      <c r="Y83" s="11">
        <f t="shared" si="36"/>
        <v>107.23809523809524</v>
      </c>
      <c r="Z83" s="11">
        <f t="shared" si="36"/>
        <v>109.61904761904762</v>
      </c>
      <c r="AA83" s="11">
        <f t="shared" si="36"/>
        <v>106.95238095238095</v>
      </c>
      <c r="AB83" s="11">
        <f t="shared" si="36"/>
        <v>106.57142857142856</v>
      </c>
      <c r="AC83" s="11">
        <f t="shared" si="36"/>
        <v>105.14285714285714</v>
      </c>
      <c r="AD83" s="11">
        <f t="shared" si="36"/>
        <v>103.33333333333331</v>
      </c>
      <c r="AE83" s="11">
        <f t="shared" si="36"/>
        <v>102.47619047619048</v>
      </c>
      <c r="AF83" s="11">
        <f t="shared" si="36"/>
        <v>100.66666666666666</v>
      </c>
      <c r="AG83" s="11">
        <f t="shared" si="36"/>
        <v>100.85714285714285</v>
      </c>
      <c r="AH83" s="11">
        <f t="shared" si="36"/>
        <v>102.0952380952381</v>
      </c>
      <c r="AI83" s="11">
        <f t="shared" si="33"/>
        <v>103.5238095238095</v>
      </c>
      <c r="AJ83" s="11">
        <f t="shared" si="33"/>
        <v>104.09523809523809</v>
      </c>
      <c r="AK83" s="11">
        <f t="shared" si="33"/>
        <v>105.9047619047619</v>
      </c>
      <c r="AL83" s="11">
        <f t="shared" si="33"/>
        <v>105.52380952380953</v>
      </c>
      <c r="AM83" s="11">
        <f t="shared" si="33"/>
        <v>105.42857142857143</v>
      </c>
      <c r="AN83" s="11">
        <f t="shared" si="33"/>
        <v>104.85714285714285</v>
      </c>
      <c r="AO83" s="11">
        <f t="shared" si="33"/>
        <v>104</v>
      </c>
      <c r="AP83" s="11">
        <f t="shared" si="33"/>
        <v>102.76190476190474</v>
      </c>
      <c r="AQ83" s="11">
        <f t="shared" si="33"/>
        <v>105.14285714285714</v>
      </c>
      <c r="AR83" s="11">
        <f t="shared" si="33"/>
        <v>102.0952380952381</v>
      </c>
      <c r="AS83" s="11">
        <f t="shared" si="33"/>
        <v>101.42857142857142</v>
      </c>
      <c r="AT83" s="11">
        <f t="shared" si="33"/>
        <v>105.04761904761904</v>
      </c>
      <c r="AU83" s="11">
        <f t="shared" si="33"/>
        <v>102.66666666666666</v>
      </c>
      <c r="AV83" s="11">
        <f t="shared" si="33"/>
        <v>102.19047619047619</v>
      </c>
      <c r="AW83" s="11">
        <f t="shared" si="33"/>
        <v>104.28571428571428</v>
      </c>
      <c r="AX83" s="11">
        <f t="shared" si="37"/>
        <v>104.09523809523809</v>
      </c>
      <c r="AY83" s="11">
        <f t="shared" si="37"/>
        <v>106</v>
      </c>
      <c r="AZ83" s="11">
        <f t="shared" si="37"/>
        <v>104.85714285714285</v>
      </c>
      <c r="BA83" s="11">
        <f t="shared" si="37"/>
        <v>103.71428571428571</v>
      </c>
      <c r="BB83" s="11">
        <f t="shared" si="37"/>
        <v>100.76190476190476</v>
      </c>
      <c r="BC83" s="11">
        <f t="shared" si="37"/>
        <v>103.23809523809524</v>
      </c>
      <c r="BD83" s="11">
        <f t="shared" si="37"/>
        <v>99.904761904761912</v>
      </c>
      <c r="BE83" s="11">
        <f t="shared" si="37"/>
        <v>99.428571428571416</v>
      </c>
      <c r="BF83" s="11">
        <f t="shared" si="37"/>
        <v>103.9047619047619</v>
      </c>
      <c r="BG83" s="11">
        <f t="shared" si="37"/>
        <v>102.0952380952381</v>
      </c>
      <c r="BH83" s="11">
        <f t="shared" si="37"/>
        <v>103.42857142857143</v>
      </c>
      <c r="BI83" s="11">
        <f t="shared" si="37"/>
        <v>103.04761904761905</v>
      </c>
      <c r="BJ83" s="11">
        <f t="shared" si="37"/>
        <v>105.9047619047619</v>
      </c>
      <c r="BK83" s="11">
        <f t="shared" si="37"/>
        <v>107.61904761904763</v>
      </c>
      <c r="BL83" s="11">
        <f t="shared" si="37"/>
        <v>105.14285714285714</v>
      </c>
      <c r="BM83" s="11">
        <f t="shared" si="37"/>
        <v>103.04761904761905</v>
      </c>
      <c r="BN83" s="11">
        <f t="shared" si="34"/>
        <v>100.95238095238095</v>
      </c>
      <c r="BO83" s="11">
        <f t="shared" si="34"/>
        <v>100</v>
      </c>
      <c r="BP83" s="11">
        <f t="shared" si="34"/>
        <v>98.285714285714292</v>
      </c>
      <c r="BQ83" s="11">
        <f t="shared" si="34"/>
        <v>99.142857142857139</v>
      </c>
      <c r="BR83" s="11">
        <f t="shared" si="34"/>
        <v>101.04761904761905</v>
      </c>
      <c r="BS83" s="11">
        <f t="shared" si="34"/>
        <v>101.8095238095238</v>
      </c>
      <c r="BT83" s="11">
        <f t="shared" si="34"/>
        <v>102.95238095238095</v>
      </c>
      <c r="BU83" s="11">
        <f t="shared" si="34"/>
        <v>105.33333333333334</v>
      </c>
      <c r="BV83" s="11">
        <f t="shared" si="34"/>
        <v>107.33333333333333</v>
      </c>
      <c r="BW83" s="11">
        <f t="shared" si="34"/>
        <v>107.9047619047619</v>
      </c>
      <c r="BX83" s="11">
        <f t="shared" si="34"/>
        <v>105.52380952380953</v>
      </c>
      <c r="BY83" s="11">
        <f t="shared" si="34"/>
        <v>103.71428571428571</v>
      </c>
      <c r="BZ83" s="11">
        <f t="shared" si="34"/>
        <v>101.33333333333334</v>
      </c>
      <c r="CA83" s="11">
        <f t="shared" si="34"/>
        <v>100.38095238095237</v>
      </c>
      <c r="CB83" s="11">
        <f t="shared" si="34"/>
        <v>99.714285714285722</v>
      </c>
      <c r="CC83" s="11">
        <f t="shared" si="34"/>
        <v>98.38095238095238</v>
      </c>
      <c r="CD83" s="11">
        <f t="shared" si="38"/>
        <v>99.238095238095241</v>
      </c>
      <c r="CE83" s="11">
        <f t="shared" si="38"/>
        <v>101.14285714285714</v>
      </c>
      <c r="CF83" s="11">
        <f t="shared" si="38"/>
        <v>103.14285714285714</v>
      </c>
      <c r="CG83" s="11">
        <f t="shared" si="38"/>
        <v>105.04761904761904</v>
      </c>
      <c r="CH83" s="11">
        <f t="shared" si="38"/>
        <v>108.47619047619048</v>
      </c>
      <c r="CI83" s="11">
        <f t="shared" si="38"/>
        <v>112.28571428571428</v>
      </c>
      <c r="CJ83" s="11">
        <f t="shared" si="38"/>
        <v>106.19047619047619</v>
      </c>
      <c r="CK83" s="11">
        <f t="shared" si="38"/>
        <v>104.57142857142858</v>
      </c>
      <c r="CL83" s="11">
        <f t="shared" si="38"/>
        <v>103.04761904761905</v>
      </c>
      <c r="CM83" s="11">
        <f t="shared" si="38"/>
        <v>100.57142857142858</v>
      </c>
      <c r="CN83" s="11">
        <f t="shared" si="35"/>
        <v>99.619047619047635</v>
      </c>
      <c r="CO83" s="11">
        <f t="shared" si="35"/>
        <v>99.619047619047635</v>
      </c>
      <c r="CP83" s="11">
        <f t="shared" si="35"/>
        <v>99.904761904761912</v>
      </c>
      <c r="CQ83" s="11">
        <f t="shared" si="35"/>
        <v>102.38095238095238</v>
      </c>
      <c r="CR83" s="11">
        <f t="shared" si="35"/>
        <v>104.57142857142858</v>
      </c>
      <c r="CS83" s="11">
        <f t="shared" si="35"/>
        <v>107.23809523809524</v>
      </c>
      <c r="CT83" s="11">
        <f t="shared" si="35"/>
        <v>112.38095238095238</v>
      </c>
    </row>
    <row r="84" spans="1:98">
      <c r="A84" s="9" t="s">
        <v>81</v>
      </c>
      <c r="B84" s="10">
        <v>10.32</v>
      </c>
      <c r="C84" s="11">
        <f t="shared" ref="C84:R99" si="40">(C$18/$B84)*100</f>
        <v>116.66666666666666</v>
      </c>
      <c r="D84" s="11">
        <f t="shared" si="40"/>
        <v>111.14341085271317</v>
      </c>
      <c r="E84" s="11">
        <f t="shared" si="40"/>
        <v>108.23643410852712</v>
      </c>
      <c r="F84" s="11">
        <f t="shared" si="40"/>
        <v>106.39534883720931</v>
      </c>
      <c r="G84" s="11">
        <f t="shared" si="40"/>
        <v>105.5232558139535</v>
      </c>
      <c r="H84" s="11">
        <f t="shared" si="40"/>
        <v>103.68217054263565</v>
      </c>
      <c r="I84" s="11">
        <f t="shared" si="40"/>
        <v>103.87596899224806</v>
      </c>
      <c r="J84" s="11">
        <f t="shared" si="40"/>
        <v>104.55426356589146</v>
      </c>
      <c r="K84" s="11">
        <f t="shared" si="40"/>
        <v>106.5891472868217</v>
      </c>
      <c r="L84" s="11">
        <f t="shared" si="40"/>
        <v>108.43023255813952</v>
      </c>
      <c r="M84" s="11">
        <f t="shared" si="40"/>
        <v>109.98062015503875</v>
      </c>
      <c r="N84" s="11">
        <f t="shared" si="40"/>
        <v>115.40697674418605</v>
      </c>
      <c r="O84" s="11">
        <f t="shared" si="40"/>
        <v>114.34108527131784</v>
      </c>
      <c r="P84" s="11">
        <f t="shared" si="40"/>
        <v>109.88372093023256</v>
      </c>
      <c r="Q84" s="11">
        <f t="shared" si="40"/>
        <v>107.36434108527131</v>
      </c>
      <c r="R84" s="11">
        <f t="shared" si="40"/>
        <v>105.71705426356588</v>
      </c>
      <c r="S84" s="11">
        <f t="shared" si="36"/>
        <v>102.90697674418603</v>
      </c>
      <c r="T84" s="11">
        <f t="shared" si="36"/>
        <v>103.48837209302324</v>
      </c>
      <c r="U84" s="11">
        <f t="shared" si="36"/>
        <v>103.39147286821706</v>
      </c>
      <c r="V84" s="11">
        <f t="shared" si="36"/>
        <v>103.19767441860466</v>
      </c>
      <c r="W84" s="11">
        <f t="shared" si="36"/>
        <v>105.13565891472867</v>
      </c>
      <c r="X84" s="11">
        <f t="shared" si="36"/>
        <v>106.7829457364341</v>
      </c>
      <c r="Y84" s="11">
        <f t="shared" si="36"/>
        <v>109.10852713178294</v>
      </c>
      <c r="Z84" s="11">
        <f t="shared" si="36"/>
        <v>111.53100775193798</v>
      </c>
      <c r="AA84" s="11">
        <f t="shared" si="36"/>
        <v>108.81782945736434</v>
      </c>
      <c r="AB84" s="11">
        <f t="shared" si="36"/>
        <v>108.43023255813952</v>
      </c>
      <c r="AC84" s="11">
        <f t="shared" si="36"/>
        <v>106.9767441860465</v>
      </c>
      <c r="AD84" s="11">
        <f t="shared" si="36"/>
        <v>105.13565891472867</v>
      </c>
      <c r="AE84" s="11">
        <f t="shared" si="36"/>
        <v>104.26356589147285</v>
      </c>
      <c r="AF84" s="11">
        <f t="shared" si="36"/>
        <v>102.42248062015504</v>
      </c>
      <c r="AG84" s="11">
        <f t="shared" si="36"/>
        <v>102.61627906976744</v>
      </c>
      <c r="AH84" s="11">
        <f t="shared" si="36"/>
        <v>103.87596899224806</v>
      </c>
      <c r="AI84" s="11">
        <f t="shared" si="33"/>
        <v>105.32945736434107</v>
      </c>
      <c r="AJ84" s="11">
        <f t="shared" si="33"/>
        <v>105.91085271317829</v>
      </c>
      <c r="AK84" s="11">
        <f t="shared" si="33"/>
        <v>107.75193798449611</v>
      </c>
      <c r="AL84" s="11">
        <f t="shared" si="33"/>
        <v>107.36434108527131</v>
      </c>
      <c r="AM84" s="11">
        <f t="shared" si="33"/>
        <v>107.26744186046511</v>
      </c>
      <c r="AN84" s="11">
        <f t="shared" si="33"/>
        <v>106.68604651162789</v>
      </c>
      <c r="AO84" s="11">
        <f t="shared" si="33"/>
        <v>105.81395348837208</v>
      </c>
      <c r="AP84" s="11">
        <f t="shared" si="33"/>
        <v>104.55426356589146</v>
      </c>
      <c r="AQ84" s="11">
        <f t="shared" si="33"/>
        <v>106.9767441860465</v>
      </c>
      <c r="AR84" s="11">
        <f t="shared" si="33"/>
        <v>103.87596899224806</v>
      </c>
      <c r="AS84" s="11">
        <f t="shared" si="33"/>
        <v>103.19767441860466</v>
      </c>
      <c r="AT84" s="11">
        <f t="shared" si="33"/>
        <v>106.87984496124029</v>
      </c>
      <c r="AU84" s="11">
        <f t="shared" si="33"/>
        <v>104.45736434108525</v>
      </c>
      <c r="AV84" s="11">
        <f t="shared" si="33"/>
        <v>103.97286821705427</v>
      </c>
      <c r="AW84" s="11">
        <f t="shared" si="33"/>
        <v>106.10465116279069</v>
      </c>
      <c r="AX84" s="11">
        <f t="shared" si="37"/>
        <v>105.91085271317829</v>
      </c>
      <c r="AY84" s="11">
        <f t="shared" si="37"/>
        <v>107.84883720930235</v>
      </c>
      <c r="AZ84" s="11">
        <f t="shared" si="37"/>
        <v>106.68604651162789</v>
      </c>
      <c r="BA84" s="11">
        <f t="shared" si="37"/>
        <v>105.5232558139535</v>
      </c>
      <c r="BB84" s="11">
        <f t="shared" si="37"/>
        <v>102.51937984496125</v>
      </c>
      <c r="BC84" s="11">
        <f t="shared" si="37"/>
        <v>105.03875968992247</v>
      </c>
      <c r="BD84" s="11">
        <f t="shared" si="37"/>
        <v>101.64728682170544</v>
      </c>
      <c r="BE84" s="11">
        <f t="shared" si="37"/>
        <v>101.16279069767442</v>
      </c>
      <c r="BF84" s="11">
        <f t="shared" si="37"/>
        <v>105.71705426356588</v>
      </c>
      <c r="BG84" s="11">
        <f t="shared" si="37"/>
        <v>103.87596899224806</v>
      </c>
      <c r="BH84" s="11">
        <f t="shared" si="37"/>
        <v>105.23255813953487</v>
      </c>
      <c r="BI84" s="11">
        <f t="shared" si="37"/>
        <v>104.84496124031008</v>
      </c>
      <c r="BJ84" s="11">
        <f t="shared" si="37"/>
        <v>107.75193798449611</v>
      </c>
      <c r="BK84" s="11">
        <f t="shared" si="37"/>
        <v>109.49612403100775</v>
      </c>
      <c r="BL84" s="11">
        <f t="shared" si="37"/>
        <v>106.9767441860465</v>
      </c>
      <c r="BM84" s="11">
        <f t="shared" si="37"/>
        <v>104.84496124031008</v>
      </c>
      <c r="BN84" s="11">
        <f t="shared" si="34"/>
        <v>102.71317829457365</v>
      </c>
      <c r="BO84" s="11">
        <f t="shared" si="34"/>
        <v>101.74418604651163</v>
      </c>
      <c r="BP84" s="11">
        <f t="shared" si="34"/>
        <v>100</v>
      </c>
      <c r="BQ84" s="11">
        <f t="shared" si="34"/>
        <v>100.87209302325581</v>
      </c>
      <c r="BR84" s="11">
        <f t="shared" si="34"/>
        <v>102.81007751937983</v>
      </c>
      <c r="BS84" s="11">
        <f t="shared" si="34"/>
        <v>103.58527131782944</v>
      </c>
      <c r="BT84" s="11">
        <f t="shared" si="34"/>
        <v>104.74806201550389</v>
      </c>
      <c r="BU84" s="11">
        <f t="shared" si="34"/>
        <v>107.17054263565893</v>
      </c>
      <c r="BV84" s="11">
        <f t="shared" si="34"/>
        <v>109.20542635658914</v>
      </c>
      <c r="BW84" s="11">
        <f t="shared" si="34"/>
        <v>109.78682170542635</v>
      </c>
      <c r="BX84" s="11">
        <f t="shared" si="34"/>
        <v>107.36434108527131</v>
      </c>
      <c r="BY84" s="11">
        <f t="shared" si="34"/>
        <v>105.5232558139535</v>
      </c>
      <c r="BZ84" s="11">
        <f t="shared" si="34"/>
        <v>103.10077519379846</v>
      </c>
      <c r="CA84" s="11">
        <f t="shared" si="34"/>
        <v>102.13178294573642</v>
      </c>
      <c r="CB84" s="11">
        <f t="shared" si="34"/>
        <v>101.45348837209302</v>
      </c>
      <c r="CC84" s="11">
        <f t="shared" si="34"/>
        <v>100.09689922480621</v>
      </c>
      <c r="CD84" s="11">
        <f t="shared" si="38"/>
        <v>100.96899224806202</v>
      </c>
      <c r="CE84" s="11">
        <f t="shared" si="38"/>
        <v>102.90697674418603</v>
      </c>
      <c r="CF84" s="11">
        <f t="shared" si="38"/>
        <v>104.94186046511629</v>
      </c>
      <c r="CG84" s="11">
        <f t="shared" si="38"/>
        <v>106.87984496124029</v>
      </c>
      <c r="CH84" s="11">
        <f t="shared" si="38"/>
        <v>110.36821705426357</v>
      </c>
      <c r="CI84" s="11">
        <f t="shared" si="38"/>
        <v>114.24418604651162</v>
      </c>
      <c r="CJ84" s="11">
        <f t="shared" si="38"/>
        <v>108.04263565891472</v>
      </c>
      <c r="CK84" s="11">
        <f t="shared" si="38"/>
        <v>106.39534883720931</v>
      </c>
      <c r="CL84" s="11">
        <f t="shared" si="38"/>
        <v>104.84496124031008</v>
      </c>
      <c r="CM84" s="11">
        <f t="shared" si="38"/>
        <v>102.32558139534885</v>
      </c>
      <c r="CN84" s="11">
        <f t="shared" si="35"/>
        <v>101.35658914728683</v>
      </c>
      <c r="CO84" s="11">
        <f t="shared" si="35"/>
        <v>101.35658914728683</v>
      </c>
      <c r="CP84" s="11">
        <f t="shared" si="35"/>
        <v>101.64728682170544</v>
      </c>
      <c r="CQ84" s="11">
        <f t="shared" si="35"/>
        <v>104.16666666666667</v>
      </c>
      <c r="CR84" s="11">
        <f t="shared" si="35"/>
        <v>106.39534883720931</v>
      </c>
      <c r="CS84" s="11">
        <f t="shared" si="35"/>
        <v>109.10852713178294</v>
      </c>
      <c r="CT84" s="11">
        <f t="shared" si="35"/>
        <v>114.34108527131784</v>
      </c>
    </row>
    <row r="85" spans="1:98">
      <c r="A85" s="9" t="s">
        <v>82</v>
      </c>
      <c r="B85" s="10">
        <v>10.41</v>
      </c>
      <c r="C85" s="11">
        <f t="shared" si="40"/>
        <v>115.65802113352545</v>
      </c>
      <c r="D85" s="11">
        <f t="shared" si="40"/>
        <v>110.18251681075888</v>
      </c>
      <c r="E85" s="11">
        <f t="shared" si="40"/>
        <v>107.30067243035542</v>
      </c>
      <c r="F85" s="11">
        <f t="shared" si="40"/>
        <v>105.47550432276658</v>
      </c>
      <c r="G85" s="11">
        <f t="shared" si="40"/>
        <v>104.61095100864554</v>
      </c>
      <c r="H85" s="11">
        <f t="shared" si="40"/>
        <v>102.78578290105666</v>
      </c>
      <c r="I85" s="11">
        <f t="shared" si="40"/>
        <v>102.97790585975024</v>
      </c>
      <c r="J85" s="11">
        <f t="shared" si="40"/>
        <v>103.6503362151777</v>
      </c>
      <c r="K85" s="11">
        <f t="shared" si="40"/>
        <v>105.66762728146013</v>
      </c>
      <c r="L85" s="11">
        <f t="shared" si="40"/>
        <v>107.49279538904899</v>
      </c>
      <c r="M85" s="11">
        <f t="shared" si="40"/>
        <v>109.0297790585975</v>
      </c>
      <c r="N85" s="11">
        <f t="shared" si="40"/>
        <v>114.40922190201729</v>
      </c>
      <c r="O85" s="11">
        <f t="shared" si="40"/>
        <v>113.35254562920269</v>
      </c>
      <c r="P85" s="11">
        <f t="shared" si="40"/>
        <v>108.93371757925073</v>
      </c>
      <c r="Q85" s="11">
        <f t="shared" si="40"/>
        <v>106.43611911623438</v>
      </c>
      <c r="R85" s="11">
        <f t="shared" si="40"/>
        <v>104.8030739673391</v>
      </c>
      <c r="S85" s="11">
        <f t="shared" si="36"/>
        <v>102.01729106628241</v>
      </c>
      <c r="T85" s="11">
        <f t="shared" si="36"/>
        <v>102.59365994236312</v>
      </c>
      <c r="U85" s="11">
        <f t="shared" si="36"/>
        <v>102.49759846301633</v>
      </c>
      <c r="V85" s="11">
        <f t="shared" si="36"/>
        <v>102.30547550432276</v>
      </c>
      <c r="W85" s="11">
        <f t="shared" si="36"/>
        <v>104.2267050912584</v>
      </c>
      <c r="X85" s="11">
        <f t="shared" si="36"/>
        <v>105.85975024015369</v>
      </c>
      <c r="Y85" s="11">
        <f t="shared" si="36"/>
        <v>108.16522574447647</v>
      </c>
      <c r="Z85" s="11">
        <f t="shared" si="36"/>
        <v>110.566762728146</v>
      </c>
      <c r="AA85" s="11">
        <f t="shared" si="36"/>
        <v>107.87704130643611</v>
      </c>
      <c r="AB85" s="11">
        <f t="shared" si="36"/>
        <v>107.49279538904899</v>
      </c>
      <c r="AC85" s="11">
        <f t="shared" si="36"/>
        <v>106.05187319884726</v>
      </c>
      <c r="AD85" s="11">
        <f t="shared" si="36"/>
        <v>104.2267050912584</v>
      </c>
      <c r="AE85" s="11">
        <f t="shared" si="36"/>
        <v>103.36215177713737</v>
      </c>
      <c r="AF85" s="11">
        <f t="shared" si="36"/>
        <v>101.5369836695485</v>
      </c>
      <c r="AG85" s="11">
        <f t="shared" si="36"/>
        <v>101.72910662824208</v>
      </c>
      <c r="AH85" s="11">
        <f t="shared" si="36"/>
        <v>102.97790585975024</v>
      </c>
      <c r="AI85" s="11">
        <f t="shared" si="33"/>
        <v>104.41882804995195</v>
      </c>
      <c r="AJ85" s="11">
        <f t="shared" si="33"/>
        <v>104.99519692603265</v>
      </c>
      <c r="AK85" s="11">
        <f t="shared" si="33"/>
        <v>106.82036503362151</v>
      </c>
      <c r="AL85" s="11">
        <f t="shared" si="33"/>
        <v>106.43611911623438</v>
      </c>
      <c r="AM85" s="11">
        <f t="shared" si="33"/>
        <v>106.34005763688761</v>
      </c>
      <c r="AN85" s="11">
        <f t="shared" si="33"/>
        <v>105.7636887608069</v>
      </c>
      <c r="AO85" s="11">
        <f t="shared" si="33"/>
        <v>104.89913544668588</v>
      </c>
      <c r="AP85" s="11">
        <f t="shared" si="33"/>
        <v>103.6503362151777</v>
      </c>
      <c r="AQ85" s="11">
        <f t="shared" si="33"/>
        <v>106.05187319884726</v>
      </c>
      <c r="AR85" s="11">
        <f t="shared" si="33"/>
        <v>102.97790585975024</v>
      </c>
      <c r="AS85" s="11">
        <f t="shared" si="33"/>
        <v>102.30547550432276</v>
      </c>
      <c r="AT85" s="11">
        <f t="shared" si="33"/>
        <v>105.95581171950047</v>
      </c>
      <c r="AU85" s="11">
        <f t="shared" si="33"/>
        <v>103.55427473583092</v>
      </c>
      <c r="AV85" s="11">
        <f t="shared" si="33"/>
        <v>103.07396733909701</v>
      </c>
      <c r="AW85" s="11">
        <f t="shared" si="33"/>
        <v>105.18731988472622</v>
      </c>
      <c r="AX85" s="11">
        <f t="shared" si="37"/>
        <v>104.99519692603265</v>
      </c>
      <c r="AY85" s="11">
        <f t="shared" si="37"/>
        <v>106.91642651296831</v>
      </c>
      <c r="AZ85" s="11">
        <f t="shared" si="37"/>
        <v>105.7636887608069</v>
      </c>
      <c r="BA85" s="11">
        <f t="shared" si="37"/>
        <v>104.61095100864554</v>
      </c>
      <c r="BB85" s="11">
        <f t="shared" si="37"/>
        <v>101.63304514889529</v>
      </c>
      <c r="BC85" s="11">
        <f t="shared" si="37"/>
        <v>104.13064361191162</v>
      </c>
      <c r="BD85" s="11">
        <f t="shared" si="37"/>
        <v>100.76849183477425</v>
      </c>
      <c r="BE85" s="11">
        <f t="shared" si="37"/>
        <v>100.28818443804033</v>
      </c>
      <c r="BF85" s="11">
        <f t="shared" si="37"/>
        <v>104.8030739673391</v>
      </c>
      <c r="BG85" s="11">
        <f t="shared" si="37"/>
        <v>102.97790585975024</v>
      </c>
      <c r="BH85" s="11">
        <f t="shared" si="37"/>
        <v>104.32276657060517</v>
      </c>
      <c r="BI85" s="11">
        <f t="shared" si="37"/>
        <v>103.93852065321806</v>
      </c>
      <c r="BJ85" s="11">
        <f t="shared" si="37"/>
        <v>106.82036503362151</v>
      </c>
      <c r="BK85" s="11">
        <f t="shared" si="37"/>
        <v>108.54947166186359</v>
      </c>
      <c r="BL85" s="11">
        <f t="shared" si="37"/>
        <v>106.05187319884726</v>
      </c>
      <c r="BM85" s="11">
        <f t="shared" si="37"/>
        <v>103.93852065321806</v>
      </c>
      <c r="BN85" s="11">
        <f t="shared" si="34"/>
        <v>101.82516810758887</v>
      </c>
      <c r="BO85" s="11">
        <f t="shared" si="34"/>
        <v>100.86455331412103</v>
      </c>
      <c r="BP85" s="11">
        <f t="shared" si="34"/>
        <v>99.135446685878961</v>
      </c>
      <c r="BQ85" s="11">
        <f t="shared" si="34"/>
        <v>100</v>
      </c>
      <c r="BR85" s="11">
        <f t="shared" si="34"/>
        <v>101.92122958693564</v>
      </c>
      <c r="BS85" s="11">
        <f t="shared" si="34"/>
        <v>102.68972142170989</v>
      </c>
      <c r="BT85" s="11">
        <f t="shared" si="34"/>
        <v>103.84245917387128</v>
      </c>
      <c r="BU85" s="11">
        <f t="shared" si="34"/>
        <v>106.24399615754083</v>
      </c>
      <c r="BV85" s="11">
        <f t="shared" si="34"/>
        <v>108.26128722382325</v>
      </c>
      <c r="BW85" s="11">
        <f t="shared" si="34"/>
        <v>108.83765609990394</v>
      </c>
      <c r="BX85" s="11">
        <f t="shared" si="34"/>
        <v>106.43611911623438</v>
      </c>
      <c r="BY85" s="11">
        <f t="shared" si="34"/>
        <v>104.61095100864554</v>
      </c>
      <c r="BZ85" s="11">
        <f t="shared" si="34"/>
        <v>102.20941402497598</v>
      </c>
      <c r="CA85" s="11">
        <f t="shared" si="34"/>
        <v>101.24879923150816</v>
      </c>
      <c r="CB85" s="11">
        <f t="shared" si="34"/>
        <v>100.57636887608071</v>
      </c>
      <c r="CC85" s="11">
        <f t="shared" si="34"/>
        <v>99.231508165225748</v>
      </c>
      <c r="CD85" s="11">
        <f t="shared" si="38"/>
        <v>100.09606147934677</v>
      </c>
      <c r="CE85" s="11">
        <f t="shared" si="38"/>
        <v>102.01729106628241</v>
      </c>
      <c r="CF85" s="11">
        <f t="shared" si="38"/>
        <v>104.03458213256485</v>
      </c>
      <c r="CG85" s="11">
        <f t="shared" si="38"/>
        <v>105.95581171950047</v>
      </c>
      <c r="CH85" s="11">
        <f t="shared" si="38"/>
        <v>109.41402497598463</v>
      </c>
      <c r="CI85" s="11">
        <f t="shared" si="38"/>
        <v>113.25648414985589</v>
      </c>
      <c r="CJ85" s="11">
        <f t="shared" si="38"/>
        <v>107.10854947166186</v>
      </c>
      <c r="CK85" s="11">
        <f t="shared" si="38"/>
        <v>105.47550432276658</v>
      </c>
      <c r="CL85" s="11">
        <f t="shared" si="38"/>
        <v>103.93852065321806</v>
      </c>
      <c r="CM85" s="11">
        <f t="shared" si="38"/>
        <v>101.44092219020173</v>
      </c>
      <c r="CN85" s="11">
        <f t="shared" si="35"/>
        <v>100.48030739673392</v>
      </c>
      <c r="CO85" s="11">
        <f t="shared" si="35"/>
        <v>100.48030739673392</v>
      </c>
      <c r="CP85" s="11">
        <f t="shared" si="35"/>
        <v>100.76849183477425</v>
      </c>
      <c r="CQ85" s="11">
        <f t="shared" si="35"/>
        <v>103.2660902977906</v>
      </c>
      <c r="CR85" s="11">
        <f t="shared" si="35"/>
        <v>105.47550432276658</v>
      </c>
      <c r="CS85" s="11">
        <f t="shared" si="35"/>
        <v>108.16522574447647</v>
      </c>
      <c r="CT85" s="11">
        <f t="shared" si="35"/>
        <v>113.35254562920269</v>
      </c>
    </row>
    <row r="86" spans="1:98">
      <c r="A86" s="9" t="s">
        <v>83</v>
      </c>
      <c r="B86" s="10">
        <v>10.61</v>
      </c>
      <c r="C86" s="11">
        <f t="shared" si="40"/>
        <v>113.47785108388312</v>
      </c>
      <c r="D86" s="11">
        <f t="shared" si="40"/>
        <v>108.10556079170594</v>
      </c>
      <c r="E86" s="11">
        <f t="shared" si="40"/>
        <v>105.2780395852969</v>
      </c>
      <c r="F86" s="11">
        <f t="shared" si="40"/>
        <v>103.48727615457116</v>
      </c>
      <c r="G86" s="11">
        <f t="shared" si="40"/>
        <v>102.63901979264844</v>
      </c>
      <c r="H86" s="11">
        <f t="shared" si="40"/>
        <v>100.84825636192272</v>
      </c>
      <c r="I86" s="11">
        <f t="shared" si="40"/>
        <v>101.03675777568333</v>
      </c>
      <c r="J86" s="11">
        <f t="shared" si="40"/>
        <v>101.69651272384543</v>
      </c>
      <c r="K86" s="11">
        <f t="shared" si="40"/>
        <v>103.67577756833177</v>
      </c>
      <c r="L86" s="11">
        <f t="shared" si="40"/>
        <v>105.4665409990575</v>
      </c>
      <c r="M86" s="11">
        <f t="shared" si="40"/>
        <v>106.97455230914233</v>
      </c>
      <c r="N86" s="11">
        <f t="shared" si="40"/>
        <v>112.25259189443921</v>
      </c>
      <c r="O86" s="11">
        <f t="shared" si="40"/>
        <v>111.21583411875591</v>
      </c>
      <c r="P86" s="11">
        <f t="shared" si="40"/>
        <v>106.88030160226202</v>
      </c>
      <c r="Q86" s="11">
        <f t="shared" si="40"/>
        <v>104.42978322337417</v>
      </c>
      <c r="R86" s="11">
        <f t="shared" si="40"/>
        <v>102.82752120640906</v>
      </c>
      <c r="S86" s="11">
        <f t="shared" si="36"/>
        <v>100.09425070688029</v>
      </c>
      <c r="T86" s="11">
        <f t="shared" si="36"/>
        <v>100.6597549481621</v>
      </c>
      <c r="U86" s="11">
        <f t="shared" si="36"/>
        <v>100.56550424128181</v>
      </c>
      <c r="V86" s="11">
        <f t="shared" si="36"/>
        <v>100.37700282752122</v>
      </c>
      <c r="W86" s="11">
        <f t="shared" si="36"/>
        <v>102.26201696512724</v>
      </c>
      <c r="X86" s="11">
        <f t="shared" si="36"/>
        <v>103.86427898209236</v>
      </c>
      <c r="Y86" s="11">
        <f t="shared" si="36"/>
        <v>106.1262959472196</v>
      </c>
      <c r="Z86" s="11">
        <f t="shared" si="36"/>
        <v>108.48256361922715</v>
      </c>
      <c r="AA86" s="11">
        <f t="shared" si="36"/>
        <v>105.8435438265787</v>
      </c>
      <c r="AB86" s="11">
        <f t="shared" si="36"/>
        <v>105.4665409990575</v>
      </c>
      <c r="AC86" s="11">
        <f t="shared" si="36"/>
        <v>104.05278039585298</v>
      </c>
      <c r="AD86" s="11">
        <f t="shared" si="36"/>
        <v>102.26201696512724</v>
      </c>
      <c r="AE86" s="11">
        <f t="shared" si="36"/>
        <v>101.41376060320452</v>
      </c>
      <c r="AF86" s="11">
        <f t="shared" si="36"/>
        <v>99.622997172478804</v>
      </c>
      <c r="AG86" s="11">
        <f t="shared" si="36"/>
        <v>99.811498586239395</v>
      </c>
      <c r="AH86" s="11">
        <f t="shared" si="36"/>
        <v>101.03675777568333</v>
      </c>
      <c r="AI86" s="11">
        <f t="shared" si="33"/>
        <v>102.45051837888784</v>
      </c>
      <c r="AJ86" s="11">
        <f t="shared" si="33"/>
        <v>103.01602262016965</v>
      </c>
      <c r="AK86" s="11">
        <f t="shared" si="33"/>
        <v>104.80678605089537</v>
      </c>
      <c r="AL86" s="11">
        <f t="shared" si="33"/>
        <v>104.42978322337417</v>
      </c>
      <c r="AM86" s="11">
        <f t="shared" si="33"/>
        <v>104.33553251649388</v>
      </c>
      <c r="AN86" s="11">
        <f t="shared" si="33"/>
        <v>103.77002827521207</v>
      </c>
      <c r="AO86" s="11">
        <f t="shared" si="33"/>
        <v>102.92177191328935</v>
      </c>
      <c r="AP86" s="11">
        <f t="shared" si="33"/>
        <v>101.69651272384543</v>
      </c>
      <c r="AQ86" s="11">
        <f t="shared" si="33"/>
        <v>104.05278039585298</v>
      </c>
      <c r="AR86" s="11">
        <f t="shared" si="33"/>
        <v>101.03675777568333</v>
      </c>
      <c r="AS86" s="11">
        <f t="shared" si="33"/>
        <v>100.37700282752122</v>
      </c>
      <c r="AT86" s="11">
        <f t="shared" si="33"/>
        <v>103.95852968897266</v>
      </c>
      <c r="AU86" s="11">
        <f t="shared" si="33"/>
        <v>101.60226201696511</v>
      </c>
      <c r="AV86" s="11">
        <f t="shared" si="33"/>
        <v>101.13100848256363</v>
      </c>
      <c r="AW86" s="11">
        <f t="shared" si="33"/>
        <v>103.20452403393026</v>
      </c>
      <c r="AX86" s="11">
        <f t="shared" si="37"/>
        <v>103.01602262016965</v>
      </c>
      <c r="AY86" s="11">
        <f t="shared" si="37"/>
        <v>104.90103675777569</v>
      </c>
      <c r="AZ86" s="11">
        <f t="shared" si="37"/>
        <v>103.77002827521207</v>
      </c>
      <c r="BA86" s="11">
        <f t="shared" si="37"/>
        <v>102.63901979264844</v>
      </c>
      <c r="BB86" s="11">
        <f t="shared" si="37"/>
        <v>99.717247879359107</v>
      </c>
      <c r="BC86" s="11">
        <f t="shared" si="37"/>
        <v>102.16776625824696</v>
      </c>
      <c r="BD86" s="11">
        <f t="shared" si="37"/>
        <v>98.868991517436385</v>
      </c>
      <c r="BE86" s="11">
        <f t="shared" si="37"/>
        <v>98.397737983034872</v>
      </c>
      <c r="BF86" s="11">
        <f t="shared" si="37"/>
        <v>102.82752120640906</v>
      </c>
      <c r="BG86" s="11">
        <f t="shared" si="37"/>
        <v>101.03675777568333</v>
      </c>
      <c r="BH86" s="11">
        <f t="shared" si="37"/>
        <v>102.35626767200753</v>
      </c>
      <c r="BI86" s="11">
        <f t="shared" si="37"/>
        <v>101.97926484448634</v>
      </c>
      <c r="BJ86" s="11">
        <f t="shared" si="37"/>
        <v>104.80678605089537</v>
      </c>
      <c r="BK86" s="11">
        <f t="shared" si="37"/>
        <v>106.50329877474083</v>
      </c>
      <c r="BL86" s="11">
        <f t="shared" si="37"/>
        <v>104.05278039585298</v>
      </c>
      <c r="BM86" s="11">
        <f t="shared" si="37"/>
        <v>101.97926484448634</v>
      </c>
      <c r="BN86" s="11">
        <f t="shared" si="34"/>
        <v>99.905749293119712</v>
      </c>
      <c r="BO86" s="11">
        <f t="shared" si="34"/>
        <v>98.963242224316687</v>
      </c>
      <c r="BP86" s="11">
        <f t="shared" si="34"/>
        <v>97.266729500471257</v>
      </c>
      <c r="BQ86" s="11">
        <f t="shared" si="34"/>
        <v>98.114985862393979</v>
      </c>
      <c r="BR86" s="11">
        <f t="shared" si="34"/>
        <v>100</v>
      </c>
      <c r="BS86" s="11">
        <f t="shared" si="34"/>
        <v>100.75400565504242</v>
      </c>
      <c r="BT86" s="11">
        <f t="shared" si="34"/>
        <v>101.88501413760605</v>
      </c>
      <c r="BU86" s="11">
        <f t="shared" si="34"/>
        <v>104.24128180961358</v>
      </c>
      <c r="BV86" s="11">
        <f t="shared" si="34"/>
        <v>106.22054665409991</v>
      </c>
      <c r="BW86" s="11">
        <f t="shared" si="34"/>
        <v>106.78605089538171</v>
      </c>
      <c r="BX86" s="11">
        <f t="shared" si="34"/>
        <v>104.42978322337417</v>
      </c>
      <c r="BY86" s="11">
        <f t="shared" si="34"/>
        <v>102.63901979264844</v>
      </c>
      <c r="BZ86" s="11">
        <f t="shared" si="34"/>
        <v>100.28275212064091</v>
      </c>
      <c r="CA86" s="11">
        <f t="shared" si="34"/>
        <v>99.340245051837883</v>
      </c>
      <c r="CB86" s="11">
        <f t="shared" si="34"/>
        <v>98.680490103675794</v>
      </c>
      <c r="CC86" s="11">
        <f t="shared" si="34"/>
        <v>97.36098020735156</v>
      </c>
      <c r="CD86" s="11">
        <f t="shared" si="38"/>
        <v>98.209236569274267</v>
      </c>
      <c r="CE86" s="11">
        <f t="shared" si="38"/>
        <v>100.09425070688029</v>
      </c>
      <c r="CF86" s="11">
        <f t="shared" si="38"/>
        <v>102.07351555136664</v>
      </c>
      <c r="CG86" s="11">
        <f t="shared" si="38"/>
        <v>103.95852968897266</v>
      </c>
      <c r="CH86" s="11">
        <f t="shared" si="38"/>
        <v>107.35155513666355</v>
      </c>
      <c r="CI86" s="11">
        <f t="shared" si="38"/>
        <v>111.12158341187559</v>
      </c>
      <c r="CJ86" s="11">
        <f t="shared" si="38"/>
        <v>105.0895381715363</v>
      </c>
      <c r="CK86" s="11">
        <f t="shared" si="38"/>
        <v>103.48727615457116</v>
      </c>
      <c r="CL86" s="11">
        <f t="shared" si="38"/>
        <v>101.97926484448634</v>
      </c>
      <c r="CM86" s="11">
        <f t="shared" si="38"/>
        <v>99.528746465598502</v>
      </c>
      <c r="CN86" s="11">
        <f t="shared" si="35"/>
        <v>98.586239396795492</v>
      </c>
      <c r="CO86" s="11">
        <f t="shared" si="35"/>
        <v>98.586239396795492</v>
      </c>
      <c r="CP86" s="11">
        <f t="shared" si="35"/>
        <v>98.868991517436385</v>
      </c>
      <c r="CQ86" s="11">
        <f t="shared" si="35"/>
        <v>101.31950989632423</v>
      </c>
      <c r="CR86" s="11">
        <f t="shared" si="35"/>
        <v>103.48727615457116</v>
      </c>
      <c r="CS86" s="11">
        <f t="shared" si="35"/>
        <v>106.1262959472196</v>
      </c>
      <c r="CT86" s="11">
        <f t="shared" si="35"/>
        <v>111.21583411875591</v>
      </c>
    </row>
    <row r="87" spans="1:98">
      <c r="A87" s="9" t="s">
        <v>84</v>
      </c>
      <c r="B87" s="10">
        <v>10.69</v>
      </c>
      <c r="C87" s="11">
        <f t="shared" si="40"/>
        <v>112.62862488306828</v>
      </c>
      <c r="D87" s="11">
        <f t="shared" si="40"/>
        <v>107.29653882132834</v>
      </c>
      <c r="E87" s="11">
        <f t="shared" si="40"/>
        <v>104.49017773620206</v>
      </c>
      <c r="F87" s="11">
        <f t="shared" si="40"/>
        <v>102.71281571562207</v>
      </c>
      <c r="G87" s="11">
        <f t="shared" si="40"/>
        <v>101.8709073900842</v>
      </c>
      <c r="H87" s="11">
        <f t="shared" si="40"/>
        <v>100.09354536950421</v>
      </c>
      <c r="I87" s="11">
        <f t="shared" si="40"/>
        <v>100.28063610851264</v>
      </c>
      <c r="J87" s="11">
        <f t="shared" si="40"/>
        <v>100.93545369504209</v>
      </c>
      <c r="K87" s="11">
        <f t="shared" si="40"/>
        <v>102.8999064546305</v>
      </c>
      <c r="L87" s="11">
        <f t="shared" si="40"/>
        <v>104.67726847521048</v>
      </c>
      <c r="M87" s="11">
        <f t="shared" si="40"/>
        <v>106.17399438727784</v>
      </c>
      <c r="N87" s="11">
        <f t="shared" si="40"/>
        <v>111.41253507951356</v>
      </c>
      <c r="O87" s="11">
        <f t="shared" si="40"/>
        <v>110.38353601496726</v>
      </c>
      <c r="P87" s="11">
        <f t="shared" si="40"/>
        <v>106.08044901777363</v>
      </c>
      <c r="Q87" s="11">
        <f t="shared" si="40"/>
        <v>103.64826941066418</v>
      </c>
      <c r="R87" s="11">
        <f t="shared" si="40"/>
        <v>102.05799812909262</v>
      </c>
      <c r="S87" s="11">
        <f t="shared" si="36"/>
        <v>99.345182413470539</v>
      </c>
      <c r="T87" s="11">
        <f t="shared" si="36"/>
        <v>99.906454630495787</v>
      </c>
      <c r="U87" s="11">
        <f t="shared" si="36"/>
        <v>99.812909260991589</v>
      </c>
      <c r="V87" s="11">
        <f t="shared" si="36"/>
        <v>99.625818521983163</v>
      </c>
      <c r="W87" s="11">
        <f t="shared" si="36"/>
        <v>101.49672591206735</v>
      </c>
      <c r="X87" s="11">
        <f t="shared" si="36"/>
        <v>103.08699719363892</v>
      </c>
      <c r="Y87" s="11">
        <f t="shared" si="36"/>
        <v>105.33208606173994</v>
      </c>
      <c r="Z87" s="11">
        <f t="shared" si="36"/>
        <v>107.67072029934519</v>
      </c>
      <c r="AA87" s="11">
        <f t="shared" si="36"/>
        <v>105.05144995322733</v>
      </c>
      <c r="AB87" s="11">
        <f t="shared" si="36"/>
        <v>104.67726847521048</v>
      </c>
      <c r="AC87" s="11">
        <f t="shared" si="36"/>
        <v>103.27408793264735</v>
      </c>
      <c r="AD87" s="11">
        <f t="shared" si="36"/>
        <v>101.49672591206735</v>
      </c>
      <c r="AE87" s="11">
        <f t="shared" si="36"/>
        <v>100.65481758652948</v>
      </c>
      <c r="AF87" s="11">
        <f t="shared" si="36"/>
        <v>98.877455565949489</v>
      </c>
      <c r="AG87" s="11">
        <f t="shared" si="36"/>
        <v>99.064546304957915</v>
      </c>
      <c r="AH87" s="11">
        <f t="shared" si="36"/>
        <v>100.28063610851264</v>
      </c>
      <c r="AI87" s="11">
        <f t="shared" si="33"/>
        <v>101.68381665107577</v>
      </c>
      <c r="AJ87" s="11">
        <f t="shared" si="33"/>
        <v>102.24508886810104</v>
      </c>
      <c r="AK87" s="11">
        <f t="shared" si="33"/>
        <v>104.02245088868101</v>
      </c>
      <c r="AL87" s="11">
        <f t="shared" si="33"/>
        <v>103.64826941066418</v>
      </c>
      <c r="AM87" s="11">
        <f t="shared" si="33"/>
        <v>103.55472404115997</v>
      </c>
      <c r="AN87" s="11">
        <f t="shared" si="33"/>
        <v>102.99345182413471</v>
      </c>
      <c r="AO87" s="11">
        <f t="shared" si="33"/>
        <v>102.15154349859684</v>
      </c>
      <c r="AP87" s="11">
        <f t="shared" si="33"/>
        <v>100.93545369504209</v>
      </c>
      <c r="AQ87" s="11">
        <f t="shared" si="33"/>
        <v>103.27408793264735</v>
      </c>
      <c r="AR87" s="11">
        <f t="shared" si="33"/>
        <v>100.28063610851264</v>
      </c>
      <c r="AS87" s="11">
        <f t="shared" si="33"/>
        <v>99.625818521983163</v>
      </c>
      <c r="AT87" s="11">
        <f t="shared" si="33"/>
        <v>103.18054256314313</v>
      </c>
      <c r="AU87" s="11">
        <f t="shared" si="33"/>
        <v>100.84190832553787</v>
      </c>
      <c r="AV87" s="11">
        <f t="shared" si="33"/>
        <v>100.37418147801685</v>
      </c>
      <c r="AW87" s="11">
        <f t="shared" si="33"/>
        <v>102.43217960710945</v>
      </c>
      <c r="AX87" s="11">
        <f t="shared" si="37"/>
        <v>102.24508886810104</v>
      </c>
      <c r="AY87" s="11">
        <f t="shared" si="37"/>
        <v>104.11599625818523</v>
      </c>
      <c r="AZ87" s="11">
        <f t="shared" si="37"/>
        <v>102.99345182413471</v>
      </c>
      <c r="BA87" s="11">
        <f t="shared" si="37"/>
        <v>101.8709073900842</v>
      </c>
      <c r="BB87" s="11">
        <f t="shared" si="37"/>
        <v>98.971000935453702</v>
      </c>
      <c r="BC87" s="11">
        <f t="shared" si="37"/>
        <v>101.40318054256315</v>
      </c>
      <c r="BD87" s="11">
        <f t="shared" si="37"/>
        <v>98.129092609915816</v>
      </c>
      <c r="BE87" s="11">
        <f t="shared" si="37"/>
        <v>97.661365762394752</v>
      </c>
      <c r="BF87" s="11">
        <f t="shared" si="37"/>
        <v>102.05799812909262</v>
      </c>
      <c r="BG87" s="11">
        <f t="shared" si="37"/>
        <v>100.28063610851264</v>
      </c>
      <c r="BH87" s="11">
        <f t="shared" si="37"/>
        <v>101.59027128157156</v>
      </c>
      <c r="BI87" s="11">
        <f t="shared" si="37"/>
        <v>101.21608980355472</v>
      </c>
      <c r="BJ87" s="11">
        <f t="shared" si="37"/>
        <v>104.02245088868101</v>
      </c>
      <c r="BK87" s="11">
        <f t="shared" si="37"/>
        <v>105.70626753975681</v>
      </c>
      <c r="BL87" s="11">
        <f t="shared" si="37"/>
        <v>103.27408793264735</v>
      </c>
      <c r="BM87" s="11">
        <f t="shared" si="37"/>
        <v>101.21608980355472</v>
      </c>
      <c r="BN87" s="11">
        <f t="shared" si="34"/>
        <v>99.158091674462113</v>
      </c>
      <c r="BO87" s="11">
        <f t="shared" si="34"/>
        <v>98.222637979420028</v>
      </c>
      <c r="BP87" s="11">
        <f t="shared" si="34"/>
        <v>96.538821328344255</v>
      </c>
      <c r="BQ87" s="11">
        <f t="shared" si="34"/>
        <v>97.380729653882142</v>
      </c>
      <c r="BR87" s="11">
        <f t="shared" si="34"/>
        <v>99.251637043966326</v>
      </c>
      <c r="BS87" s="11">
        <f t="shared" si="34"/>
        <v>100</v>
      </c>
      <c r="BT87" s="11">
        <f t="shared" si="34"/>
        <v>101.12254443405052</v>
      </c>
      <c r="BU87" s="11">
        <f t="shared" si="34"/>
        <v>103.46117867165576</v>
      </c>
      <c r="BV87" s="11">
        <f t="shared" si="34"/>
        <v>105.42563143124414</v>
      </c>
      <c r="BW87" s="11">
        <f t="shared" si="34"/>
        <v>105.98690364826942</v>
      </c>
      <c r="BX87" s="11">
        <f t="shared" si="34"/>
        <v>103.64826941066418</v>
      </c>
      <c r="BY87" s="11">
        <f t="shared" si="34"/>
        <v>101.8709073900842</v>
      </c>
      <c r="BZ87" s="11">
        <f t="shared" si="34"/>
        <v>99.532273152478965</v>
      </c>
      <c r="CA87" s="11">
        <f t="shared" si="34"/>
        <v>98.596819457436851</v>
      </c>
      <c r="CB87" s="11">
        <f t="shared" si="34"/>
        <v>97.942001870907404</v>
      </c>
      <c r="CC87" s="11">
        <f t="shared" si="34"/>
        <v>96.632366697848454</v>
      </c>
      <c r="CD87" s="11">
        <f t="shared" si="38"/>
        <v>97.474275023386355</v>
      </c>
      <c r="CE87" s="11">
        <f t="shared" si="38"/>
        <v>99.345182413470539</v>
      </c>
      <c r="CF87" s="11">
        <f t="shared" si="38"/>
        <v>101.30963517305894</v>
      </c>
      <c r="CG87" s="11">
        <f t="shared" si="38"/>
        <v>103.18054256314313</v>
      </c>
      <c r="CH87" s="11">
        <f t="shared" si="38"/>
        <v>106.54817586529468</v>
      </c>
      <c r="CI87" s="11">
        <f t="shared" si="38"/>
        <v>110.28999064546305</v>
      </c>
      <c r="CJ87" s="11">
        <f t="shared" si="38"/>
        <v>104.30308699719365</v>
      </c>
      <c r="CK87" s="11">
        <f t="shared" si="38"/>
        <v>102.71281571562207</v>
      </c>
      <c r="CL87" s="11">
        <f t="shared" si="38"/>
        <v>101.21608980355472</v>
      </c>
      <c r="CM87" s="11">
        <f t="shared" si="38"/>
        <v>98.783910196445291</v>
      </c>
      <c r="CN87" s="11">
        <f t="shared" si="35"/>
        <v>97.848456501403192</v>
      </c>
      <c r="CO87" s="11">
        <f t="shared" si="35"/>
        <v>97.848456501403192</v>
      </c>
      <c r="CP87" s="11">
        <f t="shared" si="35"/>
        <v>98.129092609915816</v>
      </c>
      <c r="CQ87" s="11">
        <f t="shared" si="35"/>
        <v>100.56127221702526</v>
      </c>
      <c r="CR87" s="11">
        <f t="shared" si="35"/>
        <v>102.71281571562207</v>
      </c>
      <c r="CS87" s="11">
        <f t="shared" si="35"/>
        <v>105.33208606173994</v>
      </c>
      <c r="CT87" s="11">
        <f t="shared" si="35"/>
        <v>110.38353601496726</v>
      </c>
    </row>
    <row r="88" spans="1:98">
      <c r="A88" s="9" t="s">
        <v>85</v>
      </c>
      <c r="B88" s="10">
        <v>10.81</v>
      </c>
      <c r="C88" s="11">
        <f t="shared" si="40"/>
        <v>111.37835337650321</v>
      </c>
      <c r="D88" s="11">
        <f t="shared" si="40"/>
        <v>106.1054579093432</v>
      </c>
      <c r="E88" s="11">
        <f t="shared" si="40"/>
        <v>103.33024976873264</v>
      </c>
      <c r="F88" s="11">
        <f t="shared" si="40"/>
        <v>101.57261794634597</v>
      </c>
      <c r="G88" s="11">
        <f t="shared" si="40"/>
        <v>100.74005550416281</v>
      </c>
      <c r="H88" s="11">
        <f t="shared" si="40"/>
        <v>98.982423681776126</v>
      </c>
      <c r="I88" s="11">
        <f t="shared" si="40"/>
        <v>99.167437557816839</v>
      </c>
      <c r="J88" s="11">
        <f t="shared" si="40"/>
        <v>99.814986123959287</v>
      </c>
      <c r="K88" s="11">
        <f t="shared" si="40"/>
        <v>101.75763182238668</v>
      </c>
      <c r="L88" s="11">
        <f t="shared" si="40"/>
        <v>103.51526364477334</v>
      </c>
      <c r="M88" s="11">
        <f t="shared" si="40"/>
        <v>104.99537465309898</v>
      </c>
      <c r="N88" s="11">
        <f t="shared" si="40"/>
        <v>110.17576318223867</v>
      </c>
      <c r="O88" s="11">
        <f t="shared" si="40"/>
        <v>109.15818686401479</v>
      </c>
      <c r="P88" s="11">
        <f t="shared" si="40"/>
        <v>104.90286771507861</v>
      </c>
      <c r="Q88" s="11">
        <f t="shared" si="40"/>
        <v>102.4976873265495</v>
      </c>
      <c r="R88" s="11">
        <f t="shared" si="40"/>
        <v>100.92506938020351</v>
      </c>
      <c r="S88" s="11">
        <f t="shared" si="36"/>
        <v>98.242368177613301</v>
      </c>
      <c r="T88" s="11">
        <f t="shared" si="36"/>
        <v>98.797409805735427</v>
      </c>
      <c r="U88" s="11">
        <f t="shared" si="36"/>
        <v>98.704902867715077</v>
      </c>
      <c r="V88" s="11">
        <f t="shared" si="36"/>
        <v>98.519888991674378</v>
      </c>
      <c r="W88" s="11">
        <f t="shared" si="36"/>
        <v>100.3700277520814</v>
      </c>
      <c r="X88" s="11">
        <f t="shared" si="36"/>
        <v>101.94264569842737</v>
      </c>
      <c r="Y88" s="11">
        <f t="shared" si="36"/>
        <v>104.16281221091582</v>
      </c>
      <c r="Z88" s="11">
        <f t="shared" si="36"/>
        <v>106.4754856614246</v>
      </c>
      <c r="AA88" s="11">
        <f t="shared" si="36"/>
        <v>103.88529139685477</v>
      </c>
      <c r="AB88" s="11">
        <f t="shared" si="36"/>
        <v>103.51526364477334</v>
      </c>
      <c r="AC88" s="11">
        <f t="shared" si="36"/>
        <v>102.12765957446808</v>
      </c>
      <c r="AD88" s="11">
        <f t="shared" si="36"/>
        <v>100.3700277520814</v>
      </c>
      <c r="AE88" s="11">
        <f t="shared" si="36"/>
        <v>99.537465309898238</v>
      </c>
      <c r="AF88" s="11">
        <f t="shared" si="36"/>
        <v>97.779833487511553</v>
      </c>
      <c r="AG88" s="11">
        <f t="shared" si="36"/>
        <v>97.964847363552266</v>
      </c>
      <c r="AH88" s="11">
        <f t="shared" si="36"/>
        <v>99.167437557816839</v>
      </c>
      <c r="AI88" s="11">
        <f t="shared" si="33"/>
        <v>100.5550416281221</v>
      </c>
      <c r="AJ88" s="11">
        <f t="shared" si="33"/>
        <v>101.11008325624422</v>
      </c>
      <c r="AK88" s="11">
        <f t="shared" si="33"/>
        <v>102.86771507863088</v>
      </c>
      <c r="AL88" s="11">
        <f t="shared" si="33"/>
        <v>102.4976873265495</v>
      </c>
      <c r="AM88" s="11">
        <f t="shared" si="33"/>
        <v>102.40518038852913</v>
      </c>
      <c r="AN88" s="11">
        <f t="shared" si="33"/>
        <v>101.85013876040702</v>
      </c>
      <c r="AO88" s="11">
        <f t="shared" si="33"/>
        <v>101.01757631822386</v>
      </c>
      <c r="AP88" s="11">
        <f t="shared" si="33"/>
        <v>99.814986123959287</v>
      </c>
      <c r="AQ88" s="11">
        <f t="shared" si="33"/>
        <v>102.12765957446808</v>
      </c>
      <c r="AR88" s="11">
        <f t="shared" si="33"/>
        <v>99.167437557816839</v>
      </c>
      <c r="AS88" s="11">
        <f t="shared" si="33"/>
        <v>98.519888991674378</v>
      </c>
      <c r="AT88" s="11">
        <f t="shared" si="33"/>
        <v>102.03515263644772</v>
      </c>
      <c r="AU88" s="11">
        <f t="shared" si="33"/>
        <v>99.722479185938937</v>
      </c>
      <c r="AV88" s="11">
        <f t="shared" si="33"/>
        <v>99.259944495837189</v>
      </c>
      <c r="AW88" s="11">
        <f t="shared" si="33"/>
        <v>101.29509713228491</v>
      </c>
      <c r="AX88" s="11">
        <f t="shared" si="37"/>
        <v>101.11008325624422</v>
      </c>
      <c r="AY88" s="11">
        <f t="shared" si="37"/>
        <v>102.96022201665124</v>
      </c>
      <c r="AZ88" s="11">
        <f t="shared" si="37"/>
        <v>101.85013876040702</v>
      </c>
      <c r="BA88" s="11">
        <f t="shared" si="37"/>
        <v>100.74005550416281</v>
      </c>
      <c r="BB88" s="11">
        <f t="shared" si="37"/>
        <v>97.872340425531917</v>
      </c>
      <c r="BC88" s="11">
        <f t="shared" si="37"/>
        <v>100.27752081406105</v>
      </c>
      <c r="BD88" s="11">
        <f t="shared" si="37"/>
        <v>97.039777983348756</v>
      </c>
      <c r="BE88" s="11">
        <f t="shared" si="37"/>
        <v>96.57724329324698</v>
      </c>
      <c r="BF88" s="11">
        <f t="shared" si="37"/>
        <v>100.92506938020351</v>
      </c>
      <c r="BG88" s="11">
        <f t="shared" si="37"/>
        <v>99.167437557816839</v>
      </c>
      <c r="BH88" s="11">
        <f t="shared" si="37"/>
        <v>100.46253469010176</v>
      </c>
      <c r="BI88" s="11">
        <f t="shared" si="37"/>
        <v>100.09250693802034</v>
      </c>
      <c r="BJ88" s="11">
        <f t="shared" si="37"/>
        <v>102.86771507863088</v>
      </c>
      <c r="BK88" s="11">
        <f t="shared" si="37"/>
        <v>104.53283996299723</v>
      </c>
      <c r="BL88" s="11">
        <f t="shared" si="37"/>
        <v>102.12765957446808</v>
      </c>
      <c r="BM88" s="11">
        <f t="shared" si="37"/>
        <v>100.09250693802034</v>
      </c>
      <c r="BN88" s="11">
        <f t="shared" si="34"/>
        <v>98.057354301572602</v>
      </c>
      <c r="BO88" s="11">
        <f t="shared" si="34"/>
        <v>97.132284921369092</v>
      </c>
      <c r="BP88" s="11">
        <f t="shared" si="34"/>
        <v>95.46716003700277</v>
      </c>
      <c r="BQ88" s="11">
        <f t="shared" si="34"/>
        <v>96.299722479185931</v>
      </c>
      <c r="BR88" s="11">
        <f t="shared" si="34"/>
        <v>98.149861239592965</v>
      </c>
      <c r="BS88" s="11">
        <f t="shared" si="34"/>
        <v>98.889916743755762</v>
      </c>
      <c r="BT88" s="11">
        <f t="shared" si="34"/>
        <v>100</v>
      </c>
      <c r="BU88" s="11">
        <f t="shared" si="34"/>
        <v>102.31267345050878</v>
      </c>
      <c r="BV88" s="11">
        <f t="shared" si="34"/>
        <v>104.25531914893615</v>
      </c>
      <c r="BW88" s="11">
        <f t="shared" si="34"/>
        <v>104.81036077705828</v>
      </c>
      <c r="BX88" s="11">
        <f t="shared" si="34"/>
        <v>102.4976873265495</v>
      </c>
      <c r="BY88" s="11">
        <f t="shared" si="34"/>
        <v>100.74005550416281</v>
      </c>
      <c r="BZ88" s="11">
        <f t="shared" si="34"/>
        <v>98.427382053654028</v>
      </c>
      <c r="CA88" s="11">
        <f t="shared" si="34"/>
        <v>97.502312673450504</v>
      </c>
      <c r="CB88" s="11">
        <f t="shared" si="34"/>
        <v>96.854764107308043</v>
      </c>
      <c r="CC88" s="11">
        <f t="shared" si="34"/>
        <v>95.559666975023134</v>
      </c>
      <c r="CD88" s="11">
        <f t="shared" si="38"/>
        <v>96.392229417206295</v>
      </c>
      <c r="CE88" s="11">
        <f t="shared" si="38"/>
        <v>98.242368177613301</v>
      </c>
      <c r="CF88" s="11">
        <f t="shared" si="38"/>
        <v>100.18501387604071</v>
      </c>
      <c r="CG88" s="11">
        <f t="shared" si="38"/>
        <v>102.03515263644772</v>
      </c>
      <c r="CH88" s="11">
        <f t="shared" si="38"/>
        <v>105.36540240518039</v>
      </c>
      <c r="CI88" s="11">
        <f t="shared" si="38"/>
        <v>109.06567992599443</v>
      </c>
      <c r="CJ88" s="11">
        <f t="shared" si="38"/>
        <v>103.14523589269196</v>
      </c>
      <c r="CK88" s="11">
        <f t="shared" si="38"/>
        <v>101.57261794634597</v>
      </c>
      <c r="CL88" s="11">
        <f t="shared" si="38"/>
        <v>100.09250693802034</v>
      </c>
      <c r="CM88" s="11">
        <f t="shared" si="38"/>
        <v>97.687326549491218</v>
      </c>
      <c r="CN88" s="11">
        <f t="shared" si="35"/>
        <v>96.762257169287707</v>
      </c>
      <c r="CO88" s="11">
        <f t="shared" si="35"/>
        <v>96.762257169287707</v>
      </c>
      <c r="CP88" s="11">
        <f t="shared" si="35"/>
        <v>97.039777983348756</v>
      </c>
      <c r="CQ88" s="11">
        <f t="shared" si="35"/>
        <v>99.444958371877888</v>
      </c>
      <c r="CR88" s="11">
        <f t="shared" si="35"/>
        <v>101.57261794634597</v>
      </c>
      <c r="CS88" s="11">
        <f t="shared" si="35"/>
        <v>104.16281221091582</v>
      </c>
      <c r="CT88" s="11">
        <f t="shared" si="35"/>
        <v>109.15818686401479</v>
      </c>
    </row>
    <row r="89" spans="1:98">
      <c r="A89" s="9" t="s">
        <v>86</v>
      </c>
      <c r="B89" s="10">
        <v>11.06</v>
      </c>
      <c r="C89" s="11">
        <f t="shared" si="40"/>
        <v>108.86075949367087</v>
      </c>
      <c r="D89" s="11">
        <f t="shared" si="40"/>
        <v>103.70705244122966</v>
      </c>
      <c r="E89" s="11">
        <f t="shared" si="40"/>
        <v>100.99457504520795</v>
      </c>
      <c r="F89" s="11">
        <f t="shared" si="40"/>
        <v>99.276672694394207</v>
      </c>
      <c r="G89" s="11">
        <f t="shared" si="40"/>
        <v>98.4629294755877</v>
      </c>
      <c r="H89" s="11">
        <f t="shared" si="40"/>
        <v>96.745027124773955</v>
      </c>
      <c r="I89" s="11">
        <f t="shared" si="40"/>
        <v>96.9258589511754</v>
      </c>
      <c r="J89" s="11">
        <f t="shared" si="40"/>
        <v>97.558770343580463</v>
      </c>
      <c r="K89" s="11">
        <f t="shared" si="40"/>
        <v>99.457504520795652</v>
      </c>
      <c r="L89" s="11">
        <f t="shared" si="40"/>
        <v>101.1754068716094</v>
      </c>
      <c r="M89" s="11">
        <f t="shared" si="40"/>
        <v>102.62206148282095</v>
      </c>
      <c r="N89" s="11">
        <f t="shared" si="40"/>
        <v>107.68535262206147</v>
      </c>
      <c r="O89" s="11">
        <f t="shared" si="40"/>
        <v>106.69077757685352</v>
      </c>
      <c r="P89" s="11">
        <f t="shared" si="40"/>
        <v>102.53164556962024</v>
      </c>
      <c r="Q89" s="11">
        <f t="shared" si="40"/>
        <v>100.18083182640144</v>
      </c>
      <c r="R89" s="11">
        <f t="shared" si="40"/>
        <v>98.643761301989159</v>
      </c>
      <c r="S89" s="11">
        <f t="shared" si="36"/>
        <v>96.021699819168163</v>
      </c>
      <c r="T89" s="11">
        <f t="shared" si="36"/>
        <v>96.564195298372496</v>
      </c>
      <c r="U89" s="11">
        <f t="shared" si="36"/>
        <v>96.473779385171781</v>
      </c>
      <c r="V89" s="11">
        <f t="shared" si="36"/>
        <v>96.292947558770351</v>
      </c>
      <c r="W89" s="11">
        <f t="shared" si="36"/>
        <v>98.101265822784796</v>
      </c>
      <c r="X89" s="11">
        <f t="shared" si="36"/>
        <v>99.638336347197097</v>
      </c>
      <c r="Y89" s="11">
        <f t="shared" si="36"/>
        <v>101.80831826401446</v>
      </c>
      <c r="Z89" s="11">
        <f t="shared" si="36"/>
        <v>104.06871609403254</v>
      </c>
      <c r="AA89" s="11">
        <f t="shared" si="36"/>
        <v>101.5370705244123</v>
      </c>
      <c r="AB89" s="11">
        <f t="shared" si="36"/>
        <v>101.1754068716094</v>
      </c>
      <c r="AC89" s="11">
        <f t="shared" si="36"/>
        <v>99.819168173598541</v>
      </c>
      <c r="AD89" s="11">
        <f t="shared" si="36"/>
        <v>98.101265822784796</v>
      </c>
      <c r="AE89" s="11">
        <f t="shared" si="36"/>
        <v>97.287522603978289</v>
      </c>
      <c r="AF89" s="11">
        <f t="shared" si="36"/>
        <v>95.569620253164558</v>
      </c>
      <c r="AG89" s="11">
        <f t="shared" si="36"/>
        <v>95.750452079565989</v>
      </c>
      <c r="AH89" s="11">
        <f t="shared" si="36"/>
        <v>96.9258589511754</v>
      </c>
      <c r="AI89" s="11">
        <f t="shared" si="33"/>
        <v>98.282097649186255</v>
      </c>
      <c r="AJ89" s="11">
        <f t="shared" si="33"/>
        <v>98.824593128390589</v>
      </c>
      <c r="AK89" s="11">
        <f t="shared" si="33"/>
        <v>100.54249547920433</v>
      </c>
      <c r="AL89" s="11">
        <f t="shared" si="33"/>
        <v>100.18083182640144</v>
      </c>
      <c r="AM89" s="11">
        <f t="shared" si="33"/>
        <v>100.09041591320072</v>
      </c>
      <c r="AN89" s="11">
        <f t="shared" si="33"/>
        <v>99.547920433996367</v>
      </c>
      <c r="AO89" s="11">
        <f t="shared" si="33"/>
        <v>98.734177215189874</v>
      </c>
      <c r="AP89" s="11">
        <f t="shared" si="33"/>
        <v>97.558770343580463</v>
      </c>
      <c r="AQ89" s="11">
        <f t="shared" si="33"/>
        <v>99.819168173598541</v>
      </c>
      <c r="AR89" s="11">
        <f t="shared" si="33"/>
        <v>96.9258589511754</v>
      </c>
      <c r="AS89" s="11">
        <f t="shared" si="33"/>
        <v>96.292947558770351</v>
      </c>
      <c r="AT89" s="11">
        <f t="shared" si="33"/>
        <v>99.728752260397826</v>
      </c>
      <c r="AU89" s="11">
        <f t="shared" si="33"/>
        <v>97.468354430379733</v>
      </c>
      <c r="AV89" s="11">
        <f t="shared" si="33"/>
        <v>97.016274864376129</v>
      </c>
      <c r="AW89" s="11">
        <f t="shared" si="33"/>
        <v>99.005424954792034</v>
      </c>
      <c r="AX89" s="11">
        <f t="shared" si="37"/>
        <v>98.824593128390589</v>
      </c>
      <c r="AY89" s="11">
        <f t="shared" si="37"/>
        <v>100.63291139240506</v>
      </c>
      <c r="AZ89" s="11">
        <f t="shared" si="37"/>
        <v>99.547920433996367</v>
      </c>
      <c r="BA89" s="11">
        <f t="shared" si="37"/>
        <v>98.4629294755877</v>
      </c>
      <c r="BB89" s="11">
        <f t="shared" si="37"/>
        <v>95.660036166365288</v>
      </c>
      <c r="BC89" s="11">
        <f t="shared" si="37"/>
        <v>98.010849909584081</v>
      </c>
      <c r="BD89" s="11">
        <f t="shared" si="37"/>
        <v>94.846292947558766</v>
      </c>
      <c r="BE89" s="11">
        <f t="shared" si="37"/>
        <v>94.394213381555147</v>
      </c>
      <c r="BF89" s="11">
        <f t="shared" si="37"/>
        <v>98.643761301989159</v>
      </c>
      <c r="BG89" s="11">
        <f t="shared" si="37"/>
        <v>96.9258589511754</v>
      </c>
      <c r="BH89" s="11">
        <f t="shared" si="37"/>
        <v>98.191681735985526</v>
      </c>
      <c r="BI89" s="11">
        <f t="shared" si="37"/>
        <v>97.830018083182637</v>
      </c>
      <c r="BJ89" s="11">
        <f t="shared" si="37"/>
        <v>100.54249547920433</v>
      </c>
      <c r="BK89" s="11">
        <f t="shared" si="37"/>
        <v>102.16998191681736</v>
      </c>
      <c r="BL89" s="11">
        <f t="shared" si="37"/>
        <v>99.819168173598541</v>
      </c>
      <c r="BM89" s="11">
        <f t="shared" si="37"/>
        <v>97.830018083182637</v>
      </c>
      <c r="BN89" s="11">
        <f t="shared" si="34"/>
        <v>95.840867992766718</v>
      </c>
      <c r="BO89" s="11">
        <f t="shared" si="34"/>
        <v>94.936708860759495</v>
      </c>
      <c r="BP89" s="11">
        <f t="shared" si="34"/>
        <v>93.30922242314648</v>
      </c>
      <c r="BQ89" s="11">
        <f t="shared" si="34"/>
        <v>94.122965641952987</v>
      </c>
      <c r="BR89" s="11">
        <f t="shared" si="34"/>
        <v>95.931283905967447</v>
      </c>
      <c r="BS89" s="11">
        <f t="shared" si="34"/>
        <v>96.654611211573226</v>
      </c>
      <c r="BT89" s="11">
        <f t="shared" si="34"/>
        <v>97.739602169981922</v>
      </c>
      <c r="BU89" s="11">
        <f t="shared" si="34"/>
        <v>100</v>
      </c>
      <c r="BV89" s="11">
        <f t="shared" si="34"/>
        <v>101.89873417721518</v>
      </c>
      <c r="BW89" s="11">
        <f t="shared" si="34"/>
        <v>102.44122965641952</v>
      </c>
      <c r="BX89" s="11">
        <f t="shared" si="34"/>
        <v>100.18083182640144</v>
      </c>
      <c r="BY89" s="11">
        <f t="shared" si="34"/>
        <v>98.4629294755877</v>
      </c>
      <c r="BZ89" s="11">
        <f t="shared" si="34"/>
        <v>96.202531645569621</v>
      </c>
      <c r="CA89" s="11">
        <f t="shared" si="34"/>
        <v>95.298372513562384</v>
      </c>
      <c r="CB89" s="11">
        <f t="shared" si="34"/>
        <v>94.665461121157321</v>
      </c>
      <c r="CC89" s="11">
        <f t="shared" si="34"/>
        <v>93.399638336347195</v>
      </c>
      <c r="CD89" s="11">
        <f t="shared" si="38"/>
        <v>94.213381555153703</v>
      </c>
      <c r="CE89" s="11">
        <f t="shared" si="38"/>
        <v>96.021699819168163</v>
      </c>
      <c r="CF89" s="11">
        <f t="shared" si="38"/>
        <v>97.920433996383366</v>
      </c>
      <c r="CG89" s="11">
        <f t="shared" si="38"/>
        <v>99.728752260397826</v>
      </c>
      <c r="CH89" s="11">
        <f t="shared" si="38"/>
        <v>102.98372513562386</v>
      </c>
      <c r="CI89" s="11">
        <f t="shared" si="38"/>
        <v>106.60036166365279</v>
      </c>
      <c r="CJ89" s="11">
        <f t="shared" si="38"/>
        <v>100.81374321880652</v>
      </c>
      <c r="CK89" s="11">
        <f t="shared" si="38"/>
        <v>99.276672694394207</v>
      </c>
      <c r="CL89" s="11">
        <f t="shared" si="38"/>
        <v>97.830018083182637</v>
      </c>
      <c r="CM89" s="11">
        <f t="shared" si="38"/>
        <v>95.479204339963829</v>
      </c>
      <c r="CN89" s="11">
        <f t="shared" si="35"/>
        <v>94.575045207956592</v>
      </c>
      <c r="CO89" s="11">
        <f t="shared" si="35"/>
        <v>94.575045207956592</v>
      </c>
      <c r="CP89" s="11">
        <f t="shared" si="35"/>
        <v>94.846292947558766</v>
      </c>
      <c r="CQ89" s="11">
        <f t="shared" si="35"/>
        <v>97.197106690777574</v>
      </c>
      <c r="CR89" s="11">
        <f t="shared" si="35"/>
        <v>99.276672694394207</v>
      </c>
      <c r="CS89" s="11">
        <f t="shared" si="35"/>
        <v>101.80831826401446</v>
      </c>
      <c r="CT89" s="11">
        <f t="shared" si="35"/>
        <v>106.69077757685352</v>
      </c>
    </row>
    <row r="90" spans="1:98">
      <c r="A90" s="9" t="s">
        <v>87</v>
      </c>
      <c r="B90" s="10">
        <v>11.27</v>
      </c>
      <c r="C90" s="11">
        <f t="shared" si="40"/>
        <v>106.83229813664596</v>
      </c>
      <c r="D90" s="11">
        <f t="shared" si="40"/>
        <v>101.77462289263532</v>
      </c>
      <c r="E90" s="11">
        <f t="shared" si="40"/>
        <v>99.112688553682347</v>
      </c>
      <c r="F90" s="11">
        <f t="shared" si="40"/>
        <v>97.426796805678805</v>
      </c>
      <c r="G90" s="11">
        <f t="shared" si="40"/>
        <v>96.628216503992917</v>
      </c>
      <c r="H90" s="11">
        <f t="shared" si="40"/>
        <v>94.942324755989347</v>
      </c>
      <c r="I90" s="11">
        <f t="shared" si="40"/>
        <v>95.119787045252892</v>
      </c>
      <c r="J90" s="11">
        <f t="shared" si="40"/>
        <v>95.740905057675235</v>
      </c>
      <c r="K90" s="11">
        <f t="shared" si="40"/>
        <v>97.604259094942321</v>
      </c>
      <c r="L90" s="11">
        <f t="shared" si="40"/>
        <v>99.290150842945863</v>
      </c>
      <c r="M90" s="11">
        <f t="shared" si="40"/>
        <v>100.70984915705412</v>
      </c>
      <c r="N90" s="11">
        <f t="shared" si="40"/>
        <v>105.67879325643301</v>
      </c>
      <c r="O90" s="11">
        <f t="shared" si="40"/>
        <v>104.70275066548361</v>
      </c>
      <c r="P90" s="11">
        <f t="shared" si="40"/>
        <v>100.62111801242237</v>
      </c>
      <c r="Q90" s="11">
        <f t="shared" si="40"/>
        <v>98.314108251996458</v>
      </c>
      <c r="R90" s="11">
        <f t="shared" si="40"/>
        <v>96.805678793256433</v>
      </c>
      <c r="S90" s="11">
        <f t="shared" si="36"/>
        <v>94.232475598935224</v>
      </c>
      <c r="T90" s="11">
        <f t="shared" si="36"/>
        <v>94.764862466725816</v>
      </c>
      <c r="U90" s="11">
        <f t="shared" si="36"/>
        <v>94.676131322094065</v>
      </c>
      <c r="V90" s="11">
        <f t="shared" si="36"/>
        <v>94.498669032830534</v>
      </c>
      <c r="W90" s="11">
        <f t="shared" si="36"/>
        <v>96.273291925465841</v>
      </c>
      <c r="X90" s="11">
        <f t="shared" si="36"/>
        <v>97.781721384205852</v>
      </c>
      <c r="Y90" s="11">
        <f t="shared" si="36"/>
        <v>99.911268855368235</v>
      </c>
      <c r="Z90" s="11">
        <f t="shared" si="36"/>
        <v>102.12954747116238</v>
      </c>
      <c r="AA90" s="11">
        <f t="shared" si="36"/>
        <v>99.645075421472939</v>
      </c>
      <c r="AB90" s="11">
        <f t="shared" si="36"/>
        <v>99.290150842945863</v>
      </c>
      <c r="AC90" s="11">
        <f t="shared" si="36"/>
        <v>97.959183673469383</v>
      </c>
      <c r="AD90" s="11">
        <f t="shared" si="36"/>
        <v>96.273291925465841</v>
      </c>
      <c r="AE90" s="11">
        <f t="shared" si="36"/>
        <v>95.474711623779953</v>
      </c>
      <c r="AF90" s="11">
        <f t="shared" si="36"/>
        <v>93.788819875776412</v>
      </c>
      <c r="AG90" s="11">
        <f t="shared" si="36"/>
        <v>93.966282165039928</v>
      </c>
      <c r="AH90" s="11">
        <f t="shared" si="36"/>
        <v>95.119787045252892</v>
      </c>
      <c r="AI90" s="11">
        <f t="shared" si="33"/>
        <v>96.450754214729358</v>
      </c>
      <c r="AJ90" s="11">
        <f t="shared" si="33"/>
        <v>96.983141082519964</v>
      </c>
      <c r="AK90" s="11">
        <f t="shared" si="33"/>
        <v>98.669032830523506</v>
      </c>
      <c r="AL90" s="11">
        <f t="shared" si="33"/>
        <v>98.314108251996458</v>
      </c>
      <c r="AM90" s="11">
        <f t="shared" si="33"/>
        <v>98.225377107364693</v>
      </c>
      <c r="AN90" s="11">
        <f t="shared" si="33"/>
        <v>97.692990239574101</v>
      </c>
      <c r="AO90" s="11">
        <f t="shared" si="33"/>
        <v>96.894409937888199</v>
      </c>
      <c r="AP90" s="11">
        <f t="shared" si="33"/>
        <v>95.740905057675235</v>
      </c>
      <c r="AQ90" s="11">
        <f t="shared" si="33"/>
        <v>97.959183673469383</v>
      </c>
      <c r="AR90" s="11">
        <f t="shared" si="33"/>
        <v>95.119787045252892</v>
      </c>
      <c r="AS90" s="11">
        <f t="shared" si="33"/>
        <v>94.498669032830534</v>
      </c>
      <c r="AT90" s="11">
        <f t="shared" si="33"/>
        <v>97.870452528837617</v>
      </c>
      <c r="AU90" s="11">
        <f t="shared" si="33"/>
        <v>95.652173913043484</v>
      </c>
      <c r="AV90" s="11">
        <f t="shared" si="33"/>
        <v>95.208518189884657</v>
      </c>
      <c r="AW90" s="11">
        <f t="shared" si="33"/>
        <v>97.160603371783495</v>
      </c>
      <c r="AX90" s="11">
        <f t="shared" si="37"/>
        <v>96.983141082519964</v>
      </c>
      <c r="AY90" s="11">
        <f t="shared" si="37"/>
        <v>98.757763975155285</v>
      </c>
      <c r="AZ90" s="11">
        <f t="shared" si="37"/>
        <v>97.692990239574101</v>
      </c>
      <c r="BA90" s="11">
        <f t="shared" si="37"/>
        <v>96.628216503992917</v>
      </c>
      <c r="BB90" s="11">
        <f t="shared" si="37"/>
        <v>93.877551020408163</v>
      </c>
      <c r="BC90" s="11">
        <f t="shared" si="37"/>
        <v>96.184560780834076</v>
      </c>
      <c r="BD90" s="11">
        <f t="shared" si="37"/>
        <v>93.078970718722275</v>
      </c>
      <c r="BE90" s="11">
        <f t="shared" si="37"/>
        <v>92.635314995563448</v>
      </c>
      <c r="BF90" s="11">
        <f t="shared" si="37"/>
        <v>96.805678793256433</v>
      </c>
      <c r="BG90" s="11">
        <f t="shared" si="37"/>
        <v>95.119787045252892</v>
      </c>
      <c r="BH90" s="11">
        <f t="shared" si="37"/>
        <v>96.362023070097607</v>
      </c>
      <c r="BI90" s="11">
        <f t="shared" si="37"/>
        <v>96.007098491570559</v>
      </c>
      <c r="BJ90" s="11">
        <f t="shared" si="37"/>
        <v>98.669032830523506</v>
      </c>
      <c r="BK90" s="11">
        <f t="shared" si="37"/>
        <v>100.26619343389531</v>
      </c>
      <c r="BL90" s="11">
        <f t="shared" si="37"/>
        <v>97.959183673469383</v>
      </c>
      <c r="BM90" s="11">
        <f t="shared" si="37"/>
        <v>96.007098491570559</v>
      </c>
      <c r="BN90" s="11">
        <f t="shared" si="34"/>
        <v>94.055013309671693</v>
      </c>
      <c r="BO90" s="11">
        <f t="shared" si="34"/>
        <v>93.16770186335404</v>
      </c>
      <c r="BP90" s="11">
        <f t="shared" si="34"/>
        <v>91.570541259982264</v>
      </c>
      <c r="BQ90" s="11">
        <f t="shared" si="34"/>
        <v>92.369121561668152</v>
      </c>
      <c r="BR90" s="11">
        <f t="shared" si="34"/>
        <v>94.143744454303459</v>
      </c>
      <c r="BS90" s="11">
        <f t="shared" si="34"/>
        <v>94.853593611357596</v>
      </c>
      <c r="BT90" s="11">
        <f t="shared" si="34"/>
        <v>95.91836734693878</v>
      </c>
      <c r="BU90" s="11">
        <f t="shared" si="34"/>
        <v>98.136645962732928</v>
      </c>
      <c r="BV90" s="11">
        <f t="shared" si="34"/>
        <v>100</v>
      </c>
      <c r="BW90" s="11">
        <f t="shared" si="34"/>
        <v>100.53238686779061</v>
      </c>
      <c r="BX90" s="11">
        <f t="shared" si="34"/>
        <v>98.314108251996458</v>
      </c>
      <c r="BY90" s="11">
        <f t="shared" si="34"/>
        <v>96.628216503992917</v>
      </c>
      <c r="BZ90" s="11">
        <f t="shared" si="34"/>
        <v>94.409937888198769</v>
      </c>
      <c r="CA90" s="11">
        <f t="shared" si="34"/>
        <v>93.522626441881101</v>
      </c>
      <c r="CB90" s="11">
        <f t="shared" si="34"/>
        <v>92.901508429458744</v>
      </c>
      <c r="CC90" s="11">
        <f t="shared" si="34"/>
        <v>91.659272404614029</v>
      </c>
      <c r="CD90" s="11">
        <f t="shared" si="38"/>
        <v>92.457852706299917</v>
      </c>
      <c r="CE90" s="11">
        <f t="shared" si="38"/>
        <v>94.232475598935224</v>
      </c>
      <c r="CF90" s="11">
        <f t="shared" si="38"/>
        <v>96.095829636202311</v>
      </c>
      <c r="CG90" s="11">
        <f t="shared" si="38"/>
        <v>97.870452528837617</v>
      </c>
      <c r="CH90" s="11">
        <f t="shared" si="38"/>
        <v>101.0647737355812</v>
      </c>
      <c r="CI90" s="11">
        <f t="shared" si="38"/>
        <v>104.61401952085181</v>
      </c>
      <c r="CJ90" s="11">
        <f t="shared" si="38"/>
        <v>98.935226264418816</v>
      </c>
      <c r="CK90" s="11">
        <f t="shared" si="38"/>
        <v>97.426796805678805</v>
      </c>
      <c r="CL90" s="11">
        <f t="shared" si="38"/>
        <v>96.007098491570559</v>
      </c>
      <c r="CM90" s="11">
        <f t="shared" si="38"/>
        <v>93.700088731144632</v>
      </c>
      <c r="CN90" s="11">
        <f t="shared" si="35"/>
        <v>92.812777284826993</v>
      </c>
      <c r="CO90" s="11">
        <f t="shared" si="35"/>
        <v>92.812777284826993</v>
      </c>
      <c r="CP90" s="11">
        <f t="shared" si="35"/>
        <v>93.078970718722275</v>
      </c>
      <c r="CQ90" s="11">
        <f t="shared" si="35"/>
        <v>95.385980479148174</v>
      </c>
      <c r="CR90" s="11">
        <f t="shared" si="35"/>
        <v>97.426796805678805</v>
      </c>
      <c r="CS90" s="11">
        <f t="shared" si="35"/>
        <v>99.911268855368235</v>
      </c>
      <c r="CT90" s="11">
        <f t="shared" si="35"/>
        <v>104.70275066548361</v>
      </c>
    </row>
    <row r="91" spans="1:98">
      <c r="A91" s="9" t="s">
        <v>88</v>
      </c>
      <c r="B91" s="10">
        <v>11.33</v>
      </c>
      <c r="C91" s="11">
        <f t="shared" si="40"/>
        <v>106.26654898499557</v>
      </c>
      <c r="D91" s="11">
        <f t="shared" si="40"/>
        <v>101.23565754633717</v>
      </c>
      <c r="E91" s="11">
        <f t="shared" si="40"/>
        <v>98.587819947043243</v>
      </c>
      <c r="F91" s="11">
        <f t="shared" si="40"/>
        <v>96.910856134157115</v>
      </c>
      <c r="G91" s="11">
        <f t="shared" si="40"/>
        <v>96.116504854368941</v>
      </c>
      <c r="H91" s="11">
        <f t="shared" si="40"/>
        <v>94.439541041482784</v>
      </c>
      <c r="I91" s="11">
        <f t="shared" si="40"/>
        <v>94.616063548102389</v>
      </c>
      <c r="J91" s="11">
        <f t="shared" si="40"/>
        <v>95.233892321270957</v>
      </c>
      <c r="K91" s="11">
        <f t="shared" si="40"/>
        <v>97.087378640776706</v>
      </c>
      <c r="L91" s="11">
        <f t="shared" si="40"/>
        <v>98.764342453662834</v>
      </c>
      <c r="M91" s="11">
        <f t="shared" si="40"/>
        <v>100.17652250661959</v>
      </c>
      <c r="N91" s="11">
        <f t="shared" si="40"/>
        <v>105.11915269196822</v>
      </c>
      <c r="O91" s="11">
        <f t="shared" si="40"/>
        <v>104.14827890556046</v>
      </c>
      <c r="P91" s="11">
        <f t="shared" si="40"/>
        <v>100.08826125330978</v>
      </c>
      <c r="Q91" s="11">
        <f t="shared" si="40"/>
        <v>97.793468667255084</v>
      </c>
      <c r="R91" s="11">
        <f t="shared" si="40"/>
        <v>96.293027360988532</v>
      </c>
      <c r="S91" s="11">
        <f t="shared" si="36"/>
        <v>93.733451015004405</v>
      </c>
      <c r="T91" s="11">
        <f t="shared" si="36"/>
        <v>94.263018534863193</v>
      </c>
      <c r="U91" s="11">
        <f t="shared" si="36"/>
        <v>94.174757281553397</v>
      </c>
      <c r="V91" s="11">
        <f t="shared" si="36"/>
        <v>93.998234774933806</v>
      </c>
      <c r="W91" s="11">
        <f t="shared" si="36"/>
        <v>95.763459841129745</v>
      </c>
      <c r="X91" s="11">
        <f t="shared" si="36"/>
        <v>97.263901147396297</v>
      </c>
      <c r="Y91" s="11">
        <f t="shared" si="36"/>
        <v>99.382171226831417</v>
      </c>
      <c r="Z91" s="11">
        <f t="shared" si="36"/>
        <v>101.58870255957635</v>
      </c>
      <c r="AA91" s="11">
        <f t="shared" si="36"/>
        <v>99.117387466902031</v>
      </c>
      <c r="AB91" s="11">
        <f t="shared" si="36"/>
        <v>98.764342453662834</v>
      </c>
      <c r="AC91" s="11">
        <f t="shared" si="36"/>
        <v>97.440423654015888</v>
      </c>
      <c r="AD91" s="11">
        <f t="shared" si="36"/>
        <v>95.763459841129745</v>
      </c>
      <c r="AE91" s="11">
        <f t="shared" si="36"/>
        <v>94.969108561341571</v>
      </c>
      <c r="AF91" s="11">
        <f t="shared" si="36"/>
        <v>93.292144748455428</v>
      </c>
      <c r="AG91" s="11">
        <f t="shared" si="36"/>
        <v>93.468667255075019</v>
      </c>
      <c r="AH91" s="11">
        <f t="shared" si="36"/>
        <v>94.616063548102389</v>
      </c>
      <c r="AI91" s="11">
        <f t="shared" si="33"/>
        <v>95.939982347749336</v>
      </c>
      <c r="AJ91" s="11">
        <f t="shared" si="33"/>
        <v>96.469549867608123</v>
      </c>
      <c r="AK91" s="11">
        <f t="shared" si="33"/>
        <v>98.146513680494252</v>
      </c>
      <c r="AL91" s="11">
        <f t="shared" si="33"/>
        <v>97.793468667255084</v>
      </c>
      <c r="AM91" s="11">
        <f t="shared" si="33"/>
        <v>97.705207413945288</v>
      </c>
      <c r="AN91" s="11">
        <f t="shared" si="33"/>
        <v>97.175639894086501</v>
      </c>
      <c r="AO91" s="11">
        <f t="shared" si="33"/>
        <v>96.381288614298327</v>
      </c>
      <c r="AP91" s="11">
        <f t="shared" si="33"/>
        <v>95.233892321270957</v>
      </c>
      <c r="AQ91" s="11">
        <f t="shared" si="33"/>
        <v>97.440423654015888</v>
      </c>
      <c r="AR91" s="11">
        <f t="shared" si="33"/>
        <v>94.616063548102389</v>
      </c>
      <c r="AS91" s="11">
        <f t="shared" si="33"/>
        <v>93.998234774933806</v>
      </c>
      <c r="AT91" s="11">
        <f t="shared" si="33"/>
        <v>97.352162400706092</v>
      </c>
      <c r="AU91" s="11">
        <f t="shared" si="33"/>
        <v>95.145631067961162</v>
      </c>
      <c r="AV91" s="11">
        <f t="shared" si="33"/>
        <v>94.704324801412184</v>
      </c>
      <c r="AW91" s="11">
        <f t="shared" si="33"/>
        <v>96.646072374227714</v>
      </c>
      <c r="AX91" s="11">
        <f t="shared" si="37"/>
        <v>96.469549867608123</v>
      </c>
      <c r="AY91" s="11">
        <f t="shared" si="37"/>
        <v>98.234774933804076</v>
      </c>
      <c r="AZ91" s="11">
        <f t="shared" si="37"/>
        <v>97.175639894086501</v>
      </c>
      <c r="BA91" s="11">
        <f t="shared" si="37"/>
        <v>96.116504854368941</v>
      </c>
      <c r="BB91" s="11">
        <f t="shared" si="37"/>
        <v>93.380406001765223</v>
      </c>
      <c r="BC91" s="11">
        <f t="shared" si="37"/>
        <v>95.675198587819949</v>
      </c>
      <c r="BD91" s="11">
        <f t="shared" si="37"/>
        <v>92.58605472197705</v>
      </c>
      <c r="BE91" s="11">
        <f t="shared" si="37"/>
        <v>92.144748455428058</v>
      </c>
      <c r="BF91" s="11">
        <f t="shared" si="37"/>
        <v>96.293027360988532</v>
      </c>
      <c r="BG91" s="11">
        <f t="shared" si="37"/>
        <v>94.616063548102389</v>
      </c>
      <c r="BH91" s="11">
        <f t="shared" si="37"/>
        <v>95.85172109443954</v>
      </c>
      <c r="BI91" s="11">
        <f t="shared" si="37"/>
        <v>95.498676081200358</v>
      </c>
      <c r="BJ91" s="11">
        <f t="shared" si="37"/>
        <v>98.146513680494252</v>
      </c>
      <c r="BK91" s="11">
        <f t="shared" si="37"/>
        <v>99.735216240070613</v>
      </c>
      <c r="BL91" s="11">
        <f t="shared" si="37"/>
        <v>97.440423654015888</v>
      </c>
      <c r="BM91" s="11">
        <f t="shared" si="37"/>
        <v>95.498676081200358</v>
      </c>
      <c r="BN91" s="11">
        <f t="shared" si="34"/>
        <v>93.556928508384814</v>
      </c>
      <c r="BO91" s="11">
        <f t="shared" si="34"/>
        <v>92.674315975286845</v>
      </c>
      <c r="BP91" s="11">
        <f t="shared" si="34"/>
        <v>91.085613415710512</v>
      </c>
      <c r="BQ91" s="11">
        <f t="shared" si="34"/>
        <v>91.879964695498671</v>
      </c>
      <c r="BR91" s="11">
        <f t="shared" si="34"/>
        <v>93.64518976169461</v>
      </c>
      <c r="BS91" s="11">
        <f t="shared" si="34"/>
        <v>94.351279788172988</v>
      </c>
      <c r="BT91" s="11">
        <f t="shared" si="34"/>
        <v>95.410414827890548</v>
      </c>
      <c r="BU91" s="11">
        <f t="shared" si="34"/>
        <v>97.616946160635493</v>
      </c>
      <c r="BV91" s="11">
        <f t="shared" si="34"/>
        <v>99.470432480141213</v>
      </c>
      <c r="BW91" s="11">
        <f t="shared" si="34"/>
        <v>100</v>
      </c>
      <c r="BX91" s="11">
        <f t="shared" si="34"/>
        <v>97.793468667255084</v>
      </c>
      <c r="BY91" s="11">
        <f t="shared" si="34"/>
        <v>96.116504854368941</v>
      </c>
      <c r="BZ91" s="11">
        <f t="shared" si="34"/>
        <v>93.909973521624011</v>
      </c>
      <c r="CA91" s="11">
        <f t="shared" si="34"/>
        <v>93.027360988526027</v>
      </c>
      <c r="CB91" s="11">
        <f t="shared" si="34"/>
        <v>92.409532215357459</v>
      </c>
      <c r="CC91" s="11">
        <f t="shared" si="34"/>
        <v>91.173874669020307</v>
      </c>
      <c r="CD91" s="11">
        <f t="shared" si="38"/>
        <v>91.968225948808467</v>
      </c>
      <c r="CE91" s="11">
        <f t="shared" si="38"/>
        <v>93.733451015004405</v>
      </c>
      <c r="CF91" s="11">
        <f t="shared" si="38"/>
        <v>95.586937334510154</v>
      </c>
      <c r="CG91" s="11">
        <f t="shared" si="38"/>
        <v>97.352162400706092</v>
      </c>
      <c r="CH91" s="11">
        <f t="shared" si="38"/>
        <v>100.52956751985877</v>
      </c>
      <c r="CI91" s="11">
        <f t="shared" si="38"/>
        <v>104.06001765225066</v>
      </c>
      <c r="CJ91" s="11">
        <f t="shared" si="38"/>
        <v>98.411297440423667</v>
      </c>
      <c r="CK91" s="11">
        <f t="shared" si="38"/>
        <v>96.910856134157115</v>
      </c>
      <c r="CL91" s="11">
        <f t="shared" si="38"/>
        <v>95.498676081200358</v>
      </c>
      <c r="CM91" s="11">
        <f t="shared" si="38"/>
        <v>93.203883495145632</v>
      </c>
      <c r="CN91" s="11">
        <f t="shared" si="35"/>
        <v>92.321270962047663</v>
      </c>
      <c r="CO91" s="11">
        <f t="shared" si="35"/>
        <v>92.321270962047663</v>
      </c>
      <c r="CP91" s="11">
        <f t="shared" si="35"/>
        <v>92.58605472197705</v>
      </c>
      <c r="CQ91" s="11">
        <f t="shared" si="35"/>
        <v>94.880847308031775</v>
      </c>
      <c r="CR91" s="11">
        <f t="shared" si="35"/>
        <v>96.910856134157115</v>
      </c>
      <c r="CS91" s="11">
        <f t="shared" si="35"/>
        <v>99.382171226831417</v>
      </c>
      <c r="CT91" s="11">
        <f t="shared" si="35"/>
        <v>104.14827890556046</v>
      </c>
    </row>
    <row r="92" spans="1:98">
      <c r="A92" s="9" t="s">
        <v>89</v>
      </c>
      <c r="B92" s="10">
        <v>11.08</v>
      </c>
      <c r="C92" s="11">
        <f t="shared" si="40"/>
        <v>108.66425992779783</v>
      </c>
      <c r="D92" s="11">
        <f t="shared" si="40"/>
        <v>103.51985559566788</v>
      </c>
      <c r="E92" s="11">
        <f t="shared" si="40"/>
        <v>100.81227436823103</v>
      </c>
      <c r="F92" s="11">
        <f t="shared" si="40"/>
        <v>99.097472924187727</v>
      </c>
      <c r="G92" s="11">
        <f t="shared" si="40"/>
        <v>98.285198555956683</v>
      </c>
      <c r="H92" s="11">
        <f t="shared" si="40"/>
        <v>96.570397111913351</v>
      </c>
      <c r="I92" s="11">
        <f t="shared" si="40"/>
        <v>96.750902527075823</v>
      </c>
      <c r="J92" s="11">
        <f t="shared" si="40"/>
        <v>97.382671480144396</v>
      </c>
      <c r="K92" s="11">
        <f t="shared" si="40"/>
        <v>99.277978339350184</v>
      </c>
      <c r="L92" s="11">
        <f t="shared" si="40"/>
        <v>100.99277978339349</v>
      </c>
      <c r="M92" s="11">
        <f t="shared" si="40"/>
        <v>102.43682310469313</v>
      </c>
      <c r="N92" s="11">
        <f t="shared" si="40"/>
        <v>107.49097472924187</v>
      </c>
      <c r="O92" s="11">
        <f t="shared" si="40"/>
        <v>106.49819494584838</v>
      </c>
      <c r="P92" s="11">
        <f t="shared" si="40"/>
        <v>102.3465703971119</v>
      </c>
      <c r="Q92" s="11">
        <f t="shared" si="40"/>
        <v>100</v>
      </c>
      <c r="R92" s="11">
        <f t="shared" si="40"/>
        <v>98.46570397111914</v>
      </c>
      <c r="S92" s="11">
        <f t="shared" si="36"/>
        <v>95.848375451263536</v>
      </c>
      <c r="T92" s="11">
        <f t="shared" si="36"/>
        <v>96.389891696750894</v>
      </c>
      <c r="U92" s="11">
        <f t="shared" si="36"/>
        <v>96.299638989169679</v>
      </c>
      <c r="V92" s="11">
        <f t="shared" si="36"/>
        <v>96.119133574007222</v>
      </c>
      <c r="W92" s="11">
        <f t="shared" si="36"/>
        <v>97.924187725631768</v>
      </c>
      <c r="X92" s="11">
        <f t="shared" si="36"/>
        <v>99.458483754512628</v>
      </c>
      <c r="Y92" s="11">
        <f t="shared" si="36"/>
        <v>101.62454873646209</v>
      </c>
      <c r="Z92" s="11">
        <f t="shared" si="36"/>
        <v>103.88086642599276</v>
      </c>
      <c r="AA92" s="11">
        <f t="shared" si="36"/>
        <v>101.3537906137184</v>
      </c>
      <c r="AB92" s="11">
        <f t="shared" si="36"/>
        <v>100.99277978339349</v>
      </c>
      <c r="AC92" s="11">
        <f t="shared" si="36"/>
        <v>99.638989169675085</v>
      </c>
      <c r="AD92" s="11">
        <f t="shared" si="36"/>
        <v>97.924187725631768</v>
      </c>
      <c r="AE92" s="11">
        <f t="shared" si="36"/>
        <v>97.111913357400709</v>
      </c>
      <c r="AF92" s="11">
        <f t="shared" si="36"/>
        <v>95.397111913357406</v>
      </c>
      <c r="AG92" s="11">
        <f t="shared" si="36"/>
        <v>95.57761732851985</v>
      </c>
      <c r="AH92" s="11">
        <f t="shared" si="36"/>
        <v>96.750902527075823</v>
      </c>
      <c r="AI92" s="11">
        <f t="shared" si="33"/>
        <v>98.104693140794225</v>
      </c>
      <c r="AJ92" s="11">
        <f t="shared" si="33"/>
        <v>98.646209386281583</v>
      </c>
      <c r="AK92" s="11">
        <f t="shared" si="33"/>
        <v>100.36101083032489</v>
      </c>
      <c r="AL92" s="11">
        <f t="shared" si="33"/>
        <v>100</v>
      </c>
      <c r="AM92" s="11">
        <f t="shared" si="33"/>
        <v>99.909747292418771</v>
      </c>
      <c r="AN92" s="11">
        <f t="shared" si="33"/>
        <v>99.368231046931413</v>
      </c>
      <c r="AO92" s="11">
        <f t="shared" si="33"/>
        <v>98.555956678700369</v>
      </c>
      <c r="AP92" s="11">
        <f t="shared" si="33"/>
        <v>97.382671480144396</v>
      </c>
      <c r="AQ92" s="11">
        <f t="shared" si="33"/>
        <v>99.638989169675085</v>
      </c>
      <c r="AR92" s="11">
        <f t="shared" si="33"/>
        <v>96.750902527075823</v>
      </c>
      <c r="AS92" s="11">
        <f t="shared" si="33"/>
        <v>96.119133574007222</v>
      </c>
      <c r="AT92" s="11">
        <f t="shared" si="33"/>
        <v>99.548736462093856</v>
      </c>
      <c r="AU92" s="11">
        <f t="shared" si="33"/>
        <v>97.292418772563167</v>
      </c>
      <c r="AV92" s="11">
        <f t="shared" si="33"/>
        <v>96.841155234657037</v>
      </c>
      <c r="AW92" s="11">
        <f t="shared" si="33"/>
        <v>98.826714801444041</v>
      </c>
      <c r="AX92" s="11">
        <f t="shared" si="37"/>
        <v>98.646209386281583</v>
      </c>
      <c r="AY92" s="11">
        <f t="shared" si="37"/>
        <v>100.45126353790614</v>
      </c>
      <c r="AZ92" s="11">
        <f t="shared" si="37"/>
        <v>99.368231046931413</v>
      </c>
      <c r="BA92" s="11">
        <f t="shared" si="37"/>
        <v>98.285198555956683</v>
      </c>
      <c r="BB92" s="11">
        <f t="shared" si="37"/>
        <v>95.487364620938635</v>
      </c>
      <c r="BC92" s="11">
        <f t="shared" si="37"/>
        <v>97.833935018050539</v>
      </c>
      <c r="BD92" s="11">
        <f t="shared" si="37"/>
        <v>94.675090252707577</v>
      </c>
      <c r="BE92" s="11">
        <f t="shared" si="37"/>
        <v>94.223826714801433</v>
      </c>
      <c r="BF92" s="11">
        <f t="shared" si="37"/>
        <v>98.46570397111914</v>
      </c>
      <c r="BG92" s="11">
        <f t="shared" si="37"/>
        <v>96.750902527075823</v>
      </c>
      <c r="BH92" s="11">
        <f t="shared" si="37"/>
        <v>98.014440433212997</v>
      </c>
      <c r="BI92" s="11">
        <f t="shared" si="37"/>
        <v>97.653429602888082</v>
      </c>
      <c r="BJ92" s="11">
        <f t="shared" si="37"/>
        <v>100.36101083032489</v>
      </c>
      <c r="BK92" s="11">
        <f t="shared" si="37"/>
        <v>101.985559566787</v>
      </c>
      <c r="BL92" s="11">
        <f t="shared" si="37"/>
        <v>99.638989169675085</v>
      </c>
      <c r="BM92" s="11">
        <f t="shared" si="37"/>
        <v>97.653429602888082</v>
      </c>
      <c r="BN92" s="11">
        <f t="shared" si="34"/>
        <v>95.667870036101078</v>
      </c>
      <c r="BO92" s="11">
        <f t="shared" si="34"/>
        <v>94.765342960288805</v>
      </c>
      <c r="BP92" s="11">
        <f t="shared" si="34"/>
        <v>93.140794223826717</v>
      </c>
      <c r="BQ92" s="11">
        <f t="shared" si="34"/>
        <v>93.953068592057761</v>
      </c>
      <c r="BR92" s="11">
        <f t="shared" si="34"/>
        <v>95.758122743682307</v>
      </c>
      <c r="BS92" s="11">
        <f t="shared" si="34"/>
        <v>96.480144404332123</v>
      </c>
      <c r="BT92" s="11">
        <f t="shared" si="34"/>
        <v>97.563176895306853</v>
      </c>
      <c r="BU92" s="11">
        <f t="shared" si="34"/>
        <v>99.819494584837557</v>
      </c>
      <c r="BV92" s="11">
        <f t="shared" si="34"/>
        <v>101.71480144404332</v>
      </c>
      <c r="BW92" s="11">
        <f t="shared" si="34"/>
        <v>102.25631768953069</v>
      </c>
      <c r="BX92" s="11">
        <f t="shared" si="34"/>
        <v>100</v>
      </c>
      <c r="BY92" s="11">
        <f t="shared" si="34"/>
        <v>98.285198555956683</v>
      </c>
      <c r="BZ92" s="11">
        <f t="shared" si="34"/>
        <v>96.028880866425993</v>
      </c>
      <c r="CA92" s="11">
        <f t="shared" si="34"/>
        <v>95.126353790613706</v>
      </c>
      <c r="CB92" s="11">
        <f t="shared" si="34"/>
        <v>94.494584837545133</v>
      </c>
      <c r="CC92" s="11">
        <f t="shared" si="34"/>
        <v>93.231046931407946</v>
      </c>
      <c r="CD92" s="11">
        <f t="shared" si="38"/>
        <v>94.04332129963899</v>
      </c>
      <c r="CE92" s="11">
        <f t="shared" si="38"/>
        <v>95.848375451263536</v>
      </c>
      <c r="CF92" s="11">
        <f t="shared" si="38"/>
        <v>97.74368231046931</v>
      </c>
      <c r="CG92" s="11">
        <f t="shared" si="38"/>
        <v>99.548736462093856</v>
      </c>
      <c r="CH92" s="11">
        <f t="shared" si="38"/>
        <v>102.79783393501805</v>
      </c>
      <c r="CI92" s="11">
        <f t="shared" si="38"/>
        <v>106.40794223826715</v>
      </c>
      <c r="CJ92" s="11">
        <f t="shared" si="38"/>
        <v>100.6317689530686</v>
      </c>
      <c r="CK92" s="11">
        <f t="shared" si="38"/>
        <v>99.097472924187727</v>
      </c>
      <c r="CL92" s="11">
        <f t="shared" si="38"/>
        <v>97.653429602888082</v>
      </c>
      <c r="CM92" s="11">
        <f t="shared" si="38"/>
        <v>95.306859205776178</v>
      </c>
      <c r="CN92" s="11">
        <f t="shared" si="35"/>
        <v>94.404332129963905</v>
      </c>
      <c r="CO92" s="11">
        <f t="shared" si="35"/>
        <v>94.404332129963905</v>
      </c>
      <c r="CP92" s="11">
        <f t="shared" si="35"/>
        <v>94.675090252707577</v>
      </c>
      <c r="CQ92" s="11">
        <f t="shared" si="35"/>
        <v>97.021660649819495</v>
      </c>
      <c r="CR92" s="11">
        <f t="shared" si="35"/>
        <v>99.097472924187727</v>
      </c>
      <c r="CS92" s="11">
        <f t="shared" si="35"/>
        <v>101.62454873646209</v>
      </c>
      <c r="CT92" s="11">
        <f t="shared" si="35"/>
        <v>106.49819494584838</v>
      </c>
    </row>
    <row r="93" spans="1:98">
      <c r="A93" s="9" t="s">
        <v>90</v>
      </c>
      <c r="B93" s="10">
        <v>10.89</v>
      </c>
      <c r="C93" s="11">
        <f t="shared" si="40"/>
        <v>110.56014692378326</v>
      </c>
      <c r="D93" s="11">
        <f t="shared" si="40"/>
        <v>105.32598714416896</v>
      </c>
      <c r="E93" s="11">
        <f t="shared" si="40"/>
        <v>102.57116620752984</v>
      </c>
      <c r="F93" s="11">
        <f t="shared" si="40"/>
        <v>100.82644628099173</v>
      </c>
      <c r="G93" s="11">
        <f t="shared" si="40"/>
        <v>100</v>
      </c>
      <c r="H93" s="11">
        <f t="shared" si="40"/>
        <v>98.255280073461876</v>
      </c>
      <c r="I93" s="11">
        <f t="shared" si="40"/>
        <v>98.438934802571168</v>
      </c>
      <c r="J93" s="11">
        <f t="shared" si="40"/>
        <v>99.081726354453608</v>
      </c>
      <c r="K93" s="11">
        <f t="shared" si="40"/>
        <v>101.010101010101</v>
      </c>
      <c r="L93" s="11">
        <f t="shared" si="40"/>
        <v>102.75482093663911</v>
      </c>
      <c r="M93" s="11">
        <f t="shared" si="40"/>
        <v>104.22405876951331</v>
      </c>
      <c r="N93" s="11">
        <f t="shared" si="40"/>
        <v>109.366391184573</v>
      </c>
      <c r="O93" s="11">
        <f t="shared" si="40"/>
        <v>108.35629017447199</v>
      </c>
      <c r="P93" s="11">
        <f t="shared" si="40"/>
        <v>104.13223140495866</v>
      </c>
      <c r="Q93" s="11">
        <f t="shared" si="40"/>
        <v>101.74471992653811</v>
      </c>
      <c r="R93" s="11">
        <f t="shared" si="40"/>
        <v>100.18365472910926</v>
      </c>
      <c r="S93" s="11">
        <f t="shared" si="36"/>
        <v>97.520661157024776</v>
      </c>
      <c r="T93" s="11">
        <f t="shared" si="36"/>
        <v>98.071625344352611</v>
      </c>
      <c r="U93" s="11">
        <f t="shared" si="36"/>
        <v>97.979797979797979</v>
      </c>
      <c r="V93" s="11">
        <f t="shared" si="36"/>
        <v>97.796143250688701</v>
      </c>
      <c r="W93" s="11">
        <f t="shared" si="36"/>
        <v>99.632690541781443</v>
      </c>
      <c r="X93" s="11">
        <f t="shared" si="36"/>
        <v>101.19375573921027</v>
      </c>
      <c r="Y93" s="11">
        <f t="shared" si="36"/>
        <v>103.39761248852157</v>
      </c>
      <c r="Z93" s="11">
        <f t="shared" si="36"/>
        <v>105.69329660238751</v>
      </c>
      <c r="AA93" s="11">
        <f t="shared" si="36"/>
        <v>103.12213039485766</v>
      </c>
      <c r="AB93" s="11">
        <f t="shared" si="36"/>
        <v>102.75482093663911</v>
      </c>
      <c r="AC93" s="11">
        <f t="shared" si="36"/>
        <v>101.37741046831954</v>
      </c>
      <c r="AD93" s="11">
        <f t="shared" si="36"/>
        <v>99.632690541781443</v>
      </c>
      <c r="AE93" s="11">
        <f t="shared" si="36"/>
        <v>98.806244260789711</v>
      </c>
      <c r="AF93" s="11">
        <f t="shared" si="36"/>
        <v>97.061524334251601</v>
      </c>
      <c r="AG93" s="11">
        <f t="shared" si="36"/>
        <v>97.245179063360879</v>
      </c>
      <c r="AH93" s="11">
        <f t="shared" si="36"/>
        <v>98.438934802571168</v>
      </c>
      <c r="AI93" s="11">
        <f t="shared" si="33"/>
        <v>99.816345270890722</v>
      </c>
      <c r="AJ93" s="11">
        <f t="shared" si="33"/>
        <v>100.36730945821854</v>
      </c>
      <c r="AK93" s="11">
        <f t="shared" si="33"/>
        <v>102.11202938475665</v>
      </c>
      <c r="AL93" s="11">
        <f t="shared" si="33"/>
        <v>101.74471992653811</v>
      </c>
      <c r="AM93" s="11">
        <f t="shared" si="33"/>
        <v>101.65289256198346</v>
      </c>
      <c r="AN93" s="11">
        <f t="shared" si="33"/>
        <v>101.10192837465564</v>
      </c>
      <c r="AO93" s="11">
        <f t="shared" si="33"/>
        <v>100.2754820936639</v>
      </c>
      <c r="AP93" s="11">
        <f t="shared" si="33"/>
        <v>99.081726354453608</v>
      </c>
      <c r="AQ93" s="11">
        <f t="shared" si="33"/>
        <v>101.37741046831954</v>
      </c>
      <c r="AR93" s="11">
        <f t="shared" si="33"/>
        <v>98.438934802571168</v>
      </c>
      <c r="AS93" s="11">
        <f t="shared" si="33"/>
        <v>97.796143250688701</v>
      </c>
      <c r="AT93" s="11">
        <f t="shared" si="33"/>
        <v>101.28558310376492</v>
      </c>
      <c r="AU93" s="11">
        <f t="shared" si="33"/>
        <v>98.98989898989899</v>
      </c>
      <c r="AV93" s="11">
        <f t="shared" si="33"/>
        <v>98.5307621671258</v>
      </c>
      <c r="AW93" s="11">
        <f t="shared" si="33"/>
        <v>100.55096418732781</v>
      </c>
      <c r="AX93" s="11">
        <f t="shared" si="37"/>
        <v>100.36730945821854</v>
      </c>
      <c r="AY93" s="11">
        <f t="shared" si="37"/>
        <v>102.2038567493113</v>
      </c>
      <c r="AZ93" s="11">
        <f t="shared" si="37"/>
        <v>101.10192837465564</v>
      </c>
      <c r="BA93" s="11">
        <f t="shared" si="37"/>
        <v>100</v>
      </c>
      <c r="BB93" s="11">
        <f t="shared" si="37"/>
        <v>97.153351698806247</v>
      </c>
      <c r="BC93" s="11">
        <f t="shared" si="37"/>
        <v>99.540863177226797</v>
      </c>
      <c r="BD93" s="11">
        <f t="shared" si="37"/>
        <v>96.326905417814501</v>
      </c>
      <c r="BE93" s="11">
        <f t="shared" si="37"/>
        <v>95.867768595041312</v>
      </c>
      <c r="BF93" s="11">
        <f t="shared" si="37"/>
        <v>100.18365472910926</v>
      </c>
      <c r="BG93" s="11">
        <f t="shared" si="37"/>
        <v>98.438934802571168</v>
      </c>
      <c r="BH93" s="11">
        <f t="shared" si="37"/>
        <v>99.724517906336075</v>
      </c>
      <c r="BI93" s="11">
        <f t="shared" si="37"/>
        <v>99.357208448117547</v>
      </c>
      <c r="BJ93" s="11">
        <f t="shared" si="37"/>
        <v>102.11202938475665</v>
      </c>
      <c r="BK93" s="11">
        <f t="shared" si="37"/>
        <v>103.76492194674015</v>
      </c>
      <c r="BL93" s="11">
        <f t="shared" si="37"/>
        <v>101.37741046831954</v>
      </c>
      <c r="BM93" s="11">
        <f t="shared" si="37"/>
        <v>99.357208448117547</v>
      </c>
      <c r="BN93" s="11">
        <f t="shared" si="34"/>
        <v>97.337006427915512</v>
      </c>
      <c r="BO93" s="11">
        <f t="shared" si="34"/>
        <v>96.418732782369148</v>
      </c>
      <c r="BP93" s="11">
        <f t="shared" si="34"/>
        <v>94.765840220385684</v>
      </c>
      <c r="BQ93" s="11">
        <f t="shared" si="34"/>
        <v>95.592286501377416</v>
      </c>
      <c r="BR93" s="11">
        <f t="shared" si="34"/>
        <v>97.428833792470144</v>
      </c>
      <c r="BS93" s="11">
        <f t="shared" si="34"/>
        <v>98.163452708907244</v>
      </c>
      <c r="BT93" s="11">
        <f t="shared" si="34"/>
        <v>99.2653810835629</v>
      </c>
      <c r="BU93" s="11">
        <f t="shared" si="34"/>
        <v>101.56106519742882</v>
      </c>
      <c r="BV93" s="11">
        <f t="shared" si="34"/>
        <v>103.48943985307622</v>
      </c>
      <c r="BW93" s="11">
        <f t="shared" si="34"/>
        <v>104.04040404040404</v>
      </c>
      <c r="BX93" s="11">
        <f t="shared" si="34"/>
        <v>101.74471992653811</v>
      </c>
      <c r="BY93" s="11">
        <f t="shared" si="34"/>
        <v>100</v>
      </c>
      <c r="BZ93" s="11">
        <f t="shared" si="34"/>
        <v>97.704315886134069</v>
      </c>
      <c r="CA93" s="11">
        <f t="shared" si="34"/>
        <v>96.786042240587676</v>
      </c>
      <c r="CB93" s="11">
        <f t="shared" si="34"/>
        <v>96.143250688705237</v>
      </c>
      <c r="CC93" s="11">
        <f t="shared" si="34"/>
        <v>94.857667584940302</v>
      </c>
      <c r="CD93" s="11">
        <f t="shared" si="38"/>
        <v>95.684113865932048</v>
      </c>
      <c r="CE93" s="11">
        <f t="shared" si="38"/>
        <v>97.520661157024776</v>
      </c>
      <c r="CF93" s="11">
        <f t="shared" si="38"/>
        <v>99.449035812672165</v>
      </c>
      <c r="CG93" s="11">
        <f t="shared" si="38"/>
        <v>101.28558310376492</v>
      </c>
      <c r="CH93" s="11">
        <f t="shared" si="38"/>
        <v>104.59136822773188</v>
      </c>
      <c r="CI93" s="11">
        <f t="shared" si="38"/>
        <v>108.26446280991735</v>
      </c>
      <c r="CJ93" s="11">
        <f t="shared" si="38"/>
        <v>102.38751147842055</v>
      </c>
      <c r="CK93" s="11">
        <f t="shared" si="38"/>
        <v>100.82644628099173</v>
      </c>
      <c r="CL93" s="11">
        <f t="shared" si="38"/>
        <v>99.357208448117547</v>
      </c>
      <c r="CM93" s="11">
        <f t="shared" si="38"/>
        <v>96.969696969696969</v>
      </c>
      <c r="CN93" s="11">
        <f t="shared" si="35"/>
        <v>96.051423324150591</v>
      </c>
      <c r="CO93" s="11">
        <f t="shared" si="35"/>
        <v>96.051423324150591</v>
      </c>
      <c r="CP93" s="11">
        <f t="shared" si="35"/>
        <v>96.326905417814501</v>
      </c>
      <c r="CQ93" s="11">
        <f t="shared" si="35"/>
        <v>98.714416896235065</v>
      </c>
      <c r="CR93" s="11">
        <f t="shared" si="35"/>
        <v>100.82644628099173</v>
      </c>
      <c r="CS93" s="11">
        <f t="shared" si="35"/>
        <v>103.39761248852157</v>
      </c>
      <c r="CT93" s="11">
        <f t="shared" si="35"/>
        <v>108.35629017447199</v>
      </c>
    </row>
    <row r="94" spans="1:98">
      <c r="A94" s="9" t="s">
        <v>91</v>
      </c>
      <c r="B94" s="10">
        <v>10.64</v>
      </c>
      <c r="C94" s="11">
        <f t="shared" si="40"/>
        <v>113.1578947368421</v>
      </c>
      <c r="D94" s="11">
        <f t="shared" si="40"/>
        <v>107.80075187969925</v>
      </c>
      <c r="E94" s="11">
        <f t="shared" si="40"/>
        <v>104.98120300751879</v>
      </c>
      <c r="F94" s="11">
        <f t="shared" si="40"/>
        <v>103.19548872180451</v>
      </c>
      <c r="G94" s="11">
        <f t="shared" si="40"/>
        <v>102.34962406015038</v>
      </c>
      <c r="H94" s="11">
        <f t="shared" si="40"/>
        <v>100.56390977443608</v>
      </c>
      <c r="I94" s="11">
        <f t="shared" si="40"/>
        <v>100.75187969924812</v>
      </c>
      <c r="J94" s="11">
        <f t="shared" si="40"/>
        <v>101.4097744360902</v>
      </c>
      <c r="K94" s="11">
        <f t="shared" si="40"/>
        <v>103.38345864661653</v>
      </c>
      <c r="L94" s="11">
        <f t="shared" si="40"/>
        <v>105.16917293233081</v>
      </c>
      <c r="M94" s="11">
        <f t="shared" si="40"/>
        <v>106.67293233082707</v>
      </c>
      <c r="N94" s="11">
        <f t="shared" si="40"/>
        <v>111.9360902255639</v>
      </c>
      <c r="O94" s="11">
        <f t="shared" si="40"/>
        <v>110.90225563909775</v>
      </c>
      <c r="P94" s="11">
        <f t="shared" si="40"/>
        <v>106.57894736842104</v>
      </c>
      <c r="Q94" s="11">
        <f t="shared" si="40"/>
        <v>104.13533834586465</v>
      </c>
      <c r="R94" s="11">
        <f t="shared" si="40"/>
        <v>102.5375939849624</v>
      </c>
      <c r="S94" s="11">
        <f t="shared" si="36"/>
        <v>99.812030075187948</v>
      </c>
      <c r="T94" s="11">
        <f t="shared" si="36"/>
        <v>100.37593984962405</v>
      </c>
      <c r="U94" s="11">
        <f t="shared" si="36"/>
        <v>100.28195488721805</v>
      </c>
      <c r="V94" s="11">
        <f t="shared" si="36"/>
        <v>100.09398496240603</v>
      </c>
      <c r="W94" s="11">
        <f t="shared" si="36"/>
        <v>101.9736842105263</v>
      </c>
      <c r="X94" s="11">
        <f t="shared" si="36"/>
        <v>103.57142857142856</v>
      </c>
      <c r="Y94" s="11">
        <f t="shared" si="36"/>
        <v>105.82706766917292</v>
      </c>
      <c r="Z94" s="11">
        <f t="shared" si="36"/>
        <v>108.1766917293233</v>
      </c>
      <c r="AA94" s="11">
        <f t="shared" si="36"/>
        <v>105.54511278195488</v>
      </c>
      <c r="AB94" s="11">
        <f t="shared" si="36"/>
        <v>105.16917293233081</v>
      </c>
      <c r="AC94" s="11">
        <f t="shared" si="36"/>
        <v>103.75939849624058</v>
      </c>
      <c r="AD94" s="11">
        <f t="shared" si="36"/>
        <v>101.9736842105263</v>
      </c>
      <c r="AE94" s="11">
        <f t="shared" si="36"/>
        <v>101.12781954887218</v>
      </c>
      <c r="AF94" s="11">
        <f t="shared" si="36"/>
        <v>99.34210526315789</v>
      </c>
      <c r="AG94" s="11">
        <f t="shared" si="36"/>
        <v>99.530075187969913</v>
      </c>
      <c r="AH94" s="11">
        <f t="shared" si="36"/>
        <v>100.75187969924812</v>
      </c>
      <c r="AI94" s="11">
        <f t="shared" si="33"/>
        <v>102.16165413533832</v>
      </c>
      <c r="AJ94" s="11">
        <f t="shared" si="33"/>
        <v>102.72556390977444</v>
      </c>
      <c r="AK94" s="11">
        <f t="shared" si="33"/>
        <v>104.51127819548871</v>
      </c>
      <c r="AL94" s="11">
        <f t="shared" si="33"/>
        <v>104.13533834586465</v>
      </c>
      <c r="AM94" s="11">
        <f t="shared" si="33"/>
        <v>104.04135338345864</v>
      </c>
      <c r="AN94" s="11">
        <f t="shared" si="33"/>
        <v>103.47744360902256</v>
      </c>
      <c r="AO94" s="11">
        <f t="shared" si="33"/>
        <v>102.63157894736841</v>
      </c>
      <c r="AP94" s="11">
        <f t="shared" si="33"/>
        <v>101.4097744360902</v>
      </c>
      <c r="AQ94" s="11">
        <f t="shared" si="33"/>
        <v>103.75939849624058</v>
      </c>
      <c r="AR94" s="11">
        <f t="shared" si="33"/>
        <v>100.75187969924812</v>
      </c>
      <c r="AS94" s="11">
        <f t="shared" si="33"/>
        <v>100.09398496240603</v>
      </c>
      <c r="AT94" s="11">
        <f t="shared" si="33"/>
        <v>103.66541353383458</v>
      </c>
      <c r="AU94" s="11">
        <f t="shared" si="33"/>
        <v>101.31578947368421</v>
      </c>
      <c r="AV94" s="11">
        <f t="shared" si="33"/>
        <v>100.84586466165413</v>
      </c>
      <c r="AW94" s="11">
        <f t="shared" si="33"/>
        <v>102.91353383458646</v>
      </c>
      <c r="AX94" s="11">
        <f t="shared" si="37"/>
        <v>102.72556390977444</v>
      </c>
      <c r="AY94" s="11">
        <f t="shared" si="37"/>
        <v>104.60526315789474</v>
      </c>
      <c r="AZ94" s="11">
        <f t="shared" si="37"/>
        <v>103.47744360902256</v>
      </c>
      <c r="BA94" s="11">
        <f t="shared" si="37"/>
        <v>102.34962406015038</v>
      </c>
      <c r="BB94" s="11">
        <f t="shared" si="37"/>
        <v>99.436090225563902</v>
      </c>
      <c r="BC94" s="11">
        <f t="shared" si="37"/>
        <v>101.8796992481203</v>
      </c>
      <c r="BD94" s="11">
        <f t="shared" si="37"/>
        <v>98.590225563909769</v>
      </c>
      <c r="BE94" s="11">
        <f t="shared" si="37"/>
        <v>98.120300751879682</v>
      </c>
      <c r="BF94" s="11">
        <f t="shared" si="37"/>
        <v>102.5375939849624</v>
      </c>
      <c r="BG94" s="11">
        <f t="shared" si="37"/>
        <v>100.75187969924812</v>
      </c>
      <c r="BH94" s="11">
        <f t="shared" si="37"/>
        <v>102.06766917293233</v>
      </c>
      <c r="BI94" s="11">
        <f t="shared" si="37"/>
        <v>101.69172932330828</v>
      </c>
      <c r="BJ94" s="11">
        <f t="shared" si="37"/>
        <v>104.51127819548871</v>
      </c>
      <c r="BK94" s="11">
        <f t="shared" si="37"/>
        <v>106.20300751879699</v>
      </c>
      <c r="BL94" s="11">
        <f t="shared" si="37"/>
        <v>103.75939849624058</v>
      </c>
      <c r="BM94" s="11">
        <f t="shared" si="37"/>
        <v>101.69172932330828</v>
      </c>
      <c r="BN94" s="11">
        <f t="shared" si="34"/>
        <v>99.624060150375925</v>
      </c>
      <c r="BO94" s="11">
        <f t="shared" si="34"/>
        <v>98.68421052631578</v>
      </c>
      <c r="BP94" s="11">
        <f t="shared" si="34"/>
        <v>96.992481203007515</v>
      </c>
      <c r="BQ94" s="11">
        <f t="shared" si="34"/>
        <v>97.838345864661648</v>
      </c>
      <c r="BR94" s="11">
        <f t="shared" si="34"/>
        <v>99.718045112781937</v>
      </c>
      <c r="BS94" s="11">
        <f t="shared" si="34"/>
        <v>100.46992481203007</v>
      </c>
      <c r="BT94" s="11">
        <f t="shared" si="34"/>
        <v>101.59774436090225</v>
      </c>
      <c r="BU94" s="11">
        <f t="shared" si="34"/>
        <v>103.94736842105263</v>
      </c>
      <c r="BV94" s="11">
        <f t="shared" si="34"/>
        <v>105.92105263157893</v>
      </c>
      <c r="BW94" s="11">
        <f t="shared" si="34"/>
        <v>106.48496240601504</v>
      </c>
      <c r="BX94" s="11">
        <f t="shared" si="34"/>
        <v>104.13533834586465</v>
      </c>
      <c r="BY94" s="11">
        <f t="shared" si="34"/>
        <v>102.34962406015038</v>
      </c>
      <c r="BZ94" s="11">
        <f t="shared" si="34"/>
        <v>100</v>
      </c>
      <c r="CA94" s="11">
        <f t="shared" si="34"/>
        <v>99.060150375939841</v>
      </c>
      <c r="CB94" s="11">
        <f t="shared" si="34"/>
        <v>98.402255639097746</v>
      </c>
      <c r="CC94" s="11">
        <f t="shared" si="34"/>
        <v>97.086466165413526</v>
      </c>
      <c r="CD94" s="11">
        <f t="shared" si="38"/>
        <v>97.932330827067659</v>
      </c>
      <c r="CE94" s="11">
        <f t="shared" si="38"/>
        <v>99.812030075187948</v>
      </c>
      <c r="CF94" s="11">
        <f t="shared" si="38"/>
        <v>101.78571428571428</v>
      </c>
      <c r="CG94" s="11">
        <f t="shared" si="38"/>
        <v>103.66541353383458</v>
      </c>
      <c r="CH94" s="11">
        <f t="shared" si="38"/>
        <v>107.04887218045114</v>
      </c>
      <c r="CI94" s="11">
        <f t="shared" si="38"/>
        <v>110.80827067669172</v>
      </c>
      <c r="CJ94" s="11">
        <f t="shared" si="38"/>
        <v>104.79323308270676</v>
      </c>
      <c r="CK94" s="11">
        <f t="shared" si="38"/>
        <v>103.19548872180451</v>
      </c>
      <c r="CL94" s="11">
        <f t="shared" si="38"/>
        <v>101.69172932330828</v>
      </c>
      <c r="CM94" s="11">
        <f t="shared" si="38"/>
        <v>99.248120300751879</v>
      </c>
      <c r="CN94" s="11">
        <f t="shared" si="35"/>
        <v>98.308270676691734</v>
      </c>
      <c r="CO94" s="11">
        <f t="shared" si="35"/>
        <v>98.308270676691734</v>
      </c>
      <c r="CP94" s="11">
        <f t="shared" si="35"/>
        <v>98.590225563909769</v>
      </c>
      <c r="CQ94" s="11">
        <f t="shared" si="35"/>
        <v>101.03383458646616</v>
      </c>
      <c r="CR94" s="11">
        <f t="shared" si="35"/>
        <v>103.19548872180451</v>
      </c>
      <c r="CS94" s="11">
        <f t="shared" si="35"/>
        <v>105.82706766917292</v>
      </c>
      <c r="CT94" s="11">
        <f t="shared" si="35"/>
        <v>110.90225563909775</v>
      </c>
    </row>
    <row r="95" spans="1:98">
      <c r="A95" s="9" t="s">
        <v>92</v>
      </c>
      <c r="B95" s="10">
        <v>10.54</v>
      </c>
      <c r="C95" s="11">
        <f t="shared" si="40"/>
        <v>114.2314990512334</v>
      </c>
      <c r="D95" s="11">
        <f t="shared" si="40"/>
        <v>108.82352941176472</v>
      </c>
      <c r="E95" s="11">
        <f t="shared" si="40"/>
        <v>105.97722960151803</v>
      </c>
      <c r="F95" s="11">
        <f t="shared" si="40"/>
        <v>104.17457305502849</v>
      </c>
      <c r="G95" s="11">
        <f t="shared" si="40"/>
        <v>103.32068311195448</v>
      </c>
      <c r="H95" s="11">
        <f t="shared" si="40"/>
        <v>101.51802656546489</v>
      </c>
      <c r="I95" s="11">
        <f t="shared" si="40"/>
        <v>101.70777988614803</v>
      </c>
      <c r="J95" s="11">
        <f t="shared" si="40"/>
        <v>102.3719165085389</v>
      </c>
      <c r="K95" s="11">
        <f t="shared" si="40"/>
        <v>104.36432637571158</v>
      </c>
      <c r="L95" s="11">
        <f t="shared" si="40"/>
        <v>106.16698292220114</v>
      </c>
      <c r="M95" s="11">
        <f t="shared" si="40"/>
        <v>107.68500948766604</v>
      </c>
      <c r="N95" s="11">
        <f t="shared" si="40"/>
        <v>112.99810246679318</v>
      </c>
      <c r="O95" s="11">
        <f t="shared" si="40"/>
        <v>111.95445920303607</v>
      </c>
      <c r="P95" s="11">
        <f t="shared" si="40"/>
        <v>107.59013282732448</v>
      </c>
      <c r="Q95" s="11">
        <f t="shared" si="40"/>
        <v>105.12333965844402</v>
      </c>
      <c r="R95" s="11">
        <f t="shared" si="40"/>
        <v>103.51043643263758</v>
      </c>
      <c r="S95" s="11">
        <f t="shared" si="36"/>
        <v>100.75901328273244</v>
      </c>
      <c r="T95" s="11">
        <f t="shared" si="36"/>
        <v>101.3282732447818</v>
      </c>
      <c r="U95" s="11">
        <f t="shared" si="36"/>
        <v>101.23339658444024</v>
      </c>
      <c r="V95" s="11">
        <f t="shared" si="36"/>
        <v>101.04364326375712</v>
      </c>
      <c r="W95" s="11">
        <f t="shared" si="36"/>
        <v>102.94117647058825</v>
      </c>
      <c r="X95" s="11">
        <f t="shared" si="36"/>
        <v>104.55407969639469</v>
      </c>
      <c r="Y95" s="11">
        <f t="shared" si="36"/>
        <v>106.83111954459204</v>
      </c>
      <c r="Z95" s="11">
        <f t="shared" si="36"/>
        <v>109.20303605313093</v>
      </c>
      <c r="AA95" s="11">
        <f t="shared" si="36"/>
        <v>106.54648956356738</v>
      </c>
      <c r="AB95" s="11">
        <f t="shared" si="36"/>
        <v>106.16698292220114</v>
      </c>
      <c r="AC95" s="11">
        <f t="shared" si="36"/>
        <v>104.74383301707779</v>
      </c>
      <c r="AD95" s="11">
        <f t="shared" si="36"/>
        <v>102.94117647058825</v>
      </c>
      <c r="AE95" s="11">
        <f t="shared" si="36"/>
        <v>102.08728652751424</v>
      </c>
      <c r="AF95" s="11">
        <f t="shared" si="36"/>
        <v>100.28462998102468</v>
      </c>
      <c r="AG95" s="11">
        <f t="shared" si="36"/>
        <v>100.47438330170779</v>
      </c>
      <c r="AH95" s="11">
        <f t="shared" si="36"/>
        <v>101.70777988614803</v>
      </c>
      <c r="AI95" s="11">
        <f t="shared" si="33"/>
        <v>103.13092979127134</v>
      </c>
      <c r="AJ95" s="11">
        <f t="shared" si="33"/>
        <v>103.7001897533207</v>
      </c>
      <c r="AK95" s="11">
        <f t="shared" si="33"/>
        <v>105.50284629981024</v>
      </c>
      <c r="AL95" s="11">
        <f t="shared" si="33"/>
        <v>105.12333965844402</v>
      </c>
      <c r="AM95" s="11">
        <f t="shared" si="33"/>
        <v>105.02846299810247</v>
      </c>
      <c r="AN95" s="11">
        <f t="shared" si="33"/>
        <v>104.45920303605314</v>
      </c>
      <c r="AO95" s="11">
        <f t="shared" si="33"/>
        <v>103.60531309297913</v>
      </c>
      <c r="AP95" s="11">
        <f t="shared" si="33"/>
        <v>102.3719165085389</v>
      </c>
      <c r="AQ95" s="11">
        <f t="shared" si="33"/>
        <v>104.74383301707779</v>
      </c>
      <c r="AR95" s="11">
        <f t="shared" si="33"/>
        <v>101.70777988614803</v>
      </c>
      <c r="AS95" s="11">
        <f t="shared" si="33"/>
        <v>101.04364326375712</v>
      </c>
      <c r="AT95" s="11">
        <f t="shared" si="33"/>
        <v>104.64895635673625</v>
      </c>
      <c r="AU95" s="11">
        <f t="shared" si="33"/>
        <v>102.27703984819733</v>
      </c>
      <c r="AV95" s="11">
        <f t="shared" si="33"/>
        <v>101.80265654648957</v>
      </c>
      <c r="AW95" s="11">
        <f t="shared" si="33"/>
        <v>103.88994307400378</v>
      </c>
      <c r="AX95" s="11">
        <f t="shared" si="37"/>
        <v>103.7001897533207</v>
      </c>
      <c r="AY95" s="11">
        <f t="shared" si="37"/>
        <v>105.59772296015181</v>
      </c>
      <c r="AZ95" s="11">
        <f t="shared" si="37"/>
        <v>104.45920303605314</v>
      </c>
      <c r="BA95" s="11">
        <f t="shared" si="37"/>
        <v>103.32068311195448</v>
      </c>
      <c r="BB95" s="11">
        <f t="shared" si="37"/>
        <v>100.37950664136623</v>
      </c>
      <c r="BC95" s="11">
        <f t="shared" si="37"/>
        <v>102.84629981024669</v>
      </c>
      <c r="BD95" s="11">
        <f t="shared" si="37"/>
        <v>99.525616698292225</v>
      </c>
      <c r="BE95" s="11">
        <f t="shared" si="37"/>
        <v>99.05123339658445</v>
      </c>
      <c r="BF95" s="11">
        <f t="shared" si="37"/>
        <v>103.51043643263758</v>
      </c>
      <c r="BG95" s="11">
        <f t="shared" si="37"/>
        <v>101.70777988614803</v>
      </c>
      <c r="BH95" s="11">
        <f t="shared" si="37"/>
        <v>103.03605313092979</v>
      </c>
      <c r="BI95" s="11">
        <f t="shared" si="37"/>
        <v>102.65654648956357</v>
      </c>
      <c r="BJ95" s="11">
        <f t="shared" si="37"/>
        <v>105.50284629981024</v>
      </c>
      <c r="BK95" s="11">
        <f t="shared" si="37"/>
        <v>107.21062618595826</v>
      </c>
      <c r="BL95" s="11">
        <f t="shared" si="37"/>
        <v>104.74383301707779</v>
      </c>
      <c r="BM95" s="11">
        <f t="shared" si="37"/>
        <v>102.65654648956357</v>
      </c>
      <c r="BN95" s="11">
        <f t="shared" si="34"/>
        <v>100.56925996204936</v>
      </c>
      <c r="BO95" s="11">
        <f t="shared" si="34"/>
        <v>99.620493358633794</v>
      </c>
      <c r="BP95" s="11">
        <f t="shared" si="34"/>
        <v>97.912713472485777</v>
      </c>
      <c r="BQ95" s="11">
        <f t="shared" si="34"/>
        <v>98.766603415559786</v>
      </c>
      <c r="BR95" s="11">
        <f t="shared" si="34"/>
        <v>100.66413662239088</v>
      </c>
      <c r="BS95" s="11">
        <f t="shared" si="34"/>
        <v>101.42314990512334</v>
      </c>
      <c r="BT95" s="11">
        <f t="shared" si="34"/>
        <v>102.56166982922204</v>
      </c>
      <c r="BU95" s="11">
        <f t="shared" si="34"/>
        <v>104.93358633776093</v>
      </c>
      <c r="BV95" s="11">
        <f t="shared" si="34"/>
        <v>106.9259962049336</v>
      </c>
      <c r="BW95" s="11">
        <f t="shared" si="34"/>
        <v>107.49525616698293</v>
      </c>
      <c r="BX95" s="11">
        <f t="shared" si="34"/>
        <v>105.12333965844402</v>
      </c>
      <c r="BY95" s="11">
        <f t="shared" si="34"/>
        <v>103.32068311195448</v>
      </c>
      <c r="BZ95" s="11">
        <f t="shared" si="34"/>
        <v>100.94876660341556</v>
      </c>
      <c r="CA95" s="11">
        <f t="shared" si="34"/>
        <v>100</v>
      </c>
      <c r="CB95" s="11">
        <f t="shared" si="34"/>
        <v>99.33586337760913</v>
      </c>
      <c r="CC95" s="11">
        <f t="shared" si="34"/>
        <v>98.007590132827332</v>
      </c>
      <c r="CD95" s="11">
        <f t="shared" si="38"/>
        <v>98.861480075901326</v>
      </c>
      <c r="CE95" s="11">
        <f t="shared" si="38"/>
        <v>100.75901328273244</v>
      </c>
      <c r="CF95" s="11">
        <f t="shared" si="38"/>
        <v>102.75142314990514</v>
      </c>
      <c r="CG95" s="11">
        <f t="shared" si="38"/>
        <v>104.64895635673625</v>
      </c>
      <c r="CH95" s="11">
        <f t="shared" si="38"/>
        <v>108.06451612903227</v>
      </c>
      <c r="CI95" s="11">
        <f t="shared" si="38"/>
        <v>111.8595825426945</v>
      </c>
      <c r="CJ95" s="11">
        <f t="shared" si="38"/>
        <v>105.78747628083494</v>
      </c>
      <c r="CK95" s="11">
        <f t="shared" si="38"/>
        <v>104.17457305502849</v>
      </c>
      <c r="CL95" s="11">
        <f t="shared" si="38"/>
        <v>102.65654648956357</v>
      </c>
      <c r="CM95" s="11">
        <f t="shared" si="38"/>
        <v>100.18975332068311</v>
      </c>
      <c r="CN95" s="11">
        <f t="shared" si="35"/>
        <v>99.24098671726756</v>
      </c>
      <c r="CO95" s="11">
        <f t="shared" si="35"/>
        <v>99.24098671726756</v>
      </c>
      <c r="CP95" s="11">
        <f t="shared" si="35"/>
        <v>99.525616698292225</v>
      </c>
      <c r="CQ95" s="11">
        <f t="shared" si="35"/>
        <v>101.99240986717268</v>
      </c>
      <c r="CR95" s="11">
        <f t="shared" si="35"/>
        <v>104.17457305502849</v>
      </c>
      <c r="CS95" s="11">
        <f t="shared" si="35"/>
        <v>106.83111954459204</v>
      </c>
      <c r="CT95" s="11">
        <f t="shared" si="35"/>
        <v>111.95445920303607</v>
      </c>
    </row>
    <row r="96" spans="1:98">
      <c r="A96" s="9" t="s">
        <v>93</v>
      </c>
      <c r="B96" s="10">
        <v>10.47</v>
      </c>
      <c r="C96" s="11">
        <f t="shared" si="40"/>
        <v>114.99522445081183</v>
      </c>
      <c r="D96" s="11">
        <f t="shared" si="40"/>
        <v>109.55109837631328</v>
      </c>
      <c r="E96" s="11">
        <f t="shared" si="40"/>
        <v>106.6857688634193</v>
      </c>
      <c r="F96" s="11">
        <f t="shared" si="40"/>
        <v>104.87106017191977</v>
      </c>
      <c r="G96" s="11">
        <f t="shared" si="40"/>
        <v>104.01146131805157</v>
      </c>
      <c r="H96" s="11">
        <f t="shared" si="40"/>
        <v>102.19675262655204</v>
      </c>
      <c r="I96" s="11">
        <f t="shared" si="40"/>
        <v>102.38777459407832</v>
      </c>
      <c r="J96" s="11">
        <f t="shared" si="40"/>
        <v>103.05635148042023</v>
      </c>
      <c r="K96" s="11">
        <f t="shared" si="40"/>
        <v>105.06208213944603</v>
      </c>
      <c r="L96" s="11">
        <f t="shared" si="40"/>
        <v>106.87679083094554</v>
      </c>
      <c r="M96" s="11">
        <f t="shared" si="40"/>
        <v>108.40496657115568</v>
      </c>
      <c r="N96" s="11">
        <f t="shared" si="40"/>
        <v>113.75358166189112</v>
      </c>
      <c r="O96" s="11">
        <f t="shared" si="40"/>
        <v>112.70296084049664</v>
      </c>
      <c r="P96" s="11">
        <f t="shared" si="40"/>
        <v>108.30945558739253</v>
      </c>
      <c r="Q96" s="11">
        <f t="shared" si="40"/>
        <v>105.82617000955111</v>
      </c>
      <c r="R96" s="11">
        <f t="shared" si="40"/>
        <v>104.20248328557784</v>
      </c>
      <c r="S96" s="11">
        <f t="shared" si="36"/>
        <v>101.43266475644698</v>
      </c>
      <c r="T96" s="11">
        <f t="shared" si="36"/>
        <v>102.00573065902579</v>
      </c>
      <c r="U96" s="11">
        <f t="shared" si="36"/>
        <v>101.91021967526265</v>
      </c>
      <c r="V96" s="11">
        <f t="shared" si="36"/>
        <v>101.71919770773638</v>
      </c>
      <c r="W96" s="11">
        <f t="shared" si="36"/>
        <v>103.62941738299905</v>
      </c>
      <c r="X96" s="11">
        <f t="shared" si="36"/>
        <v>105.25310410697229</v>
      </c>
      <c r="Y96" s="11">
        <f t="shared" si="36"/>
        <v>107.54536771728749</v>
      </c>
      <c r="Z96" s="11">
        <f t="shared" si="36"/>
        <v>109.9331423113658</v>
      </c>
      <c r="AA96" s="11">
        <f t="shared" si="36"/>
        <v>107.25883476599809</v>
      </c>
      <c r="AB96" s="11">
        <f t="shared" si="36"/>
        <v>106.87679083094554</v>
      </c>
      <c r="AC96" s="11">
        <f t="shared" si="36"/>
        <v>105.44412607449856</v>
      </c>
      <c r="AD96" s="11">
        <f t="shared" si="36"/>
        <v>103.62941738299905</v>
      </c>
      <c r="AE96" s="11">
        <f t="shared" si="36"/>
        <v>102.76981852913084</v>
      </c>
      <c r="AF96" s="11">
        <f t="shared" si="36"/>
        <v>100.95510983763131</v>
      </c>
      <c r="AG96" s="11">
        <f t="shared" si="36"/>
        <v>101.14613180515759</v>
      </c>
      <c r="AH96" s="11">
        <f t="shared" si="36"/>
        <v>102.38777459407832</v>
      </c>
      <c r="AI96" s="11">
        <f t="shared" si="33"/>
        <v>103.82043935052529</v>
      </c>
      <c r="AJ96" s="11">
        <f t="shared" si="33"/>
        <v>104.3935052531041</v>
      </c>
      <c r="AK96" s="11">
        <f t="shared" si="33"/>
        <v>106.20821394460363</v>
      </c>
      <c r="AL96" s="11">
        <f t="shared" si="33"/>
        <v>105.82617000955111</v>
      </c>
      <c r="AM96" s="11">
        <f t="shared" si="33"/>
        <v>105.73065902578796</v>
      </c>
      <c r="AN96" s="11">
        <f t="shared" si="33"/>
        <v>105.15759312320915</v>
      </c>
      <c r="AO96" s="11">
        <f t="shared" si="33"/>
        <v>104.29799426934096</v>
      </c>
      <c r="AP96" s="11">
        <f t="shared" si="33"/>
        <v>103.05635148042023</v>
      </c>
      <c r="AQ96" s="11">
        <f t="shared" si="33"/>
        <v>105.44412607449856</v>
      </c>
      <c r="AR96" s="11">
        <f t="shared" si="33"/>
        <v>102.38777459407832</v>
      </c>
      <c r="AS96" s="11">
        <f t="shared" si="33"/>
        <v>101.71919770773638</v>
      </c>
      <c r="AT96" s="11">
        <f t="shared" si="33"/>
        <v>105.34861509073544</v>
      </c>
      <c r="AU96" s="11">
        <f t="shared" si="33"/>
        <v>102.9608404966571</v>
      </c>
      <c r="AV96" s="11">
        <f t="shared" si="33"/>
        <v>102.48328557784146</v>
      </c>
      <c r="AW96" s="11">
        <f t="shared" si="33"/>
        <v>104.58452722063036</v>
      </c>
      <c r="AX96" s="11">
        <f t="shared" si="37"/>
        <v>104.3935052531041</v>
      </c>
      <c r="AY96" s="11">
        <f t="shared" si="37"/>
        <v>106.30372492836678</v>
      </c>
      <c r="AZ96" s="11">
        <f t="shared" si="37"/>
        <v>105.15759312320915</v>
      </c>
      <c r="BA96" s="11">
        <f t="shared" si="37"/>
        <v>104.01146131805157</v>
      </c>
      <c r="BB96" s="11">
        <f t="shared" si="37"/>
        <v>101.05062082139446</v>
      </c>
      <c r="BC96" s="11">
        <f t="shared" si="37"/>
        <v>103.5339063992359</v>
      </c>
      <c r="BD96" s="11">
        <f t="shared" si="37"/>
        <v>100.19102196752625</v>
      </c>
      <c r="BE96" s="11">
        <f t="shared" si="37"/>
        <v>99.713467048710598</v>
      </c>
      <c r="BF96" s="11">
        <f t="shared" si="37"/>
        <v>104.20248328557784</v>
      </c>
      <c r="BG96" s="11">
        <f t="shared" si="37"/>
        <v>102.38777459407832</v>
      </c>
      <c r="BH96" s="11">
        <f t="shared" si="37"/>
        <v>103.72492836676217</v>
      </c>
      <c r="BI96" s="11">
        <f t="shared" si="37"/>
        <v>103.34288443170965</v>
      </c>
      <c r="BJ96" s="11">
        <f t="shared" si="37"/>
        <v>106.20821394460363</v>
      </c>
      <c r="BK96" s="11">
        <f t="shared" si="37"/>
        <v>107.92741165234001</v>
      </c>
      <c r="BL96" s="11">
        <f t="shared" si="37"/>
        <v>105.44412607449856</v>
      </c>
      <c r="BM96" s="11">
        <f t="shared" si="37"/>
        <v>103.34288443170965</v>
      </c>
      <c r="BN96" s="11">
        <f t="shared" si="34"/>
        <v>101.24164278892071</v>
      </c>
      <c r="BO96" s="11">
        <f t="shared" si="34"/>
        <v>100.2865329512894</v>
      </c>
      <c r="BP96" s="11">
        <f t="shared" si="34"/>
        <v>98.567335243553003</v>
      </c>
      <c r="BQ96" s="11">
        <f t="shared" si="34"/>
        <v>99.426934097421196</v>
      </c>
      <c r="BR96" s="11">
        <f t="shared" si="34"/>
        <v>101.33715377268385</v>
      </c>
      <c r="BS96" s="11">
        <f t="shared" si="34"/>
        <v>102.10124164278891</v>
      </c>
      <c r="BT96" s="11">
        <f t="shared" si="34"/>
        <v>103.24737344794653</v>
      </c>
      <c r="BU96" s="11">
        <f t="shared" si="34"/>
        <v>105.63514804202482</v>
      </c>
      <c r="BV96" s="11">
        <f t="shared" si="34"/>
        <v>107.64087870105061</v>
      </c>
      <c r="BW96" s="11">
        <f t="shared" si="34"/>
        <v>108.21394460362941</v>
      </c>
      <c r="BX96" s="11">
        <f t="shared" si="34"/>
        <v>105.82617000955111</v>
      </c>
      <c r="BY96" s="11">
        <f t="shared" si="34"/>
        <v>104.01146131805157</v>
      </c>
      <c r="BZ96" s="11">
        <f t="shared" si="34"/>
        <v>101.62368672397326</v>
      </c>
      <c r="CA96" s="11">
        <f t="shared" si="34"/>
        <v>100.66857688634192</v>
      </c>
      <c r="CB96" s="11">
        <f t="shared" si="34"/>
        <v>100</v>
      </c>
      <c r="CC96" s="11">
        <f t="shared" si="34"/>
        <v>98.662846227316138</v>
      </c>
      <c r="CD96" s="11">
        <f t="shared" si="38"/>
        <v>99.52244508118433</v>
      </c>
      <c r="CE96" s="11">
        <f t="shared" si="38"/>
        <v>101.43266475644698</v>
      </c>
      <c r="CF96" s="11">
        <f t="shared" si="38"/>
        <v>103.43839541547277</v>
      </c>
      <c r="CG96" s="11">
        <f t="shared" si="38"/>
        <v>105.34861509073544</v>
      </c>
      <c r="CH96" s="11">
        <f t="shared" si="38"/>
        <v>108.7870105062082</v>
      </c>
      <c r="CI96" s="11">
        <f t="shared" si="38"/>
        <v>112.6074498567335</v>
      </c>
      <c r="CJ96" s="11">
        <f t="shared" si="38"/>
        <v>106.49474689589302</v>
      </c>
      <c r="CK96" s="11">
        <f t="shared" si="38"/>
        <v>104.87106017191977</v>
      </c>
      <c r="CL96" s="11">
        <f t="shared" si="38"/>
        <v>103.34288443170965</v>
      </c>
      <c r="CM96" s="11">
        <f t="shared" si="38"/>
        <v>100.85959885386819</v>
      </c>
      <c r="CN96" s="11">
        <f t="shared" si="35"/>
        <v>99.90448901623688</v>
      </c>
      <c r="CO96" s="11">
        <f t="shared" si="35"/>
        <v>99.90448901623688</v>
      </c>
      <c r="CP96" s="11">
        <f t="shared" si="35"/>
        <v>100.19102196752625</v>
      </c>
      <c r="CQ96" s="11">
        <f t="shared" si="35"/>
        <v>102.67430754536771</v>
      </c>
      <c r="CR96" s="11">
        <f t="shared" si="35"/>
        <v>104.87106017191977</v>
      </c>
      <c r="CS96" s="11">
        <f t="shared" si="35"/>
        <v>107.54536771728749</v>
      </c>
      <c r="CT96" s="11">
        <f t="shared" si="35"/>
        <v>112.70296084049664</v>
      </c>
    </row>
    <row r="97" spans="1:98">
      <c r="A97" s="9" t="s">
        <v>94</v>
      </c>
      <c r="B97" s="10">
        <v>10.33</v>
      </c>
      <c r="C97" s="11">
        <f t="shared" si="40"/>
        <v>116.55372700871247</v>
      </c>
      <c r="D97" s="11">
        <f t="shared" si="40"/>
        <v>111.03581800580832</v>
      </c>
      <c r="E97" s="11">
        <f t="shared" si="40"/>
        <v>108.13165537270086</v>
      </c>
      <c r="F97" s="11">
        <f t="shared" si="40"/>
        <v>106.29235237173282</v>
      </c>
      <c r="G97" s="11">
        <f t="shared" si="40"/>
        <v>105.42110358180059</v>
      </c>
      <c r="H97" s="11">
        <f t="shared" si="40"/>
        <v>103.58180058083252</v>
      </c>
      <c r="I97" s="11">
        <f t="shared" si="40"/>
        <v>103.7754114230397</v>
      </c>
      <c r="J97" s="11">
        <f t="shared" si="40"/>
        <v>104.45304937076476</v>
      </c>
      <c r="K97" s="11">
        <f t="shared" si="40"/>
        <v>106.48596321393997</v>
      </c>
      <c r="L97" s="11">
        <f t="shared" si="40"/>
        <v>108.32526621490803</v>
      </c>
      <c r="M97" s="11">
        <f t="shared" si="40"/>
        <v>109.87415295256532</v>
      </c>
      <c r="N97" s="11">
        <f t="shared" si="40"/>
        <v>115.29525653436592</v>
      </c>
      <c r="O97" s="11">
        <f t="shared" si="40"/>
        <v>114.23039690222654</v>
      </c>
      <c r="P97" s="11">
        <f t="shared" si="40"/>
        <v>109.77734753146176</v>
      </c>
      <c r="Q97" s="11">
        <f t="shared" si="40"/>
        <v>107.26040658276862</v>
      </c>
      <c r="R97" s="11">
        <f t="shared" si="40"/>
        <v>105.61471442400774</v>
      </c>
      <c r="S97" s="11">
        <f t="shared" si="36"/>
        <v>102.80735721200386</v>
      </c>
      <c r="T97" s="11">
        <f t="shared" si="36"/>
        <v>103.38818973862536</v>
      </c>
      <c r="U97" s="11">
        <f t="shared" si="36"/>
        <v>103.29138431752179</v>
      </c>
      <c r="V97" s="11">
        <f t="shared" si="36"/>
        <v>103.09777347531461</v>
      </c>
      <c r="W97" s="11">
        <f t="shared" si="36"/>
        <v>105.03388189738625</v>
      </c>
      <c r="X97" s="11">
        <f t="shared" si="36"/>
        <v>106.67957405614715</v>
      </c>
      <c r="Y97" s="11">
        <f t="shared" si="36"/>
        <v>109.0029041626331</v>
      </c>
      <c r="Z97" s="11">
        <f t="shared" si="36"/>
        <v>111.42303969022265</v>
      </c>
      <c r="AA97" s="11">
        <f t="shared" si="36"/>
        <v>108.71248789932237</v>
      </c>
      <c r="AB97" s="11">
        <f t="shared" si="36"/>
        <v>108.32526621490803</v>
      </c>
      <c r="AC97" s="11">
        <f t="shared" si="36"/>
        <v>106.8731848983543</v>
      </c>
      <c r="AD97" s="11">
        <f t="shared" si="36"/>
        <v>105.03388189738625</v>
      </c>
      <c r="AE97" s="11">
        <f t="shared" si="36"/>
        <v>104.16263310745401</v>
      </c>
      <c r="AF97" s="11">
        <f t="shared" si="36"/>
        <v>102.32333010648595</v>
      </c>
      <c r="AG97" s="11">
        <f t="shared" si="36"/>
        <v>102.51694094869312</v>
      </c>
      <c r="AH97" s="11">
        <f t="shared" ref="AH97:AW99" si="41">(AH$18/$B97)*100</f>
        <v>103.7754114230397</v>
      </c>
      <c r="AI97" s="11">
        <f t="shared" si="41"/>
        <v>105.2274927395934</v>
      </c>
      <c r="AJ97" s="11">
        <f t="shared" si="41"/>
        <v>105.80832526621491</v>
      </c>
      <c r="AK97" s="11">
        <f t="shared" si="41"/>
        <v>107.64762826718295</v>
      </c>
      <c r="AL97" s="11">
        <f t="shared" si="41"/>
        <v>107.26040658276862</v>
      </c>
      <c r="AM97" s="11">
        <f t="shared" si="41"/>
        <v>107.16360116166506</v>
      </c>
      <c r="AN97" s="11">
        <f t="shared" si="41"/>
        <v>106.58276863504356</v>
      </c>
      <c r="AO97" s="11">
        <f t="shared" si="41"/>
        <v>105.71151984511134</v>
      </c>
      <c r="AP97" s="11">
        <f t="shared" si="41"/>
        <v>104.45304937076476</v>
      </c>
      <c r="AQ97" s="11">
        <f t="shared" si="41"/>
        <v>106.8731848983543</v>
      </c>
      <c r="AR97" s="11">
        <f t="shared" si="41"/>
        <v>103.7754114230397</v>
      </c>
      <c r="AS97" s="11">
        <f t="shared" si="41"/>
        <v>103.09777347531461</v>
      </c>
      <c r="AT97" s="11">
        <f t="shared" si="41"/>
        <v>106.77637947725071</v>
      </c>
      <c r="AU97" s="11">
        <f t="shared" si="41"/>
        <v>104.35624394966116</v>
      </c>
      <c r="AV97" s="11">
        <f t="shared" si="41"/>
        <v>103.87221684414327</v>
      </c>
      <c r="AW97" s="11">
        <f t="shared" si="41"/>
        <v>106.00193610842206</v>
      </c>
      <c r="AX97" s="11">
        <f t="shared" si="37"/>
        <v>105.80832526621491</v>
      </c>
      <c r="AY97" s="11">
        <f t="shared" si="37"/>
        <v>107.74443368828655</v>
      </c>
      <c r="AZ97" s="11">
        <f t="shared" si="37"/>
        <v>106.58276863504356</v>
      </c>
      <c r="BA97" s="11">
        <f t="shared" si="37"/>
        <v>105.42110358180059</v>
      </c>
      <c r="BB97" s="11">
        <f t="shared" si="37"/>
        <v>102.42013552758955</v>
      </c>
      <c r="BC97" s="11">
        <f t="shared" si="37"/>
        <v>104.93707647628267</v>
      </c>
      <c r="BD97" s="11">
        <f t="shared" si="37"/>
        <v>101.54888673765731</v>
      </c>
      <c r="BE97" s="11">
        <f t="shared" si="37"/>
        <v>101.0648596321394</v>
      </c>
      <c r="BF97" s="11">
        <f t="shared" si="37"/>
        <v>105.61471442400774</v>
      </c>
      <c r="BG97" s="11">
        <f t="shared" si="37"/>
        <v>103.7754114230397</v>
      </c>
      <c r="BH97" s="11">
        <f t="shared" si="37"/>
        <v>105.13068731848982</v>
      </c>
      <c r="BI97" s="11">
        <f t="shared" si="37"/>
        <v>104.74346563407551</v>
      </c>
      <c r="BJ97" s="11">
        <f t="shared" si="37"/>
        <v>107.64762826718295</v>
      </c>
      <c r="BK97" s="11">
        <f t="shared" si="37"/>
        <v>109.39012584704744</v>
      </c>
      <c r="BL97" s="11">
        <f t="shared" si="37"/>
        <v>106.8731848983543</v>
      </c>
      <c r="BM97" s="11">
        <f t="shared" ref="BM97:CB104" si="42">(BM$18/$B97)*100</f>
        <v>104.74346563407551</v>
      </c>
      <c r="BN97" s="11">
        <f t="shared" si="42"/>
        <v>102.6137463697967</v>
      </c>
      <c r="BO97" s="11">
        <f t="shared" si="42"/>
        <v>101.64569215876089</v>
      </c>
      <c r="BP97" s="11">
        <f t="shared" si="42"/>
        <v>99.903194578896418</v>
      </c>
      <c r="BQ97" s="11">
        <f t="shared" si="42"/>
        <v>100.77444336882866</v>
      </c>
      <c r="BR97" s="11">
        <f t="shared" si="42"/>
        <v>102.7105517909003</v>
      </c>
      <c r="BS97" s="11">
        <f t="shared" si="42"/>
        <v>103.48499515972892</v>
      </c>
      <c r="BT97" s="11">
        <f t="shared" si="42"/>
        <v>104.64666021297194</v>
      </c>
      <c r="BU97" s="11">
        <f t="shared" si="42"/>
        <v>107.06679574056149</v>
      </c>
      <c r="BV97" s="11">
        <f t="shared" si="42"/>
        <v>109.0997095837367</v>
      </c>
      <c r="BW97" s="11">
        <f t="shared" si="42"/>
        <v>109.68054211035818</v>
      </c>
      <c r="BX97" s="11">
        <f t="shared" si="42"/>
        <v>107.26040658276862</v>
      </c>
      <c r="BY97" s="11">
        <f t="shared" si="42"/>
        <v>105.42110358180059</v>
      </c>
      <c r="BZ97" s="11">
        <f t="shared" si="42"/>
        <v>103.00096805421104</v>
      </c>
      <c r="CA97" s="11">
        <f t="shared" si="42"/>
        <v>102.03291384317521</v>
      </c>
      <c r="CB97" s="11">
        <f t="shared" si="42"/>
        <v>101.35527589545015</v>
      </c>
      <c r="CC97" s="11">
        <f t="shared" ref="CC97:CR104" si="43">(CC$18/$B97)*100</f>
        <v>100</v>
      </c>
      <c r="CD97" s="11">
        <f t="shared" si="38"/>
        <v>100.87124878993224</v>
      </c>
      <c r="CE97" s="11">
        <f t="shared" si="38"/>
        <v>102.80735721200386</v>
      </c>
      <c r="CF97" s="11">
        <f t="shared" si="38"/>
        <v>104.84027105517907</v>
      </c>
      <c r="CG97" s="11">
        <f t="shared" si="38"/>
        <v>106.77637947725071</v>
      </c>
      <c r="CH97" s="11">
        <f t="shared" si="38"/>
        <v>110.26137463697967</v>
      </c>
      <c r="CI97" s="11">
        <f t="shared" si="38"/>
        <v>114.13359148112295</v>
      </c>
      <c r="CJ97" s="11">
        <f t="shared" si="38"/>
        <v>107.93804453049371</v>
      </c>
      <c r="CK97" s="11">
        <f t="shared" si="38"/>
        <v>106.29235237173282</v>
      </c>
      <c r="CL97" s="11">
        <f t="shared" si="38"/>
        <v>104.74346563407551</v>
      </c>
      <c r="CM97" s="11">
        <f t="shared" si="38"/>
        <v>102.22652468538239</v>
      </c>
      <c r="CN97" s="11">
        <f t="shared" si="35"/>
        <v>101.25847047434658</v>
      </c>
      <c r="CO97" s="11">
        <f t="shared" si="35"/>
        <v>101.25847047434658</v>
      </c>
      <c r="CP97" s="11">
        <f t="shared" si="35"/>
        <v>101.54888673765731</v>
      </c>
      <c r="CQ97" s="11">
        <f t="shared" si="35"/>
        <v>104.06582768635045</v>
      </c>
      <c r="CR97" s="11">
        <f t="shared" si="35"/>
        <v>106.29235237173282</v>
      </c>
      <c r="CS97" s="11">
        <f t="shared" si="35"/>
        <v>109.0029041626331</v>
      </c>
      <c r="CT97" s="11">
        <f t="shared" si="35"/>
        <v>114.23039690222654</v>
      </c>
    </row>
    <row r="98" spans="1:98">
      <c r="A98" s="9" t="s">
        <v>95</v>
      </c>
      <c r="B98" s="10">
        <v>10.42</v>
      </c>
      <c r="C98" s="11">
        <f t="shared" si="40"/>
        <v>115.54702495201535</v>
      </c>
      <c r="D98" s="11">
        <f t="shared" si="40"/>
        <v>110.0767754318618</v>
      </c>
      <c r="E98" s="11">
        <f t="shared" si="40"/>
        <v>107.19769673704415</v>
      </c>
      <c r="F98" s="11">
        <f t="shared" si="40"/>
        <v>105.37428023032629</v>
      </c>
      <c r="G98" s="11">
        <f t="shared" si="40"/>
        <v>104.51055662188099</v>
      </c>
      <c r="H98" s="11">
        <f t="shared" si="40"/>
        <v>102.68714011516313</v>
      </c>
      <c r="I98" s="11">
        <f t="shared" si="40"/>
        <v>102.87907869481768</v>
      </c>
      <c r="J98" s="11">
        <f t="shared" si="40"/>
        <v>103.55086372360844</v>
      </c>
      <c r="K98" s="11">
        <f t="shared" si="40"/>
        <v>105.56621880998081</v>
      </c>
      <c r="L98" s="11">
        <f t="shared" si="40"/>
        <v>107.38963531669864</v>
      </c>
      <c r="M98" s="11">
        <f t="shared" si="40"/>
        <v>108.92514395393474</v>
      </c>
      <c r="N98" s="11">
        <f t="shared" si="40"/>
        <v>114.29942418426104</v>
      </c>
      <c r="O98" s="11">
        <f t="shared" si="40"/>
        <v>113.24376199616124</v>
      </c>
      <c r="P98" s="11">
        <f t="shared" si="40"/>
        <v>108.82917466410748</v>
      </c>
      <c r="Q98" s="11">
        <f t="shared" si="40"/>
        <v>106.33397312859884</v>
      </c>
      <c r="R98" s="11">
        <f t="shared" si="40"/>
        <v>104.70249520153551</v>
      </c>
      <c r="S98" s="11">
        <f t="shared" ref="S98:AH98" si="44">(S$18/$B98)*100</f>
        <v>101.91938579654509</v>
      </c>
      <c r="T98" s="11">
        <f t="shared" si="44"/>
        <v>102.49520153550864</v>
      </c>
      <c r="U98" s="11">
        <f t="shared" si="44"/>
        <v>102.39923224568139</v>
      </c>
      <c r="V98" s="11">
        <f t="shared" si="44"/>
        <v>102.20729366602687</v>
      </c>
      <c r="W98" s="11">
        <f t="shared" si="44"/>
        <v>104.12667946257197</v>
      </c>
      <c r="X98" s="11">
        <f t="shared" si="44"/>
        <v>105.75815738963531</v>
      </c>
      <c r="Y98" s="11">
        <f t="shared" si="44"/>
        <v>108.06142034548944</v>
      </c>
      <c r="Z98" s="11">
        <f t="shared" si="44"/>
        <v>110.46065259117081</v>
      </c>
      <c r="AA98" s="11">
        <f t="shared" si="44"/>
        <v>107.77351247600768</v>
      </c>
      <c r="AB98" s="11">
        <f t="shared" si="44"/>
        <v>107.38963531669864</v>
      </c>
      <c r="AC98" s="11">
        <f t="shared" si="44"/>
        <v>105.95009596928982</v>
      </c>
      <c r="AD98" s="11">
        <f t="shared" si="44"/>
        <v>104.12667946257197</v>
      </c>
      <c r="AE98" s="11">
        <f t="shared" si="44"/>
        <v>103.26295585412669</v>
      </c>
      <c r="AF98" s="11">
        <f t="shared" si="44"/>
        <v>101.43953934740884</v>
      </c>
      <c r="AG98" s="11">
        <f t="shared" si="44"/>
        <v>101.63147792706333</v>
      </c>
      <c r="AH98" s="11">
        <f t="shared" si="44"/>
        <v>102.87907869481768</v>
      </c>
      <c r="AI98" s="11">
        <f t="shared" si="41"/>
        <v>104.31861804222649</v>
      </c>
      <c r="AJ98" s="11">
        <f t="shared" si="41"/>
        <v>104.89443378119002</v>
      </c>
      <c r="AK98" s="11">
        <f t="shared" si="41"/>
        <v>106.71785028790785</v>
      </c>
      <c r="AL98" s="11">
        <f t="shared" si="41"/>
        <v>106.33397312859884</v>
      </c>
      <c r="AM98" s="11">
        <f t="shared" si="41"/>
        <v>106.2380038387716</v>
      </c>
      <c r="AN98" s="11">
        <f t="shared" si="41"/>
        <v>105.66218809980805</v>
      </c>
      <c r="AO98" s="11">
        <f t="shared" si="41"/>
        <v>104.79846449136276</v>
      </c>
      <c r="AP98" s="11">
        <f t="shared" si="41"/>
        <v>103.55086372360844</v>
      </c>
      <c r="AQ98" s="11">
        <f t="shared" si="41"/>
        <v>105.95009596928982</v>
      </c>
      <c r="AR98" s="11">
        <f t="shared" si="41"/>
        <v>102.87907869481768</v>
      </c>
      <c r="AS98" s="11">
        <f t="shared" si="41"/>
        <v>102.20729366602687</v>
      </c>
      <c r="AT98" s="11">
        <f t="shared" si="41"/>
        <v>105.85412667946257</v>
      </c>
      <c r="AU98" s="11">
        <f t="shared" si="41"/>
        <v>103.45489443378118</v>
      </c>
      <c r="AV98" s="11">
        <f t="shared" si="41"/>
        <v>102.97504798464492</v>
      </c>
      <c r="AW98" s="11">
        <f t="shared" si="41"/>
        <v>105.08637236084452</v>
      </c>
      <c r="AX98" s="11">
        <f t="shared" ref="AX98:BM99" si="45">(AX$18/$B98)*100</f>
        <v>104.89443378119002</v>
      </c>
      <c r="AY98" s="11">
        <f t="shared" si="45"/>
        <v>106.81381957773513</v>
      </c>
      <c r="AZ98" s="11">
        <f t="shared" si="45"/>
        <v>105.66218809980805</v>
      </c>
      <c r="BA98" s="11">
        <f t="shared" si="45"/>
        <v>104.51055662188099</v>
      </c>
      <c r="BB98" s="11">
        <f t="shared" si="45"/>
        <v>101.53550863723608</v>
      </c>
      <c r="BC98" s="11">
        <f t="shared" si="45"/>
        <v>104.03071017274472</v>
      </c>
      <c r="BD98" s="11">
        <f t="shared" si="45"/>
        <v>100.67178502879079</v>
      </c>
      <c r="BE98" s="11">
        <f t="shared" si="45"/>
        <v>100.19193857965452</v>
      </c>
      <c r="BF98" s="11">
        <f t="shared" si="45"/>
        <v>104.70249520153551</v>
      </c>
      <c r="BG98" s="11">
        <f t="shared" si="45"/>
        <v>102.87907869481768</v>
      </c>
      <c r="BH98" s="11">
        <f t="shared" si="45"/>
        <v>104.22264875239924</v>
      </c>
      <c r="BI98" s="11">
        <f t="shared" si="45"/>
        <v>103.8387715930902</v>
      </c>
      <c r="BJ98" s="11">
        <f t="shared" si="45"/>
        <v>106.71785028790785</v>
      </c>
      <c r="BK98" s="11">
        <f t="shared" si="45"/>
        <v>108.44529750479848</v>
      </c>
      <c r="BL98" s="11">
        <f t="shared" si="45"/>
        <v>105.95009596928982</v>
      </c>
      <c r="BM98" s="11">
        <f t="shared" si="45"/>
        <v>103.8387715930902</v>
      </c>
      <c r="BN98" s="11">
        <f t="shared" si="42"/>
        <v>101.7274472168906</v>
      </c>
      <c r="BO98" s="11">
        <f t="shared" si="42"/>
        <v>100.76775431861805</v>
      </c>
      <c r="BP98" s="11">
        <f t="shared" si="42"/>
        <v>99.04030710172745</v>
      </c>
      <c r="BQ98" s="11">
        <f t="shared" si="42"/>
        <v>99.904030710172748</v>
      </c>
      <c r="BR98" s="11">
        <f t="shared" si="42"/>
        <v>101.82341650671785</v>
      </c>
      <c r="BS98" s="11">
        <f t="shared" si="42"/>
        <v>102.59117082533589</v>
      </c>
      <c r="BT98" s="11">
        <f t="shared" si="42"/>
        <v>103.74280230326296</v>
      </c>
      <c r="BU98" s="11">
        <f t="shared" si="42"/>
        <v>106.14203454894435</v>
      </c>
      <c r="BV98" s="11">
        <f t="shared" si="42"/>
        <v>108.15738963531669</v>
      </c>
      <c r="BW98" s="11">
        <f t="shared" si="42"/>
        <v>108.73320537428025</v>
      </c>
      <c r="BX98" s="11">
        <f t="shared" si="42"/>
        <v>106.33397312859884</v>
      </c>
      <c r="BY98" s="11">
        <f t="shared" si="42"/>
        <v>104.51055662188099</v>
      </c>
      <c r="BZ98" s="11">
        <f t="shared" si="42"/>
        <v>102.11132437619963</v>
      </c>
      <c r="CA98" s="11">
        <f t="shared" si="42"/>
        <v>101.15163147792705</v>
      </c>
      <c r="CB98" s="11">
        <f t="shared" si="42"/>
        <v>100.47984644913628</v>
      </c>
      <c r="CC98" s="11">
        <f t="shared" si="43"/>
        <v>99.136276391554702</v>
      </c>
      <c r="CD98" s="11">
        <f t="shared" si="38"/>
        <v>100</v>
      </c>
      <c r="CE98" s="11">
        <f t="shared" si="38"/>
        <v>101.91938579654509</v>
      </c>
      <c r="CF98" s="11">
        <f t="shared" si="38"/>
        <v>103.93474088291748</v>
      </c>
      <c r="CG98" s="11">
        <f t="shared" si="38"/>
        <v>105.85412667946257</v>
      </c>
      <c r="CH98" s="11">
        <f t="shared" si="38"/>
        <v>109.30902111324376</v>
      </c>
      <c r="CI98" s="11">
        <f t="shared" si="38"/>
        <v>113.14779270633397</v>
      </c>
      <c r="CJ98" s="11">
        <f t="shared" si="38"/>
        <v>107.00575815738964</v>
      </c>
      <c r="CK98" s="11">
        <f t="shared" si="38"/>
        <v>105.37428023032629</v>
      </c>
      <c r="CL98" s="11">
        <f t="shared" si="38"/>
        <v>103.8387715930902</v>
      </c>
      <c r="CM98" s="11">
        <f t="shared" si="38"/>
        <v>101.34357005758159</v>
      </c>
      <c r="CN98" s="11">
        <f t="shared" si="35"/>
        <v>100.38387715930904</v>
      </c>
      <c r="CO98" s="11">
        <f t="shared" si="35"/>
        <v>100.38387715930904</v>
      </c>
      <c r="CP98" s="11">
        <f t="shared" si="35"/>
        <v>100.67178502879079</v>
      </c>
      <c r="CQ98" s="11">
        <f t="shared" si="35"/>
        <v>103.16698656429944</v>
      </c>
      <c r="CR98" s="11">
        <f t="shared" si="35"/>
        <v>105.37428023032629</v>
      </c>
      <c r="CS98" s="11">
        <f t="shared" si="35"/>
        <v>108.06142034548944</v>
      </c>
      <c r="CT98" s="11">
        <f t="shared" si="35"/>
        <v>113.24376199616124</v>
      </c>
    </row>
    <row r="99" spans="1:98">
      <c r="A99" s="9" t="s">
        <v>96</v>
      </c>
      <c r="B99" s="10">
        <v>10.62</v>
      </c>
      <c r="C99" s="11">
        <f t="shared" si="40"/>
        <v>113.37099811676083</v>
      </c>
      <c r="D99" s="11">
        <f t="shared" si="40"/>
        <v>108.00376647834275</v>
      </c>
      <c r="E99" s="11">
        <f t="shared" si="40"/>
        <v>105.17890772128059</v>
      </c>
      <c r="F99" s="11">
        <f t="shared" si="40"/>
        <v>103.38983050847459</v>
      </c>
      <c r="G99" s="11">
        <f t="shared" si="40"/>
        <v>102.54237288135594</v>
      </c>
      <c r="H99" s="11">
        <f t="shared" si="40"/>
        <v>100.75329566854991</v>
      </c>
      <c r="I99" s="11">
        <f t="shared" si="40"/>
        <v>100.94161958568739</v>
      </c>
      <c r="J99" s="11">
        <f t="shared" si="40"/>
        <v>101.60075329566855</v>
      </c>
      <c r="K99" s="11">
        <f t="shared" si="40"/>
        <v>103.57815442561207</v>
      </c>
      <c r="L99" s="11">
        <f t="shared" si="40"/>
        <v>105.36723163841808</v>
      </c>
      <c r="M99" s="11">
        <f t="shared" si="40"/>
        <v>106.87382297551788</v>
      </c>
      <c r="N99" s="11">
        <f t="shared" si="40"/>
        <v>112.14689265536724</v>
      </c>
      <c r="O99" s="11">
        <f t="shared" si="40"/>
        <v>111.11111111111111</v>
      </c>
      <c r="P99" s="11">
        <f t="shared" si="40"/>
        <v>106.77966101694916</v>
      </c>
      <c r="Q99" s="11">
        <f t="shared" si="40"/>
        <v>104.33145009416197</v>
      </c>
      <c r="R99" s="11">
        <f t="shared" ref="R99:AV99" si="46">(R$18/$B99)*100</f>
        <v>102.73069679849343</v>
      </c>
      <c r="S99" s="11">
        <f t="shared" si="46"/>
        <v>100</v>
      </c>
      <c r="T99" s="11">
        <f t="shared" si="46"/>
        <v>100.56497175141243</v>
      </c>
      <c r="U99" s="11">
        <f t="shared" si="46"/>
        <v>100.47080979284371</v>
      </c>
      <c r="V99" s="11">
        <f t="shared" si="46"/>
        <v>100.28248587570623</v>
      </c>
      <c r="W99" s="11">
        <f t="shared" si="46"/>
        <v>102.165725047081</v>
      </c>
      <c r="X99" s="11">
        <f t="shared" si="46"/>
        <v>103.76647834274952</v>
      </c>
      <c r="Y99" s="11">
        <f t="shared" si="46"/>
        <v>106.02636534839924</v>
      </c>
      <c r="Z99" s="11">
        <f t="shared" si="46"/>
        <v>108.38041431261772</v>
      </c>
      <c r="AA99" s="11">
        <f t="shared" si="46"/>
        <v>105.74387947269304</v>
      </c>
      <c r="AB99" s="11">
        <f t="shared" si="46"/>
        <v>105.36723163841808</v>
      </c>
      <c r="AC99" s="11">
        <f t="shared" si="46"/>
        <v>103.954802259887</v>
      </c>
      <c r="AD99" s="11">
        <f t="shared" si="46"/>
        <v>102.165725047081</v>
      </c>
      <c r="AE99" s="11">
        <f t="shared" si="46"/>
        <v>101.31826741996235</v>
      </c>
      <c r="AF99" s="11">
        <f t="shared" si="46"/>
        <v>99.529190207156319</v>
      </c>
      <c r="AG99" s="11">
        <f t="shared" si="46"/>
        <v>99.7175141242938</v>
      </c>
      <c r="AH99" s="11">
        <f t="shared" si="46"/>
        <v>100.94161958568739</v>
      </c>
      <c r="AI99" s="11">
        <f t="shared" si="46"/>
        <v>102.35404896421845</v>
      </c>
      <c r="AJ99" s="11">
        <f t="shared" si="46"/>
        <v>102.91902071563088</v>
      </c>
      <c r="AK99" s="11">
        <f t="shared" si="46"/>
        <v>104.70809792843691</v>
      </c>
      <c r="AL99" s="11">
        <f t="shared" si="46"/>
        <v>104.33145009416197</v>
      </c>
      <c r="AM99" s="11">
        <f t="shared" si="46"/>
        <v>104.23728813559323</v>
      </c>
      <c r="AN99" s="11">
        <f t="shared" si="46"/>
        <v>103.67231638418079</v>
      </c>
      <c r="AO99" s="11">
        <f t="shared" si="46"/>
        <v>102.82485875706216</v>
      </c>
      <c r="AP99" s="11">
        <f t="shared" si="46"/>
        <v>101.60075329566855</v>
      </c>
      <c r="AQ99" s="11">
        <f t="shared" si="46"/>
        <v>103.954802259887</v>
      </c>
      <c r="AR99" s="11">
        <f t="shared" si="46"/>
        <v>100.94161958568739</v>
      </c>
      <c r="AS99" s="11">
        <f t="shared" si="46"/>
        <v>100.28248587570623</v>
      </c>
      <c r="AT99" s="11">
        <f t="shared" si="46"/>
        <v>103.86064030131827</v>
      </c>
      <c r="AU99" s="11">
        <f t="shared" si="46"/>
        <v>101.50659133709981</v>
      </c>
      <c r="AV99" s="11">
        <f t="shared" si="46"/>
        <v>101.03578154425614</v>
      </c>
      <c r="AW99" s="11">
        <f t="shared" si="41"/>
        <v>103.10734463276836</v>
      </c>
      <c r="AX99" s="11">
        <f t="shared" si="45"/>
        <v>102.91902071563088</v>
      </c>
      <c r="AY99" s="11">
        <f t="shared" si="45"/>
        <v>104.80225988700566</v>
      </c>
      <c r="AZ99" s="11">
        <f t="shared" si="45"/>
        <v>103.67231638418079</v>
      </c>
      <c r="BA99" s="11">
        <f t="shared" si="45"/>
        <v>102.54237288135594</v>
      </c>
      <c r="BB99" s="11">
        <f t="shared" si="45"/>
        <v>99.623352165725052</v>
      </c>
      <c r="BC99" s="11">
        <f t="shared" si="45"/>
        <v>102.07156308851224</v>
      </c>
      <c r="BD99" s="11">
        <f t="shared" si="45"/>
        <v>98.775894538606408</v>
      </c>
      <c r="BE99" s="11">
        <f t="shared" si="45"/>
        <v>98.305084745762713</v>
      </c>
      <c r="BF99" s="11">
        <f t="shared" si="45"/>
        <v>102.73069679849343</v>
      </c>
      <c r="BG99" s="11">
        <f t="shared" si="45"/>
        <v>100.94161958568739</v>
      </c>
      <c r="BH99" s="11">
        <f t="shared" si="45"/>
        <v>102.25988700564972</v>
      </c>
      <c r="BI99" s="11">
        <f t="shared" si="45"/>
        <v>101.88323917137478</v>
      </c>
      <c r="BJ99" s="11">
        <f t="shared" si="45"/>
        <v>104.70809792843691</v>
      </c>
      <c r="BK99" s="11">
        <f t="shared" si="45"/>
        <v>106.40301318267421</v>
      </c>
      <c r="BL99" s="11">
        <f t="shared" si="45"/>
        <v>103.954802259887</v>
      </c>
      <c r="BM99" s="11">
        <f t="shared" si="45"/>
        <v>101.88323917137478</v>
      </c>
      <c r="BN99" s="11">
        <f t="shared" si="42"/>
        <v>99.811676082862533</v>
      </c>
      <c r="BO99" s="11">
        <f t="shared" si="42"/>
        <v>98.870056497175156</v>
      </c>
      <c r="BP99" s="11">
        <f t="shared" si="42"/>
        <v>97.175141242937869</v>
      </c>
      <c r="BQ99" s="11">
        <f t="shared" si="42"/>
        <v>98.022598870056513</v>
      </c>
      <c r="BR99" s="11">
        <f t="shared" si="42"/>
        <v>99.905838041431267</v>
      </c>
      <c r="BS99" s="11">
        <f t="shared" si="42"/>
        <v>100.65913370998116</v>
      </c>
      <c r="BT99" s="11">
        <f t="shared" si="42"/>
        <v>101.78907721280603</v>
      </c>
      <c r="BU99" s="11">
        <f t="shared" si="42"/>
        <v>104.1431261770245</v>
      </c>
      <c r="BV99" s="11">
        <f t="shared" si="42"/>
        <v>106.120527306968</v>
      </c>
      <c r="BW99" s="11">
        <f t="shared" si="42"/>
        <v>106.68549905838043</v>
      </c>
      <c r="BX99" s="11">
        <f t="shared" si="42"/>
        <v>104.33145009416197</v>
      </c>
      <c r="BY99" s="11">
        <f t="shared" si="42"/>
        <v>102.54237288135594</v>
      </c>
      <c r="BZ99" s="11">
        <f t="shared" si="42"/>
        <v>100.18832391713748</v>
      </c>
      <c r="CA99" s="11">
        <f t="shared" si="42"/>
        <v>99.246704331450104</v>
      </c>
      <c r="CB99" s="11">
        <f t="shared" si="42"/>
        <v>98.587570621468942</v>
      </c>
      <c r="CC99" s="11">
        <f t="shared" si="43"/>
        <v>97.269303201506602</v>
      </c>
      <c r="CD99" s="11">
        <f t="shared" si="38"/>
        <v>98.116760828625232</v>
      </c>
      <c r="CE99" s="11">
        <f t="shared" si="38"/>
        <v>100</v>
      </c>
      <c r="CF99" s="11">
        <f t="shared" si="38"/>
        <v>101.97740112994352</v>
      </c>
      <c r="CG99" s="11">
        <f t="shared" si="38"/>
        <v>103.86064030131827</v>
      </c>
      <c r="CH99" s="11">
        <f t="shared" si="38"/>
        <v>107.25047080979286</v>
      </c>
      <c r="CI99" s="11">
        <f t="shared" si="38"/>
        <v>111.01694915254237</v>
      </c>
      <c r="CJ99" s="11">
        <f t="shared" si="38"/>
        <v>104.99058380414314</v>
      </c>
      <c r="CK99" s="11">
        <f t="shared" si="38"/>
        <v>103.38983050847459</v>
      </c>
      <c r="CL99" s="11">
        <f t="shared" si="38"/>
        <v>101.88323917137478</v>
      </c>
      <c r="CM99" s="11">
        <f t="shared" si="38"/>
        <v>99.435028248587585</v>
      </c>
      <c r="CN99" s="11">
        <f t="shared" si="35"/>
        <v>98.493408662900208</v>
      </c>
      <c r="CO99" s="11">
        <f t="shared" si="35"/>
        <v>98.493408662900208</v>
      </c>
      <c r="CP99" s="11">
        <f t="shared" si="35"/>
        <v>98.775894538606408</v>
      </c>
      <c r="CQ99" s="11">
        <f t="shared" si="35"/>
        <v>101.22410546139361</v>
      </c>
      <c r="CR99" s="11">
        <f t="shared" si="35"/>
        <v>103.38983050847459</v>
      </c>
      <c r="CS99" s="11">
        <f t="shared" si="35"/>
        <v>106.02636534839924</v>
      </c>
      <c r="CT99" s="11">
        <f t="shared" si="35"/>
        <v>111.11111111111111</v>
      </c>
    </row>
    <row r="100" spans="1:98">
      <c r="A100" s="9" t="s">
        <v>97</v>
      </c>
      <c r="B100" s="10">
        <v>10.83</v>
      </c>
      <c r="C100" s="11">
        <f>(C$18/$B100)*100</f>
        <v>111.17266851338871</v>
      </c>
      <c r="D100" s="11">
        <f t="shared" ref="D100:BO104" si="47">(D$18/$B100)*100</f>
        <v>105.90951061865191</v>
      </c>
      <c r="E100" s="11">
        <f t="shared" si="47"/>
        <v>103.1394275161588</v>
      </c>
      <c r="F100" s="11">
        <f t="shared" si="47"/>
        <v>101.38504155124654</v>
      </c>
      <c r="G100" s="11">
        <f t="shared" si="47"/>
        <v>100.55401662049861</v>
      </c>
      <c r="H100" s="11">
        <f t="shared" si="47"/>
        <v>98.799630655586327</v>
      </c>
      <c r="I100" s="11">
        <f t="shared" si="47"/>
        <v>98.984302862419213</v>
      </c>
      <c r="J100" s="11">
        <f t="shared" si="47"/>
        <v>99.630655586334242</v>
      </c>
      <c r="K100" s="11">
        <f t="shared" si="47"/>
        <v>101.56971375807942</v>
      </c>
      <c r="L100" s="11">
        <f t="shared" si="47"/>
        <v>103.32409972299168</v>
      </c>
      <c r="M100" s="11">
        <f t="shared" si="47"/>
        <v>104.80147737765466</v>
      </c>
      <c r="N100" s="11">
        <f t="shared" si="47"/>
        <v>109.97229916897507</v>
      </c>
      <c r="O100" s="11">
        <f t="shared" si="47"/>
        <v>108.95660203139428</v>
      </c>
      <c r="P100" s="11">
        <f t="shared" si="47"/>
        <v>104.70914127423822</v>
      </c>
      <c r="Q100" s="11">
        <f t="shared" si="47"/>
        <v>102.3084025854109</v>
      </c>
      <c r="R100" s="11">
        <f t="shared" si="47"/>
        <v>100.73868882733149</v>
      </c>
      <c r="S100" s="11">
        <f t="shared" si="47"/>
        <v>98.06094182825484</v>
      </c>
      <c r="T100" s="11">
        <f t="shared" si="47"/>
        <v>98.61495844875347</v>
      </c>
      <c r="U100" s="11">
        <f t="shared" si="47"/>
        <v>98.522622345337027</v>
      </c>
      <c r="V100" s="11">
        <f t="shared" si="47"/>
        <v>98.337950138504155</v>
      </c>
      <c r="W100" s="11">
        <f t="shared" si="47"/>
        <v>100.18467220683287</v>
      </c>
      <c r="X100" s="11">
        <f t="shared" si="47"/>
        <v>101.75438596491229</v>
      </c>
      <c r="Y100" s="11">
        <f t="shared" si="47"/>
        <v>103.97045244690675</v>
      </c>
      <c r="Z100" s="11">
        <f t="shared" si="47"/>
        <v>106.27885503231764</v>
      </c>
      <c r="AA100" s="11">
        <f t="shared" si="47"/>
        <v>103.69344413665745</v>
      </c>
      <c r="AB100" s="11">
        <f t="shared" si="47"/>
        <v>103.32409972299168</v>
      </c>
      <c r="AC100" s="11">
        <f t="shared" si="47"/>
        <v>101.93905817174513</v>
      </c>
      <c r="AD100" s="11">
        <f t="shared" si="47"/>
        <v>100.18467220683287</v>
      </c>
      <c r="AE100" s="11">
        <f t="shared" si="47"/>
        <v>99.353647276084942</v>
      </c>
      <c r="AF100" s="11">
        <f t="shared" si="47"/>
        <v>97.599261311172668</v>
      </c>
      <c r="AG100" s="11">
        <f t="shared" si="47"/>
        <v>97.78393351800554</v>
      </c>
      <c r="AH100" s="11">
        <f t="shared" si="47"/>
        <v>98.984302862419213</v>
      </c>
      <c r="AI100" s="11">
        <f t="shared" si="47"/>
        <v>100.36934441366574</v>
      </c>
      <c r="AJ100" s="11">
        <f t="shared" si="47"/>
        <v>100.92336103416434</v>
      </c>
      <c r="AK100" s="11">
        <f t="shared" si="47"/>
        <v>102.67774699907663</v>
      </c>
      <c r="AL100" s="11">
        <f t="shared" si="47"/>
        <v>102.3084025854109</v>
      </c>
      <c r="AM100" s="11">
        <f t="shared" si="47"/>
        <v>102.21606648199446</v>
      </c>
      <c r="AN100" s="11">
        <f t="shared" si="47"/>
        <v>101.66204986149584</v>
      </c>
      <c r="AO100" s="11">
        <f t="shared" si="47"/>
        <v>100.83102493074792</v>
      </c>
      <c r="AP100" s="11">
        <f t="shared" si="47"/>
        <v>99.630655586334242</v>
      </c>
      <c r="AQ100" s="11">
        <f t="shared" si="47"/>
        <v>101.93905817174513</v>
      </c>
      <c r="AR100" s="11">
        <f t="shared" si="47"/>
        <v>98.984302862419213</v>
      </c>
      <c r="AS100" s="11">
        <f t="shared" si="47"/>
        <v>98.337950138504155</v>
      </c>
      <c r="AT100" s="11">
        <f t="shared" si="47"/>
        <v>101.8467220683287</v>
      </c>
      <c r="AU100" s="11">
        <f t="shared" si="47"/>
        <v>99.538319482917814</v>
      </c>
      <c r="AV100" s="11">
        <f t="shared" si="47"/>
        <v>99.076638965835656</v>
      </c>
      <c r="AW100" s="11">
        <f t="shared" si="47"/>
        <v>101.10803324099722</v>
      </c>
      <c r="AX100" s="11">
        <f t="shared" si="47"/>
        <v>100.92336103416434</v>
      </c>
      <c r="AY100" s="11">
        <f t="shared" si="47"/>
        <v>102.77008310249307</v>
      </c>
      <c r="AZ100" s="11">
        <f t="shared" si="47"/>
        <v>101.66204986149584</v>
      </c>
      <c r="BA100" s="11">
        <f t="shared" si="47"/>
        <v>100.55401662049861</v>
      </c>
      <c r="BB100" s="11">
        <f t="shared" si="47"/>
        <v>97.691597414589097</v>
      </c>
      <c r="BC100" s="11">
        <f t="shared" si="47"/>
        <v>100.09233610341643</v>
      </c>
      <c r="BD100" s="11">
        <f t="shared" si="47"/>
        <v>96.860572483841182</v>
      </c>
      <c r="BE100" s="11">
        <f t="shared" si="47"/>
        <v>96.398891966758995</v>
      </c>
      <c r="BF100" s="11">
        <f t="shared" si="47"/>
        <v>100.73868882733149</v>
      </c>
      <c r="BG100" s="11">
        <f t="shared" si="47"/>
        <v>98.984302862419213</v>
      </c>
      <c r="BH100" s="11">
        <f t="shared" si="47"/>
        <v>100.2770083102493</v>
      </c>
      <c r="BI100" s="11">
        <f t="shared" si="47"/>
        <v>99.907663896583571</v>
      </c>
      <c r="BJ100" s="11">
        <f t="shared" si="47"/>
        <v>102.67774699907663</v>
      </c>
      <c r="BK100" s="11">
        <f t="shared" si="47"/>
        <v>104.33979686057249</v>
      </c>
      <c r="BL100" s="11">
        <f t="shared" si="47"/>
        <v>101.93905817174513</v>
      </c>
      <c r="BM100" s="11">
        <f t="shared" si="47"/>
        <v>99.907663896583571</v>
      </c>
      <c r="BN100" s="11">
        <f t="shared" si="47"/>
        <v>97.876269621421969</v>
      </c>
      <c r="BO100" s="11">
        <f t="shared" si="47"/>
        <v>96.95290858725761</v>
      </c>
      <c r="BP100" s="11">
        <f t="shared" si="42"/>
        <v>95.29085872576178</v>
      </c>
      <c r="BQ100" s="11">
        <f t="shared" si="42"/>
        <v>96.121883656509695</v>
      </c>
      <c r="BR100" s="11">
        <f t="shared" si="42"/>
        <v>97.968605724838412</v>
      </c>
      <c r="BS100" s="11">
        <f t="shared" si="42"/>
        <v>98.707294552169884</v>
      </c>
      <c r="BT100" s="11">
        <f t="shared" si="42"/>
        <v>99.815327793167128</v>
      </c>
      <c r="BU100" s="11">
        <f t="shared" si="42"/>
        <v>102.12373037857803</v>
      </c>
      <c r="BV100" s="11">
        <f t="shared" si="42"/>
        <v>104.06278855032318</v>
      </c>
      <c r="BW100" s="11">
        <f t="shared" si="42"/>
        <v>104.61680517082179</v>
      </c>
      <c r="BX100" s="11">
        <f t="shared" si="42"/>
        <v>102.3084025854109</v>
      </c>
      <c r="BY100" s="11">
        <f t="shared" si="42"/>
        <v>100.55401662049861</v>
      </c>
      <c r="BZ100" s="11">
        <f t="shared" si="42"/>
        <v>98.245614035087726</v>
      </c>
      <c r="CA100" s="11">
        <f t="shared" si="42"/>
        <v>97.322253000923354</v>
      </c>
      <c r="CB100" s="11">
        <f t="shared" si="42"/>
        <v>96.675900277008324</v>
      </c>
      <c r="CC100" s="11">
        <f t="shared" si="43"/>
        <v>95.383194829178208</v>
      </c>
      <c r="CD100" s="11">
        <f t="shared" si="43"/>
        <v>96.214219759926138</v>
      </c>
      <c r="CE100" s="11">
        <f t="shared" si="43"/>
        <v>98.06094182825484</v>
      </c>
      <c r="CF100" s="11">
        <f t="shared" si="43"/>
        <v>100</v>
      </c>
      <c r="CG100" s="11">
        <f t="shared" si="43"/>
        <v>101.8467220683287</v>
      </c>
      <c r="CH100" s="11">
        <f t="shared" si="43"/>
        <v>105.17082179132041</v>
      </c>
      <c r="CI100" s="11">
        <f t="shared" si="43"/>
        <v>108.86426592797783</v>
      </c>
      <c r="CJ100" s="11">
        <f t="shared" si="43"/>
        <v>102.95475530932595</v>
      </c>
      <c r="CK100" s="11">
        <f t="shared" si="43"/>
        <v>101.38504155124654</v>
      </c>
      <c r="CL100" s="11">
        <f t="shared" si="43"/>
        <v>99.907663896583571</v>
      </c>
      <c r="CM100" s="11">
        <f t="shared" si="43"/>
        <v>97.50692520775624</v>
      </c>
      <c r="CN100" s="11">
        <f t="shared" si="43"/>
        <v>96.583564173591881</v>
      </c>
      <c r="CO100" s="11">
        <f t="shared" si="43"/>
        <v>96.583564173591881</v>
      </c>
      <c r="CP100" s="11">
        <f t="shared" si="43"/>
        <v>96.860572483841182</v>
      </c>
      <c r="CQ100" s="11">
        <f t="shared" si="43"/>
        <v>99.261311172668513</v>
      </c>
      <c r="CR100" s="11">
        <f t="shared" si="43"/>
        <v>101.38504155124654</v>
      </c>
      <c r="CS100" s="11">
        <f t="shared" ref="CS100:CT104" si="48">(CS$18/$B100)*100</f>
        <v>103.97045244690675</v>
      </c>
      <c r="CT100" s="11">
        <f t="shared" si="48"/>
        <v>108.95660203139428</v>
      </c>
    </row>
    <row r="101" spans="1:98">
      <c r="A101" s="9" t="s">
        <v>98</v>
      </c>
      <c r="B101" s="10">
        <v>11.03</v>
      </c>
      <c r="C101" s="11">
        <f t="shared" ref="C101:R114" si="49">(C$18/$B101)*100</f>
        <v>109.15684496826836</v>
      </c>
      <c r="D101" s="11">
        <f t="shared" si="49"/>
        <v>103.98912058023572</v>
      </c>
      <c r="E101" s="11">
        <f t="shared" si="49"/>
        <v>101.26926563916592</v>
      </c>
      <c r="F101" s="11">
        <f t="shared" si="49"/>
        <v>99.546690843155034</v>
      </c>
      <c r="G101" s="11">
        <f t="shared" si="49"/>
        <v>98.730734360834106</v>
      </c>
      <c r="H101" s="11">
        <f t="shared" si="49"/>
        <v>97.008159564823202</v>
      </c>
      <c r="I101" s="11">
        <f t="shared" si="49"/>
        <v>97.189483227561212</v>
      </c>
      <c r="J101" s="11">
        <f t="shared" si="49"/>
        <v>97.824116047144145</v>
      </c>
      <c r="K101" s="11">
        <f t="shared" si="49"/>
        <v>99.728014505893029</v>
      </c>
      <c r="L101" s="11">
        <f t="shared" si="49"/>
        <v>101.45058930190389</v>
      </c>
      <c r="M101" s="11">
        <f t="shared" si="49"/>
        <v>102.90117860380781</v>
      </c>
      <c r="N101" s="11">
        <f t="shared" si="49"/>
        <v>107.97824116047146</v>
      </c>
      <c r="O101" s="11">
        <f t="shared" si="49"/>
        <v>106.98096101541252</v>
      </c>
      <c r="P101" s="11">
        <f t="shared" si="49"/>
        <v>102.8105167724388</v>
      </c>
      <c r="Q101" s="11">
        <f t="shared" si="49"/>
        <v>100.45330915684498</v>
      </c>
      <c r="R101" s="11">
        <f t="shared" si="49"/>
        <v>98.912058023572087</v>
      </c>
      <c r="S101" s="11">
        <f t="shared" si="47"/>
        <v>96.282864913871265</v>
      </c>
      <c r="T101" s="11">
        <f t="shared" si="47"/>
        <v>96.826835902085236</v>
      </c>
      <c r="U101" s="11">
        <f t="shared" si="47"/>
        <v>96.736174070716231</v>
      </c>
      <c r="V101" s="11">
        <f t="shared" si="47"/>
        <v>96.55485040797825</v>
      </c>
      <c r="W101" s="11">
        <f t="shared" si="47"/>
        <v>98.368087035358116</v>
      </c>
      <c r="X101" s="11">
        <f t="shared" si="47"/>
        <v>99.90933816863101</v>
      </c>
      <c r="Y101" s="11">
        <f t="shared" si="47"/>
        <v>102.08522212148685</v>
      </c>
      <c r="Z101" s="11">
        <f t="shared" si="47"/>
        <v>104.3517679057117</v>
      </c>
      <c r="AA101" s="11">
        <f t="shared" si="47"/>
        <v>101.81323662737989</v>
      </c>
      <c r="AB101" s="11">
        <f t="shared" si="47"/>
        <v>101.45058930190389</v>
      </c>
      <c r="AC101" s="11">
        <f t="shared" si="47"/>
        <v>100.09066183136899</v>
      </c>
      <c r="AD101" s="11">
        <f t="shared" si="47"/>
        <v>98.368087035358116</v>
      </c>
      <c r="AE101" s="11">
        <f t="shared" si="47"/>
        <v>97.552130553037173</v>
      </c>
      <c r="AF101" s="11">
        <f t="shared" si="47"/>
        <v>95.829555757026299</v>
      </c>
      <c r="AG101" s="11">
        <f t="shared" si="47"/>
        <v>96.010879419764279</v>
      </c>
      <c r="AH101" s="11">
        <f t="shared" si="47"/>
        <v>97.189483227561212</v>
      </c>
      <c r="AI101" s="11">
        <f t="shared" si="47"/>
        <v>98.549410698096096</v>
      </c>
      <c r="AJ101" s="11">
        <f t="shared" si="47"/>
        <v>99.093381686310067</v>
      </c>
      <c r="AK101" s="11">
        <f t="shared" si="47"/>
        <v>100.81595648232093</v>
      </c>
      <c r="AL101" s="11">
        <f t="shared" si="47"/>
        <v>100.45330915684498</v>
      </c>
      <c r="AM101" s="11">
        <f t="shared" si="47"/>
        <v>100.36264732547598</v>
      </c>
      <c r="AN101" s="11">
        <f t="shared" si="47"/>
        <v>99.818676337262019</v>
      </c>
      <c r="AO101" s="11">
        <f t="shared" si="47"/>
        <v>99.002719854941077</v>
      </c>
      <c r="AP101" s="11">
        <f t="shared" si="47"/>
        <v>97.824116047144145</v>
      </c>
      <c r="AQ101" s="11">
        <f t="shared" si="47"/>
        <v>100.09066183136899</v>
      </c>
      <c r="AR101" s="11">
        <f t="shared" si="47"/>
        <v>97.189483227561212</v>
      </c>
      <c r="AS101" s="11">
        <f t="shared" si="47"/>
        <v>96.55485040797825</v>
      </c>
      <c r="AT101" s="11">
        <f t="shared" si="47"/>
        <v>100</v>
      </c>
      <c r="AU101" s="11">
        <f t="shared" si="47"/>
        <v>97.733454215775168</v>
      </c>
      <c r="AV101" s="11">
        <f t="shared" si="47"/>
        <v>97.280145058930202</v>
      </c>
      <c r="AW101" s="11">
        <f t="shared" si="47"/>
        <v>99.274705349048048</v>
      </c>
      <c r="AX101" s="11">
        <f t="shared" si="47"/>
        <v>99.093381686310067</v>
      </c>
      <c r="AY101" s="11">
        <f t="shared" si="47"/>
        <v>100.90661831368995</v>
      </c>
      <c r="AZ101" s="11">
        <f t="shared" si="47"/>
        <v>99.818676337262019</v>
      </c>
      <c r="BA101" s="11">
        <f t="shared" si="47"/>
        <v>98.730734360834106</v>
      </c>
      <c r="BB101" s="11">
        <f t="shared" si="47"/>
        <v>95.920217588395289</v>
      </c>
      <c r="BC101" s="11">
        <f t="shared" si="47"/>
        <v>98.277425203989125</v>
      </c>
      <c r="BD101" s="11">
        <f t="shared" si="47"/>
        <v>95.104261106074347</v>
      </c>
      <c r="BE101" s="11">
        <f t="shared" si="47"/>
        <v>94.65095194922938</v>
      </c>
      <c r="BF101" s="11">
        <f t="shared" si="47"/>
        <v>98.912058023572087</v>
      </c>
      <c r="BG101" s="11">
        <f t="shared" si="47"/>
        <v>97.189483227561212</v>
      </c>
      <c r="BH101" s="11">
        <f t="shared" si="47"/>
        <v>98.458748866727106</v>
      </c>
      <c r="BI101" s="11">
        <f t="shared" si="47"/>
        <v>98.096101541251144</v>
      </c>
      <c r="BJ101" s="11">
        <f t="shared" si="47"/>
        <v>100.81595648232093</v>
      </c>
      <c r="BK101" s="11">
        <f t="shared" si="47"/>
        <v>102.44786944696284</v>
      </c>
      <c r="BL101" s="11">
        <f t="shared" si="47"/>
        <v>100.09066183136899</v>
      </c>
      <c r="BM101" s="11">
        <f t="shared" si="47"/>
        <v>98.096101541251144</v>
      </c>
      <c r="BN101" s="11">
        <f t="shared" si="47"/>
        <v>96.10154125113327</v>
      </c>
      <c r="BO101" s="11">
        <f t="shared" si="47"/>
        <v>95.194922937443337</v>
      </c>
      <c r="BP101" s="11">
        <f t="shared" si="42"/>
        <v>93.563009972801453</v>
      </c>
      <c r="BQ101" s="11">
        <f t="shared" si="42"/>
        <v>94.378966455122409</v>
      </c>
      <c r="BR101" s="11">
        <f t="shared" si="42"/>
        <v>96.192203082502274</v>
      </c>
      <c r="BS101" s="11">
        <f t="shared" si="42"/>
        <v>96.917497733454212</v>
      </c>
      <c r="BT101" s="11">
        <f t="shared" si="42"/>
        <v>98.005439709882154</v>
      </c>
      <c r="BU101" s="11">
        <f t="shared" si="42"/>
        <v>100.27198549410699</v>
      </c>
      <c r="BV101" s="11">
        <f t="shared" si="42"/>
        <v>102.17588395285584</v>
      </c>
      <c r="BW101" s="11">
        <f t="shared" si="42"/>
        <v>102.71985494106981</v>
      </c>
      <c r="BX101" s="11">
        <f t="shared" si="42"/>
        <v>100.45330915684498</v>
      </c>
      <c r="BY101" s="11">
        <f t="shared" si="42"/>
        <v>98.730734360834106</v>
      </c>
      <c r="BZ101" s="11">
        <f t="shared" si="42"/>
        <v>96.46418857660926</v>
      </c>
      <c r="CA101" s="11">
        <f t="shared" si="42"/>
        <v>95.557570262919313</v>
      </c>
      <c r="CB101" s="11">
        <f t="shared" si="42"/>
        <v>94.922937443336366</v>
      </c>
      <c r="CC101" s="11">
        <f t="shared" si="43"/>
        <v>93.653671804170443</v>
      </c>
      <c r="CD101" s="11">
        <f t="shared" si="43"/>
        <v>94.469628286491385</v>
      </c>
      <c r="CE101" s="11">
        <f t="shared" si="43"/>
        <v>96.282864913871265</v>
      </c>
      <c r="CF101" s="11">
        <f t="shared" si="43"/>
        <v>98.186763372620135</v>
      </c>
      <c r="CG101" s="11">
        <f t="shared" si="43"/>
        <v>100</v>
      </c>
      <c r="CH101" s="11">
        <f t="shared" si="43"/>
        <v>103.26382592928378</v>
      </c>
      <c r="CI101" s="11">
        <f t="shared" si="43"/>
        <v>106.89029918404351</v>
      </c>
      <c r="CJ101" s="11">
        <f t="shared" si="43"/>
        <v>101.08794197642794</v>
      </c>
      <c r="CK101" s="11">
        <f t="shared" si="43"/>
        <v>99.546690843155034</v>
      </c>
      <c r="CL101" s="11">
        <f t="shared" si="43"/>
        <v>98.096101541251144</v>
      </c>
      <c r="CM101" s="11">
        <f t="shared" si="43"/>
        <v>95.738893925657308</v>
      </c>
      <c r="CN101" s="11">
        <f t="shared" si="43"/>
        <v>94.832275611967376</v>
      </c>
      <c r="CO101" s="11">
        <f t="shared" si="43"/>
        <v>94.832275611967376</v>
      </c>
      <c r="CP101" s="11">
        <f t="shared" si="43"/>
        <v>95.104261106074347</v>
      </c>
      <c r="CQ101" s="11">
        <f t="shared" si="43"/>
        <v>97.461468721668183</v>
      </c>
      <c r="CR101" s="11">
        <f t="shared" si="43"/>
        <v>99.546690843155034</v>
      </c>
      <c r="CS101" s="11">
        <f t="shared" si="48"/>
        <v>102.08522212148685</v>
      </c>
      <c r="CT101" s="11">
        <f t="shared" si="48"/>
        <v>106.98096101541252</v>
      </c>
    </row>
    <row r="102" spans="1:98">
      <c r="A102" s="9" t="s">
        <v>99</v>
      </c>
      <c r="B102" s="10">
        <v>11.39</v>
      </c>
      <c r="C102" s="11">
        <f t="shared" si="49"/>
        <v>105.70676031606672</v>
      </c>
      <c r="D102" s="11">
        <f t="shared" si="49"/>
        <v>100.70237050043897</v>
      </c>
      <c r="E102" s="11">
        <f t="shared" si="49"/>
        <v>98.068481123792793</v>
      </c>
      <c r="F102" s="11">
        <f t="shared" si="49"/>
        <v>96.400351185250216</v>
      </c>
      <c r="G102" s="11">
        <f t="shared" si="49"/>
        <v>95.61018437225637</v>
      </c>
      <c r="H102" s="11">
        <f t="shared" si="49"/>
        <v>93.942054433713778</v>
      </c>
      <c r="I102" s="11">
        <f t="shared" si="49"/>
        <v>94.117647058823522</v>
      </c>
      <c r="J102" s="11">
        <f t="shared" si="49"/>
        <v>94.732221246707624</v>
      </c>
      <c r="K102" s="11">
        <f t="shared" si="49"/>
        <v>96.575943810359959</v>
      </c>
      <c r="L102" s="11">
        <f t="shared" si="49"/>
        <v>98.244073748902537</v>
      </c>
      <c r="M102" s="11">
        <f t="shared" si="49"/>
        <v>99.648814749780499</v>
      </c>
      <c r="N102" s="11">
        <f t="shared" si="49"/>
        <v>104.56540825285339</v>
      </c>
      <c r="O102" s="11">
        <f t="shared" si="49"/>
        <v>103.59964881474978</v>
      </c>
      <c r="P102" s="11">
        <f t="shared" si="49"/>
        <v>99.561018437225641</v>
      </c>
      <c r="Q102" s="11">
        <f t="shared" si="49"/>
        <v>97.278314310798947</v>
      </c>
      <c r="R102" s="11">
        <f t="shared" si="49"/>
        <v>95.785776997366114</v>
      </c>
      <c r="S102" s="11">
        <f t="shared" si="47"/>
        <v>93.23968393327479</v>
      </c>
      <c r="T102" s="11">
        <f t="shared" si="47"/>
        <v>93.766461808604035</v>
      </c>
      <c r="U102" s="11">
        <f t="shared" si="47"/>
        <v>93.678665496049163</v>
      </c>
      <c r="V102" s="11">
        <f t="shared" si="47"/>
        <v>93.50307287093942</v>
      </c>
      <c r="W102" s="11">
        <f t="shared" si="47"/>
        <v>95.258999122036869</v>
      </c>
      <c r="X102" s="11">
        <f t="shared" si="47"/>
        <v>96.751536435469703</v>
      </c>
      <c r="Y102" s="11">
        <f t="shared" si="47"/>
        <v>98.858647936786653</v>
      </c>
      <c r="Z102" s="11">
        <f t="shared" si="47"/>
        <v>101.05355575065846</v>
      </c>
      <c r="AA102" s="11">
        <f t="shared" si="47"/>
        <v>98.595258999122038</v>
      </c>
      <c r="AB102" s="11">
        <f t="shared" si="47"/>
        <v>98.244073748902537</v>
      </c>
      <c r="AC102" s="11">
        <f t="shared" si="47"/>
        <v>96.927129060579446</v>
      </c>
      <c r="AD102" s="11">
        <f t="shared" si="47"/>
        <v>95.258999122036869</v>
      </c>
      <c r="AE102" s="11">
        <f t="shared" si="47"/>
        <v>94.468832309043023</v>
      </c>
      <c r="AF102" s="11">
        <f t="shared" si="47"/>
        <v>92.800702370500431</v>
      </c>
      <c r="AG102" s="11">
        <f t="shared" si="47"/>
        <v>92.976294995610175</v>
      </c>
      <c r="AH102" s="11">
        <f t="shared" si="47"/>
        <v>94.117647058823522</v>
      </c>
      <c r="AI102" s="11">
        <f t="shared" si="47"/>
        <v>95.434591747146612</v>
      </c>
      <c r="AJ102" s="11">
        <f t="shared" si="47"/>
        <v>95.961369622475843</v>
      </c>
      <c r="AK102" s="11">
        <f t="shared" si="47"/>
        <v>97.629499561018434</v>
      </c>
      <c r="AL102" s="11">
        <f t="shared" si="47"/>
        <v>97.278314310798947</v>
      </c>
      <c r="AM102" s="11">
        <f t="shared" si="47"/>
        <v>97.190517998244076</v>
      </c>
      <c r="AN102" s="11">
        <f t="shared" si="47"/>
        <v>96.663740122914831</v>
      </c>
      <c r="AO102" s="11">
        <f t="shared" si="47"/>
        <v>95.873573309920985</v>
      </c>
      <c r="AP102" s="11">
        <f t="shared" si="47"/>
        <v>94.732221246707624</v>
      </c>
      <c r="AQ102" s="11">
        <f t="shared" si="47"/>
        <v>96.927129060579446</v>
      </c>
      <c r="AR102" s="11">
        <f t="shared" si="47"/>
        <v>94.117647058823522</v>
      </c>
      <c r="AS102" s="11">
        <f t="shared" si="47"/>
        <v>93.50307287093942</v>
      </c>
      <c r="AT102" s="11">
        <f t="shared" si="47"/>
        <v>96.839332748024574</v>
      </c>
      <c r="AU102" s="11">
        <f t="shared" si="47"/>
        <v>94.644424934152767</v>
      </c>
      <c r="AV102" s="11">
        <f t="shared" si="47"/>
        <v>94.205443371378408</v>
      </c>
      <c r="AW102" s="11">
        <f t="shared" si="47"/>
        <v>96.136962247585586</v>
      </c>
      <c r="AX102" s="11">
        <f t="shared" si="47"/>
        <v>95.961369622475843</v>
      </c>
      <c r="AY102" s="11">
        <f t="shared" si="47"/>
        <v>97.717295873573306</v>
      </c>
      <c r="AZ102" s="11">
        <f t="shared" si="47"/>
        <v>96.663740122914831</v>
      </c>
      <c r="BA102" s="11">
        <f t="shared" si="47"/>
        <v>95.61018437225637</v>
      </c>
      <c r="BB102" s="11">
        <f t="shared" si="47"/>
        <v>92.888498683055303</v>
      </c>
      <c r="BC102" s="11">
        <f t="shared" si="47"/>
        <v>95.171202809481997</v>
      </c>
      <c r="BD102" s="11">
        <f t="shared" si="47"/>
        <v>92.098331870061457</v>
      </c>
      <c r="BE102" s="11">
        <f t="shared" si="47"/>
        <v>91.659350307287085</v>
      </c>
      <c r="BF102" s="11">
        <f t="shared" si="47"/>
        <v>95.785776997366114</v>
      </c>
      <c r="BG102" s="11">
        <f t="shared" si="47"/>
        <v>94.117647058823522</v>
      </c>
      <c r="BH102" s="11">
        <f t="shared" si="47"/>
        <v>95.346795434591741</v>
      </c>
      <c r="BI102" s="11">
        <f t="shared" si="47"/>
        <v>94.995610184372254</v>
      </c>
      <c r="BJ102" s="11">
        <f t="shared" si="47"/>
        <v>97.629499561018434</v>
      </c>
      <c r="BK102" s="11">
        <f t="shared" si="47"/>
        <v>99.20983318700614</v>
      </c>
      <c r="BL102" s="11">
        <f t="shared" si="47"/>
        <v>96.927129060579446</v>
      </c>
      <c r="BM102" s="11">
        <f t="shared" si="47"/>
        <v>94.995610184372254</v>
      </c>
      <c r="BN102" s="11">
        <f t="shared" si="47"/>
        <v>93.064091308165047</v>
      </c>
      <c r="BO102" s="11">
        <f t="shared" si="47"/>
        <v>92.186128182616329</v>
      </c>
      <c r="BP102" s="11">
        <f t="shared" si="42"/>
        <v>90.605794556628609</v>
      </c>
      <c r="BQ102" s="11">
        <f t="shared" si="42"/>
        <v>91.395961369622469</v>
      </c>
      <c r="BR102" s="11">
        <f t="shared" si="42"/>
        <v>93.151887620719918</v>
      </c>
      <c r="BS102" s="11">
        <f t="shared" si="42"/>
        <v>93.854258121158907</v>
      </c>
      <c r="BT102" s="11">
        <f t="shared" si="42"/>
        <v>94.907813871817382</v>
      </c>
      <c r="BU102" s="11">
        <f t="shared" si="42"/>
        <v>97.102721685689204</v>
      </c>
      <c r="BV102" s="11">
        <f t="shared" si="42"/>
        <v>98.946444249341511</v>
      </c>
      <c r="BW102" s="11">
        <f t="shared" si="42"/>
        <v>99.473222124670755</v>
      </c>
      <c r="BX102" s="11">
        <f t="shared" si="42"/>
        <v>97.278314310798947</v>
      </c>
      <c r="BY102" s="11">
        <f t="shared" si="42"/>
        <v>95.61018437225637</v>
      </c>
      <c r="BZ102" s="11">
        <f t="shared" si="42"/>
        <v>93.415276558384548</v>
      </c>
      <c r="CA102" s="11">
        <f t="shared" si="42"/>
        <v>92.537313432835816</v>
      </c>
      <c r="CB102" s="11">
        <f t="shared" si="42"/>
        <v>91.922739244951714</v>
      </c>
      <c r="CC102" s="11">
        <f t="shared" si="43"/>
        <v>90.693590869183495</v>
      </c>
      <c r="CD102" s="11">
        <f t="shared" si="43"/>
        <v>91.483757682177341</v>
      </c>
      <c r="CE102" s="11">
        <f t="shared" si="43"/>
        <v>93.23968393327479</v>
      </c>
      <c r="CF102" s="11">
        <f t="shared" si="43"/>
        <v>95.083406496927125</v>
      </c>
      <c r="CG102" s="11">
        <f t="shared" si="43"/>
        <v>96.839332748024574</v>
      </c>
      <c r="CH102" s="11">
        <f t="shared" si="43"/>
        <v>100</v>
      </c>
      <c r="CI102" s="11">
        <f t="shared" si="43"/>
        <v>103.5118525021949</v>
      </c>
      <c r="CJ102" s="11">
        <f t="shared" si="43"/>
        <v>97.89288849868305</v>
      </c>
      <c r="CK102" s="11">
        <f t="shared" si="43"/>
        <v>96.400351185250216</v>
      </c>
      <c r="CL102" s="11">
        <f t="shared" si="43"/>
        <v>94.995610184372254</v>
      </c>
      <c r="CM102" s="11">
        <f t="shared" si="43"/>
        <v>92.71290605794556</v>
      </c>
      <c r="CN102" s="11">
        <f t="shared" si="43"/>
        <v>91.834942932396842</v>
      </c>
      <c r="CO102" s="11">
        <f t="shared" si="43"/>
        <v>91.834942932396842</v>
      </c>
      <c r="CP102" s="11">
        <f t="shared" si="43"/>
        <v>92.098331870061457</v>
      </c>
      <c r="CQ102" s="11">
        <f t="shared" si="43"/>
        <v>94.381035996488137</v>
      </c>
      <c r="CR102" s="11">
        <f t="shared" si="43"/>
        <v>96.400351185250216</v>
      </c>
      <c r="CS102" s="11">
        <f t="shared" si="48"/>
        <v>98.858647936786653</v>
      </c>
      <c r="CT102" s="11">
        <f t="shared" si="48"/>
        <v>103.59964881474978</v>
      </c>
    </row>
    <row r="103" spans="1:98">
      <c r="A103" s="9" t="s">
        <v>100</v>
      </c>
      <c r="B103" s="10">
        <v>11.79</v>
      </c>
      <c r="C103" s="11">
        <f t="shared" si="49"/>
        <v>102.12044105173877</v>
      </c>
      <c r="D103" s="11">
        <f t="shared" si="49"/>
        <v>97.285835453774396</v>
      </c>
      <c r="E103" s="11">
        <f t="shared" si="49"/>
        <v>94.741306191687883</v>
      </c>
      <c r="F103" s="11">
        <f t="shared" si="49"/>
        <v>93.129770992366417</v>
      </c>
      <c r="G103" s="11">
        <f t="shared" si="49"/>
        <v>92.36641221374046</v>
      </c>
      <c r="H103" s="11">
        <f t="shared" si="49"/>
        <v>90.754877014418994</v>
      </c>
      <c r="I103" s="11">
        <f t="shared" si="49"/>
        <v>90.924512298558113</v>
      </c>
      <c r="J103" s="11">
        <f t="shared" si="49"/>
        <v>91.518235793044951</v>
      </c>
      <c r="K103" s="11">
        <f t="shared" si="49"/>
        <v>93.299406276505522</v>
      </c>
      <c r="L103" s="11">
        <f t="shared" si="49"/>
        <v>94.910941475826974</v>
      </c>
      <c r="M103" s="11">
        <f t="shared" si="49"/>
        <v>96.268023748939783</v>
      </c>
      <c r="N103" s="11">
        <f t="shared" si="49"/>
        <v>101.01781170483461</v>
      </c>
      <c r="O103" s="11">
        <f t="shared" si="49"/>
        <v>100.08481764206955</v>
      </c>
      <c r="P103" s="11">
        <f t="shared" si="49"/>
        <v>96.18320610687023</v>
      </c>
      <c r="Q103" s="11">
        <f t="shared" si="49"/>
        <v>93.977947413061926</v>
      </c>
      <c r="R103" s="11">
        <f t="shared" si="49"/>
        <v>92.536047497879565</v>
      </c>
      <c r="S103" s="11">
        <f t="shared" si="47"/>
        <v>90.07633587786259</v>
      </c>
      <c r="T103" s="11">
        <f t="shared" si="47"/>
        <v>90.585241730279904</v>
      </c>
      <c r="U103" s="11">
        <f t="shared" si="47"/>
        <v>90.500424088210352</v>
      </c>
      <c r="V103" s="11">
        <f t="shared" si="47"/>
        <v>90.330788804071261</v>
      </c>
      <c r="W103" s="11">
        <f t="shared" si="47"/>
        <v>92.027141645462265</v>
      </c>
      <c r="X103" s="11">
        <f t="shared" si="47"/>
        <v>93.469041560644612</v>
      </c>
      <c r="Y103" s="11">
        <f t="shared" si="47"/>
        <v>95.50466497031384</v>
      </c>
      <c r="Z103" s="11">
        <f t="shared" si="47"/>
        <v>97.625106022052591</v>
      </c>
      <c r="AA103" s="11">
        <f t="shared" si="47"/>
        <v>95.250212044105183</v>
      </c>
      <c r="AB103" s="11">
        <f t="shared" si="47"/>
        <v>94.910941475826974</v>
      </c>
      <c r="AC103" s="11">
        <f t="shared" si="47"/>
        <v>93.638676844783717</v>
      </c>
      <c r="AD103" s="11">
        <f t="shared" si="47"/>
        <v>92.027141645462265</v>
      </c>
      <c r="AE103" s="11">
        <f t="shared" si="47"/>
        <v>91.263782866836308</v>
      </c>
      <c r="AF103" s="11">
        <f t="shared" si="47"/>
        <v>89.652247667514857</v>
      </c>
      <c r="AG103" s="11">
        <f t="shared" si="47"/>
        <v>89.821882951653947</v>
      </c>
      <c r="AH103" s="11">
        <f t="shared" si="47"/>
        <v>90.924512298558113</v>
      </c>
      <c r="AI103" s="11">
        <f t="shared" si="47"/>
        <v>92.196776929601356</v>
      </c>
      <c r="AJ103" s="11">
        <f t="shared" si="47"/>
        <v>92.705682782018656</v>
      </c>
      <c r="AK103" s="11">
        <f t="shared" si="47"/>
        <v>94.317217981340121</v>
      </c>
      <c r="AL103" s="11">
        <f t="shared" si="47"/>
        <v>93.977947413061926</v>
      </c>
      <c r="AM103" s="11">
        <f t="shared" si="47"/>
        <v>93.893129770992374</v>
      </c>
      <c r="AN103" s="11">
        <f t="shared" si="47"/>
        <v>93.384223918575074</v>
      </c>
      <c r="AO103" s="11">
        <f t="shared" si="47"/>
        <v>92.620865139949117</v>
      </c>
      <c r="AP103" s="11">
        <f t="shared" si="47"/>
        <v>91.518235793044951</v>
      </c>
      <c r="AQ103" s="11">
        <f t="shared" si="47"/>
        <v>93.638676844783717</v>
      </c>
      <c r="AR103" s="11">
        <f t="shared" si="47"/>
        <v>90.924512298558113</v>
      </c>
      <c r="AS103" s="11">
        <f t="shared" si="47"/>
        <v>90.330788804071261</v>
      </c>
      <c r="AT103" s="11">
        <f t="shared" si="47"/>
        <v>93.553859202714165</v>
      </c>
      <c r="AU103" s="11">
        <f t="shared" si="47"/>
        <v>91.433418150975413</v>
      </c>
      <c r="AV103" s="11">
        <f t="shared" si="47"/>
        <v>91.009329940627666</v>
      </c>
      <c r="AW103" s="11">
        <f t="shared" si="47"/>
        <v>92.87531806615776</v>
      </c>
      <c r="AX103" s="11">
        <f t="shared" si="47"/>
        <v>92.705682782018656</v>
      </c>
      <c r="AY103" s="11">
        <f t="shared" si="47"/>
        <v>94.402035623409688</v>
      </c>
      <c r="AZ103" s="11">
        <f t="shared" si="47"/>
        <v>93.384223918575074</v>
      </c>
      <c r="BA103" s="11">
        <f t="shared" si="47"/>
        <v>92.36641221374046</v>
      </c>
      <c r="BB103" s="11">
        <f t="shared" si="47"/>
        <v>89.737065309584395</v>
      </c>
      <c r="BC103" s="11">
        <f t="shared" si="47"/>
        <v>91.942324003392713</v>
      </c>
      <c r="BD103" s="11">
        <f t="shared" si="47"/>
        <v>88.973706530958452</v>
      </c>
      <c r="BE103" s="11">
        <f t="shared" si="47"/>
        <v>88.549618320610691</v>
      </c>
      <c r="BF103" s="11">
        <f t="shared" si="47"/>
        <v>92.536047497879565</v>
      </c>
      <c r="BG103" s="11">
        <f t="shared" si="47"/>
        <v>90.924512298558113</v>
      </c>
      <c r="BH103" s="11">
        <f t="shared" si="47"/>
        <v>92.111959287531803</v>
      </c>
      <c r="BI103" s="11">
        <f t="shared" si="47"/>
        <v>91.772688719253608</v>
      </c>
      <c r="BJ103" s="11">
        <f t="shared" si="47"/>
        <v>94.317217981340121</v>
      </c>
      <c r="BK103" s="11">
        <f t="shared" si="47"/>
        <v>95.843935538592035</v>
      </c>
      <c r="BL103" s="11">
        <f t="shared" si="47"/>
        <v>93.638676844783717</v>
      </c>
      <c r="BM103" s="11">
        <f t="shared" si="47"/>
        <v>91.772688719253608</v>
      </c>
      <c r="BN103" s="11">
        <f t="shared" si="47"/>
        <v>89.9067005937235</v>
      </c>
      <c r="BO103" s="11">
        <f t="shared" si="47"/>
        <v>89.05852417302799</v>
      </c>
      <c r="BP103" s="11">
        <f t="shared" si="42"/>
        <v>87.531806615776091</v>
      </c>
      <c r="BQ103" s="11">
        <f t="shared" si="42"/>
        <v>88.295165394402048</v>
      </c>
      <c r="BR103" s="11">
        <f t="shared" si="42"/>
        <v>89.991518235793038</v>
      </c>
      <c r="BS103" s="11">
        <f t="shared" si="42"/>
        <v>90.670059372349456</v>
      </c>
      <c r="BT103" s="11">
        <f t="shared" si="42"/>
        <v>91.68787107718407</v>
      </c>
      <c r="BU103" s="11">
        <f t="shared" si="42"/>
        <v>93.808312128922822</v>
      </c>
      <c r="BV103" s="11">
        <f t="shared" si="42"/>
        <v>95.589482612383378</v>
      </c>
      <c r="BW103" s="11">
        <f t="shared" si="42"/>
        <v>96.098388464800692</v>
      </c>
      <c r="BX103" s="11">
        <f t="shared" si="42"/>
        <v>93.977947413061926</v>
      </c>
      <c r="BY103" s="11">
        <f t="shared" si="42"/>
        <v>92.36641221374046</v>
      </c>
      <c r="BZ103" s="11">
        <f t="shared" si="42"/>
        <v>90.245971162001709</v>
      </c>
      <c r="CA103" s="11">
        <f t="shared" si="42"/>
        <v>89.397794741306186</v>
      </c>
      <c r="CB103" s="11">
        <f t="shared" si="42"/>
        <v>88.804071246819348</v>
      </c>
      <c r="CC103" s="11">
        <f t="shared" si="43"/>
        <v>87.616624257845643</v>
      </c>
      <c r="CD103" s="11">
        <f t="shared" si="43"/>
        <v>88.379983036471586</v>
      </c>
      <c r="CE103" s="11">
        <f t="shared" si="43"/>
        <v>90.07633587786259</v>
      </c>
      <c r="CF103" s="11">
        <f t="shared" si="43"/>
        <v>91.857506361323161</v>
      </c>
      <c r="CG103" s="11">
        <f t="shared" si="43"/>
        <v>93.553859202714165</v>
      </c>
      <c r="CH103" s="11">
        <f t="shared" si="43"/>
        <v>96.607294317217992</v>
      </c>
      <c r="CI103" s="11">
        <f t="shared" si="43"/>
        <v>100</v>
      </c>
      <c r="CJ103" s="11">
        <f t="shared" si="43"/>
        <v>94.571670907548778</v>
      </c>
      <c r="CK103" s="11">
        <f t="shared" si="43"/>
        <v>93.129770992366417</v>
      </c>
      <c r="CL103" s="11">
        <f t="shared" si="43"/>
        <v>91.772688719253608</v>
      </c>
      <c r="CM103" s="11">
        <f t="shared" si="43"/>
        <v>89.567430025445304</v>
      </c>
      <c r="CN103" s="11">
        <f t="shared" si="43"/>
        <v>88.719253604749809</v>
      </c>
      <c r="CO103" s="11">
        <f t="shared" si="43"/>
        <v>88.719253604749809</v>
      </c>
      <c r="CP103" s="11">
        <f t="shared" si="43"/>
        <v>88.973706530958452</v>
      </c>
      <c r="CQ103" s="11">
        <f t="shared" si="43"/>
        <v>91.178965224766756</v>
      </c>
      <c r="CR103" s="11">
        <f t="shared" si="43"/>
        <v>93.129770992366417</v>
      </c>
      <c r="CS103" s="11">
        <f t="shared" si="48"/>
        <v>95.50466497031384</v>
      </c>
      <c r="CT103" s="11">
        <f t="shared" si="48"/>
        <v>100.08481764206955</v>
      </c>
    </row>
    <row r="104" spans="1:98">
      <c r="A104" s="9" t="s">
        <v>101</v>
      </c>
      <c r="B104" s="10">
        <v>11.15</v>
      </c>
      <c r="C104" s="11">
        <f t="shared" si="49"/>
        <v>107.98206278026905</v>
      </c>
      <c r="D104" s="11">
        <f t="shared" si="49"/>
        <v>102.86995515695068</v>
      </c>
      <c r="E104" s="11">
        <f t="shared" si="49"/>
        <v>100.17937219730942</v>
      </c>
      <c r="F104" s="11">
        <f t="shared" si="49"/>
        <v>98.47533632286995</v>
      </c>
      <c r="G104" s="11">
        <f t="shared" si="49"/>
        <v>97.668161434977591</v>
      </c>
      <c r="H104" s="11">
        <f t="shared" si="49"/>
        <v>95.964125560538108</v>
      </c>
      <c r="I104" s="11">
        <f t="shared" si="49"/>
        <v>96.143497757847541</v>
      </c>
      <c r="J104" s="11">
        <f t="shared" si="49"/>
        <v>96.77130044843048</v>
      </c>
      <c r="K104" s="11">
        <f t="shared" si="49"/>
        <v>98.654708520179369</v>
      </c>
      <c r="L104" s="11">
        <f t="shared" si="49"/>
        <v>100.35874439461882</v>
      </c>
      <c r="M104" s="11">
        <f t="shared" si="49"/>
        <v>101.79372197309415</v>
      </c>
      <c r="N104" s="11">
        <f t="shared" si="49"/>
        <v>106.81614349775785</v>
      </c>
      <c r="O104" s="11">
        <f t="shared" si="49"/>
        <v>105.82959641255604</v>
      </c>
      <c r="P104" s="11">
        <f t="shared" si="49"/>
        <v>101.70403587443946</v>
      </c>
      <c r="Q104" s="11">
        <f t="shared" si="49"/>
        <v>99.372197309417047</v>
      </c>
      <c r="R104" s="11">
        <f t="shared" si="49"/>
        <v>97.847533632286996</v>
      </c>
      <c r="S104" s="11">
        <f t="shared" si="47"/>
        <v>95.246636771300444</v>
      </c>
      <c r="T104" s="11">
        <f t="shared" si="47"/>
        <v>95.784753363228688</v>
      </c>
      <c r="U104" s="11">
        <f t="shared" si="47"/>
        <v>95.695067264573979</v>
      </c>
      <c r="V104" s="11">
        <f t="shared" si="47"/>
        <v>95.515695067264573</v>
      </c>
      <c r="W104" s="11">
        <f t="shared" si="47"/>
        <v>97.309417040358738</v>
      </c>
      <c r="X104" s="11">
        <f t="shared" si="47"/>
        <v>98.834080717488774</v>
      </c>
      <c r="Y104" s="11">
        <f t="shared" si="47"/>
        <v>100.98654708520178</v>
      </c>
      <c r="Z104" s="11">
        <f t="shared" si="47"/>
        <v>103.22869955156951</v>
      </c>
      <c r="AA104" s="11">
        <f t="shared" si="47"/>
        <v>100.71748878923768</v>
      </c>
      <c r="AB104" s="11">
        <f t="shared" si="47"/>
        <v>100.35874439461882</v>
      </c>
      <c r="AC104" s="11">
        <f t="shared" si="47"/>
        <v>99.013452914798194</v>
      </c>
      <c r="AD104" s="11">
        <f t="shared" si="47"/>
        <v>97.309417040358738</v>
      </c>
      <c r="AE104" s="11">
        <f t="shared" si="47"/>
        <v>96.502242152466366</v>
      </c>
      <c r="AF104" s="11">
        <f t="shared" si="47"/>
        <v>94.79820627802691</v>
      </c>
      <c r="AG104" s="11">
        <f t="shared" si="47"/>
        <v>94.977578475336315</v>
      </c>
      <c r="AH104" s="11">
        <f t="shared" si="47"/>
        <v>96.143497757847541</v>
      </c>
      <c r="AI104" s="11">
        <f t="shared" si="47"/>
        <v>97.488789237668144</v>
      </c>
      <c r="AJ104" s="11">
        <f t="shared" si="47"/>
        <v>98.026905829596416</v>
      </c>
      <c r="AK104" s="11">
        <f t="shared" si="47"/>
        <v>99.730941704035871</v>
      </c>
      <c r="AL104" s="11">
        <f t="shared" si="47"/>
        <v>99.372197309417047</v>
      </c>
      <c r="AM104" s="11">
        <f t="shared" si="47"/>
        <v>99.282511210762337</v>
      </c>
      <c r="AN104" s="11">
        <f t="shared" si="47"/>
        <v>98.744394618834079</v>
      </c>
      <c r="AO104" s="11">
        <f t="shared" si="47"/>
        <v>97.937219730941706</v>
      </c>
      <c r="AP104" s="11">
        <f t="shared" si="47"/>
        <v>96.77130044843048</v>
      </c>
      <c r="AQ104" s="11">
        <f t="shared" si="47"/>
        <v>99.013452914798194</v>
      </c>
      <c r="AR104" s="11">
        <f t="shared" si="47"/>
        <v>96.143497757847541</v>
      </c>
      <c r="AS104" s="11">
        <f t="shared" si="47"/>
        <v>95.515695067264573</v>
      </c>
      <c r="AT104" s="11">
        <f t="shared" si="47"/>
        <v>98.923766816143484</v>
      </c>
      <c r="AU104" s="11">
        <f t="shared" si="47"/>
        <v>96.681614349775785</v>
      </c>
      <c r="AV104" s="11">
        <f t="shared" si="47"/>
        <v>96.233183856502251</v>
      </c>
      <c r="AW104" s="11">
        <f t="shared" si="47"/>
        <v>98.206278026905821</v>
      </c>
      <c r="AX104" s="11">
        <f t="shared" si="47"/>
        <v>98.026905829596416</v>
      </c>
      <c r="AY104" s="11">
        <f t="shared" si="47"/>
        <v>99.820627802690581</v>
      </c>
      <c r="AZ104" s="11">
        <f t="shared" si="47"/>
        <v>98.744394618834079</v>
      </c>
      <c r="BA104" s="11">
        <f t="shared" si="47"/>
        <v>97.668161434977591</v>
      </c>
      <c r="BB104" s="11">
        <f t="shared" si="47"/>
        <v>94.88789237668162</v>
      </c>
      <c r="BC104" s="11">
        <f t="shared" si="47"/>
        <v>97.219730941704029</v>
      </c>
      <c r="BD104" s="11">
        <f t="shared" si="47"/>
        <v>94.080717488789233</v>
      </c>
      <c r="BE104" s="11">
        <f t="shared" si="47"/>
        <v>93.632286995515685</v>
      </c>
      <c r="BF104" s="11">
        <f t="shared" si="47"/>
        <v>97.847533632286996</v>
      </c>
      <c r="BG104" s="11">
        <f t="shared" si="47"/>
        <v>96.143497757847541</v>
      </c>
      <c r="BH104" s="11">
        <f t="shared" si="47"/>
        <v>97.399103139013448</v>
      </c>
      <c r="BI104" s="11">
        <f t="shared" si="47"/>
        <v>97.040358744394624</v>
      </c>
      <c r="BJ104" s="11">
        <f t="shared" si="47"/>
        <v>99.730941704035871</v>
      </c>
      <c r="BK104" s="11">
        <f t="shared" ref="BK104:CT113" si="50">(BK$18/$B104)*100</f>
        <v>101.34529147982063</v>
      </c>
      <c r="BL104" s="11">
        <f t="shared" si="50"/>
        <v>99.013452914798194</v>
      </c>
      <c r="BM104" s="11">
        <f t="shared" si="50"/>
        <v>97.040358744394624</v>
      </c>
      <c r="BN104" s="11">
        <f t="shared" si="50"/>
        <v>95.067264573991025</v>
      </c>
      <c r="BO104" s="11">
        <f t="shared" si="50"/>
        <v>94.170403587443943</v>
      </c>
      <c r="BP104" s="11">
        <f t="shared" si="50"/>
        <v>92.556053811659183</v>
      </c>
      <c r="BQ104" s="11">
        <f t="shared" si="50"/>
        <v>93.36322869955157</v>
      </c>
      <c r="BR104" s="11">
        <f t="shared" si="50"/>
        <v>95.156950672645735</v>
      </c>
      <c r="BS104" s="11">
        <f t="shared" si="42"/>
        <v>95.874439461883398</v>
      </c>
      <c r="BT104" s="11">
        <f t="shared" si="42"/>
        <v>96.950672645739914</v>
      </c>
      <c r="BU104" s="11">
        <f t="shared" si="42"/>
        <v>99.192825112107627</v>
      </c>
      <c r="BV104" s="11">
        <f t="shared" si="42"/>
        <v>101.0762331838565</v>
      </c>
      <c r="BW104" s="11">
        <f t="shared" si="42"/>
        <v>101.61434977578475</v>
      </c>
      <c r="BX104" s="11">
        <f t="shared" si="42"/>
        <v>99.372197309417047</v>
      </c>
      <c r="BY104" s="11">
        <f t="shared" si="42"/>
        <v>97.668161434977591</v>
      </c>
      <c r="BZ104" s="11">
        <f t="shared" si="42"/>
        <v>95.426008968609864</v>
      </c>
      <c r="CA104" s="11">
        <f t="shared" si="42"/>
        <v>94.529147982062767</v>
      </c>
      <c r="CB104" s="11">
        <f t="shared" si="42"/>
        <v>93.901345291479828</v>
      </c>
      <c r="CC104" s="11">
        <f t="shared" si="43"/>
        <v>92.645739910313893</v>
      </c>
      <c r="CD104" s="11">
        <f t="shared" si="43"/>
        <v>93.45291479820628</v>
      </c>
      <c r="CE104" s="11">
        <f t="shared" si="43"/>
        <v>95.246636771300444</v>
      </c>
      <c r="CF104" s="11">
        <f t="shared" si="43"/>
        <v>97.130044843049319</v>
      </c>
      <c r="CG104" s="11">
        <f t="shared" si="43"/>
        <v>98.923766816143484</v>
      </c>
      <c r="CH104" s="11">
        <f t="shared" si="43"/>
        <v>102.152466367713</v>
      </c>
      <c r="CI104" s="11">
        <f t="shared" si="43"/>
        <v>105.73991031390133</v>
      </c>
      <c r="CJ104" s="11">
        <f t="shared" si="43"/>
        <v>100</v>
      </c>
      <c r="CK104" s="11">
        <f t="shared" si="43"/>
        <v>98.47533632286995</v>
      </c>
      <c r="CL104" s="11">
        <f t="shared" si="43"/>
        <v>97.040358744394624</v>
      </c>
      <c r="CM104" s="11">
        <f t="shared" si="43"/>
        <v>94.708520179372201</v>
      </c>
      <c r="CN104" s="11">
        <f t="shared" si="43"/>
        <v>93.811659192825118</v>
      </c>
      <c r="CO104" s="11">
        <f t="shared" si="43"/>
        <v>93.811659192825118</v>
      </c>
      <c r="CP104" s="11">
        <f t="shared" si="43"/>
        <v>94.080717488789233</v>
      </c>
      <c r="CQ104" s="11">
        <f t="shared" si="43"/>
        <v>96.412556053811656</v>
      </c>
      <c r="CR104" s="11">
        <f t="shared" si="43"/>
        <v>98.47533632286995</v>
      </c>
      <c r="CS104" s="11">
        <f t="shared" si="48"/>
        <v>100.98654708520178</v>
      </c>
      <c r="CT104" s="11">
        <f t="shared" si="48"/>
        <v>105.82959641255604</v>
      </c>
    </row>
    <row r="105" spans="1:98">
      <c r="A105" s="9" t="s">
        <v>102</v>
      </c>
      <c r="B105" s="10">
        <v>10.98</v>
      </c>
      <c r="C105" s="11">
        <f t="shared" si="49"/>
        <v>109.65391621129325</v>
      </c>
      <c r="D105" s="11">
        <f t="shared" si="49"/>
        <v>104.46265938069217</v>
      </c>
      <c r="E105" s="11">
        <f t="shared" si="49"/>
        <v>101.73041894353369</v>
      </c>
      <c r="F105" s="11">
        <f t="shared" si="49"/>
        <v>100</v>
      </c>
      <c r="G105" s="11">
        <f t="shared" si="49"/>
        <v>99.180327868852459</v>
      </c>
      <c r="H105" s="11">
        <f t="shared" si="49"/>
        <v>97.449908925318752</v>
      </c>
      <c r="I105" s="11">
        <f t="shared" si="49"/>
        <v>97.632058287795999</v>
      </c>
      <c r="J105" s="11">
        <f t="shared" si="49"/>
        <v>98.269581056466293</v>
      </c>
      <c r="K105" s="11">
        <f t="shared" si="49"/>
        <v>100.18214936247722</v>
      </c>
      <c r="L105" s="11">
        <f t="shared" si="49"/>
        <v>101.91256830601093</v>
      </c>
      <c r="M105" s="11">
        <f t="shared" si="49"/>
        <v>103.36976320582878</v>
      </c>
      <c r="N105" s="11">
        <f t="shared" si="49"/>
        <v>108.46994535519126</v>
      </c>
      <c r="O105" s="11">
        <f t="shared" si="49"/>
        <v>107.46812386156648</v>
      </c>
      <c r="P105" s="11">
        <f t="shared" si="49"/>
        <v>103.27868852459017</v>
      </c>
      <c r="Q105" s="11">
        <f t="shared" si="49"/>
        <v>100.91074681238614</v>
      </c>
      <c r="R105" s="11">
        <f t="shared" si="49"/>
        <v>99.362477231329677</v>
      </c>
      <c r="S105" s="11">
        <f t="shared" ref="S105:BR109" si="51">(S$18/$B105)*100</f>
        <v>96.72131147540982</v>
      </c>
      <c r="T105" s="11">
        <f t="shared" si="51"/>
        <v>97.267759562841533</v>
      </c>
      <c r="U105" s="11">
        <f t="shared" si="51"/>
        <v>97.17668488160291</v>
      </c>
      <c r="V105" s="11">
        <f t="shared" si="51"/>
        <v>96.994535519125677</v>
      </c>
      <c r="W105" s="11">
        <f t="shared" si="51"/>
        <v>98.816029143897993</v>
      </c>
      <c r="X105" s="11">
        <f t="shared" si="51"/>
        <v>100.36429872495445</v>
      </c>
      <c r="Y105" s="11">
        <f t="shared" si="51"/>
        <v>102.55009107468123</v>
      </c>
      <c r="Z105" s="11">
        <f t="shared" si="51"/>
        <v>104.82695810564661</v>
      </c>
      <c r="AA105" s="11">
        <f t="shared" si="51"/>
        <v>102.27686703096539</v>
      </c>
      <c r="AB105" s="11">
        <f t="shared" si="51"/>
        <v>101.91256830601093</v>
      </c>
      <c r="AC105" s="11">
        <f t="shared" si="51"/>
        <v>100.54644808743167</v>
      </c>
      <c r="AD105" s="11">
        <f t="shared" si="51"/>
        <v>98.816029143897993</v>
      </c>
      <c r="AE105" s="11">
        <f t="shared" si="51"/>
        <v>97.996357012750451</v>
      </c>
      <c r="AF105" s="11">
        <f t="shared" si="51"/>
        <v>96.265938069216759</v>
      </c>
      <c r="AG105" s="11">
        <f t="shared" si="51"/>
        <v>96.448087431693992</v>
      </c>
      <c r="AH105" s="11">
        <f t="shared" si="51"/>
        <v>97.632058287795999</v>
      </c>
      <c r="AI105" s="11">
        <f t="shared" si="51"/>
        <v>98.998178506375211</v>
      </c>
      <c r="AJ105" s="11">
        <f t="shared" si="51"/>
        <v>99.544626593806925</v>
      </c>
      <c r="AK105" s="11">
        <f t="shared" si="51"/>
        <v>101.27504553734062</v>
      </c>
      <c r="AL105" s="11">
        <f t="shared" si="51"/>
        <v>100.91074681238614</v>
      </c>
      <c r="AM105" s="11">
        <f t="shared" si="51"/>
        <v>100.81967213114753</v>
      </c>
      <c r="AN105" s="11">
        <f t="shared" si="51"/>
        <v>100.27322404371584</v>
      </c>
      <c r="AO105" s="11">
        <f t="shared" si="51"/>
        <v>99.453551912568301</v>
      </c>
      <c r="AP105" s="11">
        <f t="shared" si="51"/>
        <v>98.269581056466293</v>
      </c>
      <c r="AQ105" s="11">
        <f t="shared" si="51"/>
        <v>100.54644808743167</v>
      </c>
      <c r="AR105" s="11">
        <f t="shared" si="51"/>
        <v>97.632058287795999</v>
      </c>
      <c r="AS105" s="11">
        <f t="shared" si="51"/>
        <v>96.994535519125677</v>
      </c>
      <c r="AT105" s="11">
        <f t="shared" si="51"/>
        <v>100.45537340619306</v>
      </c>
      <c r="AU105" s="11">
        <f t="shared" si="51"/>
        <v>98.178506375227684</v>
      </c>
      <c r="AV105" s="11">
        <f t="shared" si="51"/>
        <v>97.723132969034609</v>
      </c>
      <c r="AW105" s="11">
        <f t="shared" si="51"/>
        <v>99.726775956284143</v>
      </c>
      <c r="AX105" s="11">
        <f t="shared" si="51"/>
        <v>99.544626593806925</v>
      </c>
      <c r="AY105" s="11">
        <f t="shared" si="51"/>
        <v>101.36612021857925</v>
      </c>
      <c r="AZ105" s="11">
        <f t="shared" si="51"/>
        <v>100.27322404371584</v>
      </c>
      <c r="BA105" s="11">
        <f t="shared" si="51"/>
        <v>99.180327868852459</v>
      </c>
      <c r="BB105" s="11">
        <f t="shared" si="51"/>
        <v>96.357012750455368</v>
      </c>
      <c r="BC105" s="11">
        <f t="shared" si="51"/>
        <v>98.724954462659369</v>
      </c>
      <c r="BD105" s="11">
        <f t="shared" si="51"/>
        <v>95.537340619307827</v>
      </c>
      <c r="BE105" s="11">
        <f t="shared" si="51"/>
        <v>95.081967213114751</v>
      </c>
      <c r="BF105" s="11">
        <f t="shared" si="51"/>
        <v>99.362477231329677</v>
      </c>
      <c r="BG105" s="11">
        <f t="shared" si="51"/>
        <v>97.632058287795999</v>
      </c>
      <c r="BH105" s="11">
        <f t="shared" si="51"/>
        <v>98.907103825136602</v>
      </c>
      <c r="BI105" s="11">
        <f t="shared" si="51"/>
        <v>98.54280510018215</v>
      </c>
      <c r="BJ105" s="11">
        <f t="shared" si="51"/>
        <v>101.27504553734062</v>
      </c>
      <c r="BK105" s="11">
        <f t="shared" si="51"/>
        <v>102.9143897996357</v>
      </c>
      <c r="BL105" s="11">
        <f t="shared" si="51"/>
        <v>100.54644808743167</v>
      </c>
      <c r="BM105" s="11">
        <f t="shared" si="51"/>
        <v>98.54280510018215</v>
      </c>
      <c r="BN105" s="11">
        <f t="shared" si="51"/>
        <v>96.539162112932601</v>
      </c>
      <c r="BO105" s="11">
        <f t="shared" si="51"/>
        <v>95.628415300546436</v>
      </c>
      <c r="BP105" s="11">
        <f t="shared" si="51"/>
        <v>93.989071038251367</v>
      </c>
      <c r="BQ105" s="11">
        <f t="shared" si="51"/>
        <v>94.808743169398895</v>
      </c>
      <c r="BR105" s="11">
        <f t="shared" si="50"/>
        <v>96.630236794171211</v>
      </c>
      <c r="BS105" s="11">
        <f t="shared" si="50"/>
        <v>97.358834244080143</v>
      </c>
      <c r="BT105" s="11">
        <f t="shared" si="50"/>
        <v>98.451730418943541</v>
      </c>
      <c r="BU105" s="11">
        <f t="shared" si="50"/>
        <v>100.72859744990892</v>
      </c>
      <c r="BV105" s="11">
        <f t="shared" si="50"/>
        <v>102.64116575591984</v>
      </c>
      <c r="BW105" s="11">
        <f t="shared" si="50"/>
        <v>103.18761384335156</v>
      </c>
      <c r="BX105" s="11">
        <f t="shared" si="50"/>
        <v>100.91074681238614</v>
      </c>
      <c r="BY105" s="11">
        <f t="shared" si="50"/>
        <v>99.180327868852459</v>
      </c>
      <c r="BZ105" s="11">
        <f t="shared" si="50"/>
        <v>96.903460837887067</v>
      </c>
      <c r="CA105" s="11">
        <f t="shared" si="50"/>
        <v>95.992714025500902</v>
      </c>
      <c r="CB105" s="11">
        <f t="shared" si="50"/>
        <v>95.355191256830608</v>
      </c>
      <c r="CC105" s="11">
        <f t="shared" si="50"/>
        <v>94.080145719489977</v>
      </c>
      <c r="CD105" s="11">
        <f t="shared" si="50"/>
        <v>94.899817850637518</v>
      </c>
      <c r="CE105" s="11">
        <f t="shared" si="50"/>
        <v>96.72131147540982</v>
      </c>
      <c r="CF105" s="11">
        <f t="shared" si="50"/>
        <v>98.63387978142076</v>
      </c>
      <c r="CG105" s="11">
        <f t="shared" si="50"/>
        <v>100.45537340619306</v>
      </c>
      <c r="CH105" s="11">
        <f t="shared" si="50"/>
        <v>103.73406193078326</v>
      </c>
      <c r="CI105" s="11">
        <f t="shared" si="50"/>
        <v>107.37704918032787</v>
      </c>
      <c r="CJ105" s="11">
        <f t="shared" si="50"/>
        <v>101.54826958105647</v>
      </c>
      <c r="CK105" s="11">
        <f t="shared" si="50"/>
        <v>100</v>
      </c>
      <c r="CL105" s="11">
        <f t="shared" si="50"/>
        <v>98.54280510018215</v>
      </c>
      <c r="CM105" s="11">
        <f t="shared" si="50"/>
        <v>96.174863387978135</v>
      </c>
      <c r="CN105" s="11">
        <f t="shared" si="50"/>
        <v>95.264116575591999</v>
      </c>
      <c r="CO105" s="11">
        <f t="shared" si="50"/>
        <v>95.264116575591999</v>
      </c>
      <c r="CP105" s="11">
        <f t="shared" si="50"/>
        <v>95.537340619307827</v>
      </c>
      <c r="CQ105" s="11">
        <f t="shared" si="50"/>
        <v>97.905282331511827</v>
      </c>
      <c r="CR105" s="11">
        <f t="shared" si="50"/>
        <v>100</v>
      </c>
      <c r="CS105" s="11">
        <f t="shared" si="50"/>
        <v>102.55009107468123</v>
      </c>
      <c r="CT105" s="11">
        <f t="shared" si="50"/>
        <v>107.46812386156648</v>
      </c>
    </row>
    <row r="106" spans="1:98">
      <c r="A106" s="9" t="s">
        <v>103</v>
      </c>
      <c r="B106" s="10">
        <v>10.82</v>
      </c>
      <c r="C106" s="11">
        <f t="shared" si="49"/>
        <v>111.27541589648797</v>
      </c>
      <c r="D106" s="11">
        <f t="shared" si="49"/>
        <v>106.00739371534196</v>
      </c>
      <c r="E106" s="11">
        <f t="shared" si="49"/>
        <v>103.23475046210721</v>
      </c>
      <c r="F106" s="11">
        <f t="shared" si="49"/>
        <v>101.47874306839186</v>
      </c>
      <c r="G106" s="11">
        <f t="shared" si="49"/>
        <v>100.64695009242143</v>
      </c>
      <c r="H106" s="11">
        <f t="shared" si="49"/>
        <v>98.890942698706084</v>
      </c>
      <c r="I106" s="11">
        <f t="shared" si="49"/>
        <v>99.075785582255079</v>
      </c>
      <c r="J106" s="11">
        <f t="shared" si="49"/>
        <v>99.722735674676514</v>
      </c>
      <c r="K106" s="11">
        <f t="shared" si="49"/>
        <v>101.66358595194085</v>
      </c>
      <c r="L106" s="11">
        <f t="shared" si="49"/>
        <v>103.41959334565618</v>
      </c>
      <c r="M106" s="11">
        <f t="shared" si="49"/>
        <v>104.89833641404805</v>
      </c>
      <c r="N106" s="11">
        <f t="shared" si="49"/>
        <v>110.07393715341959</v>
      </c>
      <c r="O106" s="11">
        <f t="shared" si="49"/>
        <v>109.0573012939002</v>
      </c>
      <c r="P106" s="11">
        <f t="shared" si="49"/>
        <v>104.80591497227356</v>
      </c>
      <c r="Q106" s="11">
        <f t="shared" si="49"/>
        <v>102.40295748613678</v>
      </c>
      <c r="R106" s="11">
        <f t="shared" si="49"/>
        <v>100.83179297597043</v>
      </c>
      <c r="S106" s="11">
        <f t="shared" si="51"/>
        <v>98.151571164510159</v>
      </c>
      <c r="T106" s="11">
        <f t="shared" si="51"/>
        <v>98.706099815157117</v>
      </c>
      <c r="U106" s="11">
        <f t="shared" si="51"/>
        <v>98.613678373382612</v>
      </c>
      <c r="V106" s="11">
        <f t="shared" si="51"/>
        <v>98.428835489833645</v>
      </c>
      <c r="W106" s="11">
        <f t="shared" si="51"/>
        <v>100.27726432532347</v>
      </c>
      <c r="X106" s="11">
        <f t="shared" si="51"/>
        <v>101.84842883548984</v>
      </c>
      <c r="Y106" s="11">
        <f t="shared" si="51"/>
        <v>104.06654343807762</v>
      </c>
      <c r="Z106" s="11">
        <f t="shared" si="51"/>
        <v>106.37707948243992</v>
      </c>
      <c r="AA106" s="11">
        <f t="shared" si="51"/>
        <v>103.78927911275414</v>
      </c>
      <c r="AB106" s="11">
        <f t="shared" si="51"/>
        <v>103.41959334565618</v>
      </c>
      <c r="AC106" s="11">
        <f t="shared" si="51"/>
        <v>102.03327171903879</v>
      </c>
      <c r="AD106" s="11">
        <f t="shared" si="51"/>
        <v>100.27726432532347</v>
      </c>
      <c r="AE106" s="11">
        <f t="shared" si="51"/>
        <v>99.445471349353042</v>
      </c>
      <c r="AF106" s="11">
        <f t="shared" si="51"/>
        <v>97.689463955637706</v>
      </c>
      <c r="AG106" s="11">
        <f t="shared" si="51"/>
        <v>97.874306839186687</v>
      </c>
      <c r="AH106" s="11">
        <f t="shared" si="51"/>
        <v>99.075785582255079</v>
      </c>
      <c r="AI106" s="11">
        <f t="shared" si="51"/>
        <v>100.46210720887245</v>
      </c>
      <c r="AJ106" s="11">
        <f t="shared" si="51"/>
        <v>101.01663585951941</v>
      </c>
      <c r="AK106" s="11">
        <f t="shared" si="51"/>
        <v>102.77264325323475</v>
      </c>
      <c r="AL106" s="11">
        <f t="shared" si="51"/>
        <v>102.40295748613678</v>
      </c>
      <c r="AM106" s="11">
        <f t="shared" si="51"/>
        <v>102.31053604436229</v>
      </c>
      <c r="AN106" s="11">
        <f t="shared" si="51"/>
        <v>101.75600739371534</v>
      </c>
      <c r="AO106" s="11">
        <f t="shared" si="51"/>
        <v>100.92421441774491</v>
      </c>
      <c r="AP106" s="11">
        <f t="shared" si="51"/>
        <v>99.722735674676514</v>
      </c>
      <c r="AQ106" s="11">
        <f t="shared" si="51"/>
        <v>102.03327171903879</v>
      </c>
      <c r="AR106" s="11">
        <f t="shared" si="51"/>
        <v>99.075785582255079</v>
      </c>
      <c r="AS106" s="11">
        <f t="shared" si="51"/>
        <v>98.428835489833645</v>
      </c>
      <c r="AT106" s="11">
        <f t="shared" si="51"/>
        <v>101.94085027726432</v>
      </c>
      <c r="AU106" s="11">
        <f t="shared" si="51"/>
        <v>99.630314232902023</v>
      </c>
      <c r="AV106" s="11">
        <f t="shared" si="51"/>
        <v>99.16820702402957</v>
      </c>
      <c r="AW106" s="11">
        <f t="shared" si="51"/>
        <v>101.20147874306838</v>
      </c>
      <c r="AX106" s="11">
        <f t="shared" si="51"/>
        <v>101.01663585951941</v>
      </c>
      <c r="AY106" s="11">
        <f t="shared" si="51"/>
        <v>102.86506469500924</v>
      </c>
      <c r="AZ106" s="11">
        <f t="shared" si="51"/>
        <v>101.75600739371534</v>
      </c>
      <c r="BA106" s="11">
        <f t="shared" si="51"/>
        <v>100.64695009242143</v>
      </c>
      <c r="BB106" s="11">
        <f t="shared" si="51"/>
        <v>97.781885397412196</v>
      </c>
      <c r="BC106" s="11">
        <f t="shared" si="51"/>
        <v>100.18484288354898</v>
      </c>
      <c r="BD106" s="11">
        <f t="shared" si="51"/>
        <v>96.950092421441767</v>
      </c>
      <c r="BE106" s="11">
        <f t="shared" si="51"/>
        <v>96.487985212569299</v>
      </c>
      <c r="BF106" s="11">
        <f t="shared" si="51"/>
        <v>100.83179297597043</v>
      </c>
      <c r="BG106" s="11">
        <f t="shared" si="51"/>
        <v>99.075785582255079</v>
      </c>
      <c r="BH106" s="11">
        <f t="shared" si="51"/>
        <v>100.36968576709795</v>
      </c>
      <c r="BI106" s="11">
        <f t="shared" si="51"/>
        <v>100</v>
      </c>
      <c r="BJ106" s="11">
        <f t="shared" si="51"/>
        <v>102.77264325323475</v>
      </c>
      <c r="BK106" s="11">
        <f t="shared" si="51"/>
        <v>104.43622920517561</v>
      </c>
      <c r="BL106" s="11">
        <f t="shared" si="51"/>
        <v>102.03327171903879</v>
      </c>
      <c r="BM106" s="11">
        <f t="shared" si="51"/>
        <v>100</v>
      </c>
      <c r="BN106" s="11">
        <f t="shared" si="51"/>
        <v>97.966728280961178</v>
      </c>
      <c r="BO106" s="11">
        <f t="shared" si="51"/>
        <v>97.042513863216257</v>
      </c>
      <c r="BP106" s="11">
        <f t="shared" si="51"/>
        <v>95.378927911275412</v>
      </c>
      <c r="BQ106" s="11">
        <f t="shared" si="51"/>
        <v>96.210720887245841</v>
      </c>
      <c r="BR106" s="11">
        <f t="shared" si="51"/>
        <v>98.059149722735668</v>
      </c>
      <c r="BS106" s="11">
        <f t="shared" si="50"/>
        <v>98.798521256931608</v>
      </c>
      <c r="BT106" s="11">
        <f t="shared" si="50"/>
        <v>99.907578558225509</v>
      </c>
      <c r="BU106" s="11">
        <f t="shared" si="50"/>
        <v>102.2181146025878</v>
      </c>
      <c r="BV106" s="11">
        <f t="shared" si="50"/>
        <v>104.15896487985212</v>
      </c>
      <c r="BW106" s="11">
        <f t="shared" si="50"/>
        <v>104.71349353049908</v>
      </c>
      <c r="BX106" s="11">
        <f t="shared" si="50"/>
        <v>102.40295748613678</v>
      </c>
      <c r="BY106" s="11">
        <f t="shared" si="50"/>
        <v>100.64695009242143</v>
      </c>
      <c r="BZ106" s="11">
        <f t="shared" si="50"/>
        <v>98.336414048059154</v>
      </c>
      <c r="CA106" s="11">
        <f t="shared" si="50"/>
        <v>97.41219963031422</v>
      </c>
      <c r="CB106" s="11">
        <f t="shared" si="50"/>
        <v>96.765249537892799</v>
      </c>
      <c r="CC106" s="11">
        <f t="shared" si="50"/>
        <v>95.471349353049902</v>
      </c>
      <c r="CD106" s="11">
        <f t="shared" si="50"/>
        <v>96.303142329020332</v>
      </c>
      <c r="CE106" s="11">
        <f t="shared" si="50"/>
        <v>98.151571164510159</v>
      </c>
      <c r="CF106" s="11">
        <f t="shared" si="50"/>
        <v>100.09242144177448</v>
      </c>
      <c r="CG106" s="11">
        <f t="shared" si="50"/>
        <v>101.94085027726432</v>
      </c>
      <c r="CH106" s="11">
        <f t="shared" si="50"/>
        <v>105.26802218114604</v>
      </c>
      <c r="CI106" s="11">
        <f t="shared" si="50"/>
        <v>108.96487985212569</v>
      </c>
      <c r="CJ106" s="11">
        <f t="shared" si="50"/>
        <v>103.04990757855823</v>
      </c>
      <c r="CK106" s="11">
        <f t="shared" si="50"/>
        <v>101.47874306839186</v>
      </c>
      <c r="CL106" s="11">
        <f t="shared" si="50"/>
        <v>100</v>
      </c>
      <c r="CM106" s="11">
        <f t="shared" si="50"/>
        <v>97.597042513863215</v>
      </c>
      <c r="CN106" s="11">
        <f t="shared" si="50"/>
        <v>96.672828096118309</v>
      </c>
      <c r="CO106" s="11">
        <f t="shared" si="50"/>
        <v>96.672828096118309</v>
      </c>
      <c r="CP106" s="11">
        <f t="shared" si="50"/>
        <v>96.950092421441767</v>
      </c>
      <c r="CQ106" s="11">
        <f t="shared" si="50"/>
        <v>99.353049907578566</v>
      </c>
      <c r="CR106" s="11">
        <f t="shared" si="50"/>
        <v>101.47874306839186</v>
      </c>
      <c r="CS106" s="11">
        <f t="shared" si="50"/>
        <v>104.06654343807762</v>
      </c>
      <c r="CT106" s="11">
        <f t="shared" si="50"/>
        <v>109.0573012939002</v>
      </c>
    </row>
    <row r="107" spans="1:98">
      <c r="A107" s="9" t="s">
        <v>104</v>
      </c>
      <c r="B107" s="10">
        <v>10.56</v>
      </c>
      <c r="C107" s="11">
        <f t="shared" si="49"/>
        <v>114.01515151515149</v>
      </c>
      <c r="D107" s="11">
        <f t="shared" si="49"/>
        <v>108.61742424242425</v>
      </c>
      <c r="E107" s="11">
        <f t="shared" si="49"/>
        <v>105.77651515151514</v>
      </c>
      <c r="F107" s="11">
        <f t="shared" si="49"/>
        <v>103.97727272727273</v>
      </c>
      <c r="G107" s="11">
        <f t="shared" si="49"/>
        <v>103.125</v>
      </c>
      <c r="H107" s="11">
        <f t="shared" si="49"/>
        <v>101.32575757575756</v>
      </c>
      <c r="I107" s="11">
        <f t="shared" si="49"/>
        <v>101.51515151515152</v>
      </c>
      <c r="J107" s="11">
        <f t="shared" si="49"/>
        <v>102.1780303030303</v>
      </c>
      <c r="K107" s="11">
        <f t="shared" si="49"/>
        <v>104.16666666666666</v>
      </c>
      <c r="L107" s="11">
        <f t="shared" si="49"/>
        <v>105.96590909090908</v>
      </c>
      <c r="M107" s="11">
        <f t="shared" si="49"/>
        <v>107.48106060606059</v>
      </c>
      <c r="N107" s="11">
        <f t="shared" si="49"/>
        <v>112.78409090909089</v>
      </c>
      <c r="O107" s="11">
        <f t="shared" si="49"/>
        <v>111.74242424242425</v>
      </c>
      <c r="P107" s="11">
        <f t="shared" si="49"/>
        <v>107.38636363636363</v>
      </c>
      <c r="Q107" s="11">
        <f t="shared" si="49"/>
        <v>104.92424242424244</v>
      </c>
      <c r="R107" s="11">
        <f t="shared" si="49"/>
        <v>103.31439393939394</v>
      </c>
      <c r="S107" s="11">
        <f t="shared" si="51"/>
        <v>100.56818181818181</v>
      </c>
      <c r="T107" s="11">
        <f t="shared" si="51"/>
        <v>101.13636363636363</v>
      </c>
      <c r="U107" s="11">
        <f t="shared" si="51"/>
        <v>101.04166666666666</v>
      </c>
      <c r="V107" s="11">
        <f t="shared" si="51"/>
        <v>100.85227272727273</v>
      </c>
      <c r="W107" s="11">
        <f t="shared" si="51"/>
        <v>102.74621212121211</v>
      </c>
      <c r="X107" s="11">
        <f t="shared" si="51"/>
        <v>104.35606060606059</v>
      </c>
      <c r="Y107" s="11">
        <f t="shared" si="51"/>
        <v>106.62878787878786</v>
      </c>
      <c r="Z107" s="11">
        <f t="shared" si="51"/>
        <v>108.99621212121211</v>
      </c>
      <c r="AA107" s="11">
        <f t="shared" si="51"/>
        <v>106.34469696969697</v>
      </c>
      <c r="AB107" s="11">
        <f t="shared" si="51"/>
        <v>105.96590909090908</v>
      </c>
      <c r="AC107" s="11">
        <f t="shared" si="51"/>
        <v>104.54545454545455</v>
      </c>
      <c r="AD107" s="11">
        <f t="shared" si="51"/>
        <v>102.74621212121211</v>
      </c>
      <c r="AE107" s="11">
        <f t="shared" si="51"/>
        <v>101.89393939393938</v>
      </c>
      <c r="AF107" s="11">
        <f t="shared" si="51"/>
        <v>100.09469696969697</v>
      </c>
      <c r="AG107" s="11">
        <f t="shared" si="51"/>
        <v>100.28409090909089</v>
      </c>
      <c r="AH107" s="11">
        <f t="shared" si="51"/>
        <v>101.51515151515152</v>
      </c>
      <c r="AI107" s="11">
        <f t="shared" si="51"/>
        <v>102.93560606060606</v>
      </c>
      <c r="AJ107" s="11">
        <f t="shared" si="51"/>
        <v>103.50378787878786</v>
      </c>
      <c r="AK107" s="11">
        <f t="shared" si="51"/>
        <v>105.3030303030303</v>
      </c>
      <c r="AL107" s="11">
        <f t="shared" si="51"/>
        <v>104.92424242424244</v>
      </c>
      <c r="AM107" s="11">
        <f t="shared" si="51"/>
        <v>104.82954545454545</v>
      </c>
      <c r="AN107" s="11">
        <f t="shared" si="51"/>
        <v>104.26136363636363</v>
      </c>
      <c r="AO107" s="11">
        <f t="shared" si="51"/>
        <v>103.40909090909089</v>
      </c>
      <c r="AP107" s="11">
        <f t="shared" si="51"/>
        <v>102.1780303030303</v>
      </c>
      <c r="AQ107" s="11">
        <f t="shared" si="51"/>
        <v>104.54545454545455</v>
      </c>
      <c r="AR107" s="11">
        <f t="shared" si="51"/>
        <v>101.51515151515152</v>
      </c>
      <c r="AS107" s="11">
        <f t="shared" si="51"/>
        <v>100.85227272727273</v>
      </c>
      <c r="AT107" s="11">
        <f t="shared" si="51"/>
        <v>104.45075757575756</v>
      </c>
      <c r="AU107" s="11">
        <f t="shared" si="51"/>
        <v>102.08333333333333</v>
      </c>
      <c r="AV107" s="11">
        <f t="shared" si="51"/>
        <v>101.60984848484848</v>
      </c>
      <c r="AW107" s="11">
        <f t="shared" si="51"/>
        <v>103.69318181818181</v>
      </c>
      <c r="AX107" s="11">
        <f t="shared" si="51"/>
        <v>103.50378787878786</v>
      </c>
      <c r="AY107" s="11">
        <f t="shared" si="51"/>
        <v>105.39772727272727</v>
      </c>
      <c r="AZ107" s="11">
        <f t="shared" si="51"/>
        <v>104.26136363636363</v>
      </c>
      <c r="BA107" s="11">
        <f t="shared" si="51"/>
        <v>103.125</v>
      </c>
      <c r="BB107" s="11">
        <f t="shared" si="51"/>
        <v>100.18939393939394</v>
      </c>
      <c r="BC107" s="11">
        <f t="shared" si="51"/>
        <v>102.65151515151514</v>
      </c>
      <c r="BD107" s="11">
        <f t="shared" si="51"/>
        <v>99.337121212121204</v>
      </c>
      <c r="BE107" s="11">
        <f t="shared" si="51"/>
        <v>98.86363636363636</v>
      </c>
      <c r="BF107" s="11">
        <f t="shared" si="51"/>
        <v>103.31439393939394</v>
      </c>
      <c r="BG107" s="11">
        <f t="shared" si="51"/>
        <v>101.51515151515152</v>
      </c>
      <c r="BH107" s="11">
        <f t="shared" si="51"/>
        <v>102.84090909090908</v>
      </c>
      <c r="BI107" s="11">
        <f t="shared" si="51"/>
        <v>102.46212121212122</v>
      </c>
      <c r="BJ107" s="11">
        <f t="shared" si="51"/>
        <v>105.3030303030303</v>
      </c>
      <c r="BK107" s="11">
        <f t="shared" si="51"/>
        <v>107.00757575757575</v>
      </c>
      <c r="BL107" s="11">
        <f t="shared" si="51"/>
        <v>104.54545454545455</v>
      </c>
      <c r="BM107" s="11">
        <f t="shared" si="51"/>
        <v>102.46212121212122</v>
      </c>
      <c r="BN107" s="11">
        <f t="shared" si="51"/>
        <v>100.37878787878786</v>
      </c>
      <c r="BO107" s="11">
        <f t="shared" si="51"/>
        <v>99.431818181818173</v>
      </c>
      <c r="BP107" s="11">
        <f t="shared" si="51"/>
        <v>97.727272727272734</v>
      </c>
      <c r="BQ107" s="11">
        <f t="shared" si="51"/>
        <v>98.579545454545453</v>
      </c>
      <c r="BR107" s="11">
        <f t="shared" si="51"/>
        <v>100.47348484848484</v>
      </c>
      <c r="BS107" s="11">
        <f t="shared" si="50"/>
        <v>101.23106060606059</v>
      </c>
      <c r="BT107" s="11">
        <f t="shared" si="50"/>
        <v>102.36742424242425</v>
      </c>
      <c r="BU107" s="11">
        <f t="shared" si="50"/>
        <v>104.73484848484848</v>
      </c>
      <c r="BV107" s="11">
        <f t="shared" si="50"/>
        <v>106.72348484848484</v>
      </c>
      <c r="BW107" s="11">
        <f t="shared" si="50"/>
        <v>107.29166666666666</v>
      </c>
      <c r="BX107" s="11">
        <f t="shared" si="50"/>
        <v>104.92424242424244</v>
      </c>
      <c r="BY107" s="11">
        <f t="shared" si="50"/>
        <v>103.125</v>
      </c>
      <c r="BZ107" s="11">
        <f t="shared" si="50"/>
        <v>100.75757575757575</v>
      </c>
      <c r="CA107" s="11">
        <f t="shared" si="50"/>
        <v>99.810606060606048</v>
      </c>
      <c r="CB107" s="11">
        <f t="shared" si="50"/>
        <v>99.147727272727266</v>
      </c>
      <c r="CC107" s="11">
        <f t="shared" si="50"/>
        <v>97.821969696969688</v>
      </c>
      <c r="CD107" s="11">
        <f t="shared" si="50"/>
        <v>98.674242424242422</v>
      </c>
      <c r="CE107" s="11">
        <f t="shared" si="50"/>
        <v>100.56818181818181</v>
      </c>
      <c r="CF107" s="11">
        <f t="shared" si="50"/>
        <v>102.55681818181819</v>
      </c>
      <c r="CG107" s="11">
        <f t="shared" si="50"/>
        <v>104.45075757575756</v>
      </c>
      <c r="CH107" s="11">
        <f t="shared" si="50"/>
        <v>107.85984848484848</v>
      </c>
      <c r="CI107" s="11">
        <f t="shared" si="50"/>
        <v>111.64772727272725</v>
      </c>
      <c r="CJ107" s="11">
        <f t="shared" si="50"/>
        <v>105.58712121212122</v>
      </c>
      <c r="CK107" s="11">
        <f t="shared" si="50"/>
        <v>103.97727272727273</v>
      </c>
      <c r="CL107" s="11">
        <f t="shared" si="50"/>
        <v>102.46212121212122</v>
      </c>
      <c r="CM107" s="11">
        <f t="shared" si="50"/>
        <v>100</v>
      </c>
      <c r="CN107" s="11">
        <f t="shared" si="50"/>
        <v>99.053030303030312</v>
      </c>
      <c r="CO107" s="11">
        <f t="shared" si="50"/>
        <v>99.053030303030312</v>
      </c>
      <c r="CP107" s="11">
        <f t="shared" si="50"/>
        <v>99.337121212121204</v>
      </c>
      <c r="CQ107" s="11">
        <f t="shared" si="50"/>
        <v>101.79924242424241</v>
      </c>
      <c r="CR107" s="11">
        <f t="shared" si="50"/>
        <v>103.97727272727273</v>
      </c>
      <c r="CS107" s="11">
        <f t="shared" si="50"/>
        <v>106.62878787878786</v>
      </c>
      <c r="CT107" s="11">
        <f t="shared" si="50"/>
        <v>111.74242424242425</v>
      </c>
    </row>
    <row r="108" spans="1:98">
      <c r="A108" s="9" t="s">
        <v>105</v>
      </c>
      <c r="B108" s="10">
        <v>10.46</v>
      </c>
      <c r="C108" s="11">
        <f t="shared" si="49"/>
        <v>115.10516252390055</v>
      </c>
      <c r="D108" s="11">
        <f t="shared" si="49"/>
        <v>109.65583173996177</v>
      </c>
      <c r="E108" s="11">
        <f t="shared" si="49"/>
        <v>106.78776290630974</v>
      </c>
      <c r="F108" s="11">
        <f t="shared" si="49"/>
        <v>104.97131931166348</v>
      </c>
      <c r="G108" s="11">
        <f t="shared" si="49"/>
        <v>104.11089866156789</v>
      </c>
      <c r="H108" s="11">
        <f t="shared" si="49"/>
        <v>102.29445506692159</v>
      </c>
      <c r="I108" s="11">
        <f t="shared" si="49"/>
        <v>102.48565965583174</v>
      </c>
      <c r="J108" s="11">
        <f t="shared" si="49"/>
        <v>103.15487571701721</v>
      </c>
      <c r="K108" s="11">
        <f t="shared" si="49"/>
        <v>105.16252390057362</v>
      </c>
      <c r="L108" s="11">
        <f t="shared" si="49"/>
        <v>106.97896749521986</v>
      </c>
      <c r="M108" s="11">
        <f t="shared" si="49"/>
        <v>108.50860420650095</v>
      </c>
      <c r="N108" s="11">
        <f t="shared" si="49"/>
        <v>113.86233269598469</v>
      </c>
      <c r="O108" s="11">
        <f t="shared" si="49"/>
        <v>112.81070745697896</v>
      </c>
      <c r="P108" s="11">
        <f t="shared" si="49"/>
        <v>108.41300191204589</v>
      </c>
      <c r="Q108" s="11">
        <f t="shared" si="49"/>
        <v>105.92734225621415</v>
      </c>
      <c r="R108" s="11">
        <f t="shared" si="49"/>
        <v>104.302103250478</v>
      </c>
      <c r="S108" s="11">
        <f t="shared" si="51"/>
        <v>101.52963671128106</v>
      </c>
      <c r="T108" s="11">
        <f t="shared" si="51"/>
        <v>102.10325047801146</v>
      </c>
      <c r="U108" s="11">
        <f t="shared" si="51"/>
        <v>102.00764818355638</v>
      </c>
      <c r="V108" s="11">
        <f t="shared" si="51"/>
        <v>101.81644359464627</v>
      </c>
      <c r="W108" s="11">
        <f t="shared" si="51"/>
        <v>103.72848948374759</v>
      </c>
      <c r="X108" s="11">
        <f t="shared" si="51"/>
        <v>105.35372848948374</v>
      </c>
      <c r="Y108" s="11">
        <f t="shared" si="51"/>
        <v>107.64818355640536</v>
      </c>
      <c r="Z108" s="11">
        <f t="shared" si="51"/>
        <v>110.03824091778202</v>
      </c>
      <c r="AA108" s="11">
        <f t="shared" si="51"/>
        <v>107.36137667304016</v>
      </c>
      <c r="AB108" s="11">
        <f t="shared" si="51"/>
        <v>106.97896749521986</v>
      </c>
      <c r="AC108" s="11">
        <f t="shared" si="51"/>
        <v>105.54493307839385</v>
      </c>
      <c r="AD108" s="11">
        <f t="shared" si="51"/>
        <v>103.72848948374759</v>
      </c>
      <c r="AE108" s="11">
        <f t="shared" si="51"/>
        <v>102.868068833652</v>
      </c>
      <c r="AF108" s="11">
        <f t="shared" si="51"/>
        <v>101.05162523900573</v>
      </c>
      <c r="AG108" s="11">
        <f t="shared" si="51"/>
        <v>101.24282982791586</v>
      </c>
      <c r="AH108" s="11">
        <f t="shared" si="51"/>
        <v>102.48565965583174</v>
      </c>
      <c r="AI108" s="11">
        <f t="shared" si="51"/>
        <v>103.91969407265773</v>
      </c>
      <c r="AJ108" s="11">
        <f t="shared" si="51"/>
        <v>104.49330783938812</v>
      </c>
      <c r="AK108" s="11">
        <f t="shared" si="51"/>
        <v>106.30975143403441</v>
      </c>
      <c r="AL108" s="11">
        <f t="shared" si="51"/>
        <v>105.92734225621415</v>
      </c>
      <c r="AM108" s="11">
        <f t="shared" si="51"/>
        <v>105.83173996175907</v>
      </c>
      <c r="AN108" s="11">
        <f t="shared" si="51"/>
        <v>105.25812619502868</v>
      </c>
      <c r="AO108" s="11">
        <f t="shared" si="51"/>
        <v>104.39770554493306</v>
      </c>
      <c r="AP108" s="11">
        <f t="shared" si="51"/>
        <v>103.15487571701721</v>
      </c>
      <c r="AQ108" s="11">
        <f t="shared" si="51"/>
        <v>105.54493307839385</v>
      </c>
      <c r="AR108" s="11">
        <f t="shared" si="51"/>
        <v>102.48565965583174</v>
      </c>
      <c r="AS108" s="11">
        <f t="shared" si="51"/>
        <v>101.81644359464627</v>
      </c>
      <c r="AT108" s="11">
        <f t="shared" si="51"/>
        <v>105.44933078393881</v>
      </c>
      <c r="AU108" s="11">
        <f t="shared" si="51"/>
        <v>103.05927342256214</v>
      </c>
      <c r="AV108" s="11">
        <f t="shared" si="51"/>
        <v>102.5812619502868</v>
      </c>
      <c r="AW108" s="11">
        <f t="shared" si="51"/>
        <v>104.68451242829826</v>
      </c>
      <c r="AX108" s="11">
        <f t="shared" si="51"/>
        <v>104.49330783938812</v>
      </c>
      <c r="AY108" s="11">
        <f t="shared" si="51"/>
        <v>106.40535372848949</v>
      </c>
      <c r="AZ108" s="11">
        <f t="shared" si="51"/>
        <v>105.25812619502868</v>
      </c>
      <c r="BA108" s="11">
        <f t="shared" si="51"/>
        <v>104.11089866156789</v>
      </c>
      <c r="BB108" s="11">
        <f t="shared" si="51"/>
        <v>101.14722753346079</v>
      </c>
      <c r="BC108" s="11">
        <f t="shared" si="51"/>
        <v>103.63288718929253</v>
      </c>
      <c r="BD108" s="11">
        <f t="shared" si="51"/>
        <v>100.2868068833652</v>
      </c>
      <c r="BE108" s="11">
        <f t="shared" si="51"/>
        <v>99.808795411089861</v>
      </c>
      <c r="BF108" s="11">
        <f t="shared" si="51"/>
        <v>104.302103250478</v>
      </c>
      <c r="BG108" s="11">
        <f t="shared" si="51"/>
        <v>102.48565965583174</v>
      </c>
      <c r="BH108" s="11">
        <f t="shared" si="51"/>
        <v>103.82409177820267</v>
      </c>
      <c r="BI108" s="11">
        <f t="shared" si="51"/>
        <v>103.44168260038241</v>
      </c>
      <c r="BJ108" s="11">
        <f t="shared" si="51"/>
        <v>106.30975143403441</v>
      </c>
      <c r="BK108" s="11">
        <f t="shared" si="51"/>
        <v>108.03059273422562</v>
      </c>
      <c r="BL108" s="11">
        <f t="shared" si="51"/>
        <v>105.54493307839385</v>
      </c>
      <c r="BM108" s="11">
        <f t="shared" si="51"/>
        <v>103.44168260038241</v>
      </c>
      <c r="BN108" s="11">
        <f t="shared" si="51"/>
        <v>101.33843212237093</v>
      </c>
      <c r="BO108" s="11">
        <f t="shared" si="51"/>
        <v>100.38240917782026</v>
      </c>
      <c r="BP108" s="11">
        <f t="shared" si="51"/>
        <v>98.661567877629054</v>
      </c>
      <c r="BQ108" s="11">
        <f t="shared" si="51"/>
        <v>99.521988527724659</v>
      </c>
      <c r="BR108" s="11">
        <f t="shared" si="51"/>
        <v>101.43403441682599</v>
      </c>
      <c r="BS108" s="11">
        <f t="shared" si="50"/>
        <v>102.19885277246652</v>
      </c>
      <c r="BT108" s="11">
        <f t="shared" si="50"/>
        <v>103.34608030592733</v>
      </c>
      <c r="BU108" s="11">
        <f t="shared" si="50"/>
        <v>105.73613766730401</v>
      </c>
      <c r="BV108" s="11">
        <f t="shared" si="50"/>
        <v>107.74378585086042</v>
      </c>
      <c r="BW108" s="11">
        <f t="shared" si="50"/>
        <v>108.31739961759081</v>
      </c>
      <c r="BX108" s="11">
        <f t="shared" si="50"/>
        <v>105.92734225621415</v>
      </c>
      <c r="BY108" s="11">
        <f t="shared" si="50"/>
        <v>104.11089866156789</v>
      </c>
      <c r="BZ108" s="11">
        <f t="shared" si="50"/>
        <v>101.72084130019121</v>
      </c>
      <c r="CA108" s="11">
        <f t="shared" si="50"/>
        <v>100.76481835564053</v>
      </c>
      <c r="CB108" s="11">
        <f t="shared" si="50"/>
        <v>100.09560229445506</v>
      </c>
      <c r="CC108" s="11">
        <f t="shared" si="50"/>
        <v>98.757170172084116</v>
      </c>
      <c r="CD108" s="11">
        <f t="shared" si="50"/>
        <v>99.617590822179721</v>
      </c>
      <c r="CE108" s="11">
        <f t="shared" si="50"/>
        <v>101.52963671128106</v>
      </c>
      <c r="CF108" s="11">
        <f t="shared" si="50"/>
        <v>103.53728489483747</v>
      </c>
      <c r="CG108" s="11">
        <f t="shared" si="50"/>
        <v>105.44933078393881</v>
      </c>
      <c r="CH108" s="11">
        <f t="shared" si="50"/>
        <v>108.89101338432121</v>
      </c>
      <c r="CI108" s="11">
        <f t="shared" si="50"/>
        <v>112.71510516252388</v>
      </c>
      <c r="CJ108" s="11">
        <f t="shared" si="50"/>
        <v>106.5965583173996</v>
      </c>
      <c r="CK108" s="11">
        <f t="shared" si="50"/>
        <v>104.97131931166348</v>
      </c>
      <c r="CL108" s="11">
        <f t="shared" si="50"/>
        <v>103.44168260038241</v>
      </c>
      <c r="CM108" s="11">
        <f t="shared" si="50"/>
        <v>100.95602294455065</v>
      </c>
      <c r="CN108" s="11">
        <f t="shared" si="50"/>
        <v>100</v>
      </c>
      <c r="CO108" s="11">
        <f t="shared" si="50"/>
        <v>100</v>
      </c>
      <c r="CP108" s="11">
        <f t="shared" si="50"/>
        <v>100.2868068833652</v>
      </c>
      <c r="CQ108" s="11">
        <f t="shared" si="50"/>
        <v>102.77246653919694</v>
      </c>
      <c r="CR108" s="11">
        <f t="shared" si="50"/>
        <v>104.97131931166348</v>
      </c>
      <c r="CS108" s="11">
        <f t="shared" si="50"/>
        <v>107.64818355640536</v>
      </c>
      <c r="CT108" s="11">
        <f t="shared" si="50"/>
        <v>112.81070745697896</v>
      </c>
    </row>
    <row r="109" spans="1:98">
      <c r="A109" s="9" t="s">
        <v>106</v>
      </c>
      <c r="B109" s="10">
        <v>10.46</v>
      </c>
      <c r="C109" s="11">
        <f t="shared" si="49"/>
        <v>115.10516252390055</v>
      </c>
      <c r="D109" s="11">
        <f t="shared" si="49"/>
        <v>109.65583173996177</v>
      </c>
      <c r="E109" s="11">
        <f t="shared" si="49"/>
        <v>106.78776290630974</v>
      </c>
      <c r="F109" s="11">
        <f t="shared" si="49"/>
        <v>104.97131931166348</v>
      </c>
      <c r="G109" s="11">
        <f t="shared" si="49"/>
        <v>104.11089866156789</v>
      </c>
      <c r="H109" s="11">
        <f t="shared" si="49"/>
        <v>102.29445506692159</v>
      </c>
      <c r="I109" s="11">
        <f t="shared" si="49"/>
        <v>102.48565965583174</v>
      </c>
      <c r="J109" s="11">
        <f t="shared" si="49"/>
        <v>103.15487571701721</v>
      </c>
      <c r="K109" s="11">
        <f t="shared" si="49"/>
        <v>105.16252390057362</v>
      </c>
      <c r="L109" s="11">
        <f t="shared" si="49"/>
        <v>106.97896749521986</v>
      </c>
      <c r="M109" s="11">
        <f t="shared" si="49"/>
        <v>108.50860420650095</v>
      </c>
      <c r="N109" s="11">
        <f t="shared" si="49"/>
        <v>113.86233269598469</v>
      </c>
      <c r="O109" s="11">
        <f t="shared" si="49"/>
        <v>112.81070745697896</v>
      </c>
      <c r="P109" s="11">
        <f t="shared" si="49"/>
        <v>108.41300191204589</v>
      </c>
      <c r="Q109" s="11">
        <f t="shared" si="49"/>
        <v>105.92734225621415</v>
      </c>
      <c r="R109" s="11">
        <f t="shared" si="49"/>
        <v>104.302103250478</v>
      </c>
      <c r="S109" s="11">
        <f t="shared" si="51"/>
        <v>101.52963671128106</v>
      </c>
      <c r="T109" s="11">
        <f t="shared" si="51"/>
        <v>102.10325047801146</v>
      </c>
      <c r="U109" s="11">
        <f t="shared" si="51"/>
        <v>102.00764818355638</v>
      </c>
      <c r="V109" s="11">
        <f t="shared" si="51"/>
        <v>101.81644359464627</v>
      </c>
      <c r="W109" s="11">
        <f t="shared" si="51"/>
        <v>103.72848948374759</v>
      </c>
      <c r="X109" s="11">
        <f t="shared" si="51"/>
        <v>105.35372848948374</v>
      </c>
      <c r="Y109" s="11">
        <f t="shared" si="51"/>
        <v>107.64818355640536</v>
      </c>
      <c r="Z109" s="11">
        <f t="shared" si="51"/>
        <v>110.03824091778202</v>
      </c>
      <c r="AA109" s="11">
        <f t="shared" si="51"/>
        <v>107.36137667304016</v>
      </c>
      <c r="AB109" s="11">
        <f t="shared" si="51"/>
        <v>106.97896749521986</v>
      </c>
      <c r="AC109" s="11">
        <f t="shared" si="51"/>
        <v>105.54493307839385</v>
      </c>
      <c r="AD109" s="11">
        <f t="shared" si="51"/>
        <v>103.72848948374759</v>
      </c>
      <c r="AE109" s="11">
        <f t="shared" si="51"/>
        <v>102.868068833652</v>
      </c>
      <c r="AF109" s="11">
        <f t="shared" si="51"/>
        <v>101.05162523900573</v>
      </c>
      <c r="AG109" s="11">
        <f t="shared" si="51"/>
        <v>101.24282982791586</v>
      </c>
      <c r="AH109" s="11">
        <f t="shared" si="51"/>
        <v>102.48565965583174</v>
      </c>
      <c r="AI109" s="11">
        <f t="shared" si="51"/>
        <v>103.91969407265773</v>
      </c>
      <c r="AJ109" s="11">
        <f t="shared" si="51"/>
        <v>104.49330783938812</v>
      </c>
      <c r="AK109" s="11">
        <f t="shared" si="51"/>
        <v>106.30975143403441</v>
      </c>
      <c r="AL109" s="11">
        <f t="shared" si="51"/>
        <v>105.92734225621415</v>
      </c>
      <c r="AM109" s="11">
        <f t="shared" si="51"/>
        <v>105.83173996175907</v>
      </c>
      <c r="AN109" s="11">
        <f t="shared" si="51"/>
        <v>105.25812619502868</v>
      </c>
      <c r="AO109" s="11">
        <f t="shared" si="51"/>
        <v>104.39770554493306</v>
      </c>
      <c r="AP109" s="11">
        <f t="shared" si="51"/>
        <v>103.15487571701721</v>
      </c>
      <c r="AQ109" s="11">
        <f t="shared" si="51"/>
        <v>105.54493307839385</v>
      </c>
      <c r="AR109" s="11">
        <f t="shared" si="51"/>
        <v>102.48565965583174</v>
      </c>
      <c r="AS109" s="11">
        <f t="shared" si="51"/>
        <v>101.81644359464627</v>
      </c>
      <c r="AT109" s="11">
        <f t="shared" si="51"/>
        <v>105.44933078393881</v>
      </c>
      <c r="AU109" s="11">
        <f t="shared" si="51"/>
        <v>103.05927342256214</v>
      </c>
      <c r="AV109" s="11">
        <f t="shared" si="51"/>
        <v>102.5812619502868</v>
      </c>
      <c r="AW109" s="11">
        <f t="shared" si="51"/>
        <v>104.68451242829826</v>
      </c>
      <c r="AX109" s="11">
        <f t="shared" si="51"/>
        <v>104.49330783938812</v>
      </c>
      <c r="AY109" s="11">
        <f t="shared" si="51"/>
        <v>106.40535372848949</v>
      </c>
      <c r="AZ109" s="11">
        <f t="shared" si="51"/>
        <v>105.25812619502868</v>
      </c>
      <c r="BA109" s="11">
        <f t="shared" si="51"/>
        <v>104.11089866156789</v>
      </c>
      <c r="BB109" s="11">
        <f t="shared" si="51"/>
        <v>101.14722753346079</v>
      </c>
      <c r="BC109" s="11">
        <f t="shared" si="51"/>
        <v>103.63288718929253</v>
      </c>
      <c r="BD109" s="11">
        <f t="shared" si="51"/>
        <v>100.2868068833652</v>
      </c>
      <c r="BE109" s="11">
        <f t="shared" si="51"/>
        <v>99.808795411089861</v>
      </c>
      <c r="BF109" s="11">
        <f t="shared" si="51"/>
        <v>104.302103250478</v>
      </c>
      <c r="BG109" s="11">
        <f t="shared" si="51"/>
        <v>102.48565965583174</v>
      </c>
      <c r="BH109" s="11">
        <f t="shared" si="51"/>
        <v>103.82409177820267</v>
      </c>
      <c r="BI109" s="11">
        <f t="shared" si="51"/>
        <v>103.44168260038241</v>
      </c>
      <c r="BJ109" s="11">
        <f t="shared" si="51"/>
        <v>106.30975143403441</v>
      </c>
      <c r="BK109" s="11">
        <f t="shared" si="51"/>
        <v>108.03059273422562</v>
      </c>
      <c r="BL109" s="11">
        <f t="shared" si="51"/>
        <v>105.54493307839385</v>
      </c>
      <c r="BM109" s="11">
        <f t="shared" si="51"/>
        <v>103.44168260038241</v>
      </c>
      <c r="BN109" s="11">
        <f t="shared" si="51"/>
        <v>101.33843212237093</v>
      </c>
      <c r="BO109" s="11">
        <f>(BO$18/$B109)*100</f>
        <v>100.38240917782026</v>
      </c>
      <c r="BP109" s="11">
        <f>(BP$18/$B109)*100</f>
        <v>98.661567877629054</v>
      </c>
      <c r="BQ109" s="11">
        <f>(BQ$18/$B109)*100</f>
        <v>99.521988527724659</v>
      </c>
      <c r="BR109" s="11">
        <f>(BR$18/$B109)*100</f>
        <v>101.43403441682599</v>
      </c>
      <c r="BS109" s="11">
        <f t="shared" si="50"/>
        <v>102.19885277246652</v>
      </c>
      <c r="BT109" s="11">
        <f t="shared" si="50"/>
        <v>103.34608030592733</v>
      </c>
      <c r="BU109" s="11">
        <f t="shared" si="50"/>
        <v>105.73613766730401</v>
      </c>
      <c r="BV109" s="11">
        <f t="shared" si="50"/>
        <v>107.74378585086042</v>
      </c>
      <c r="BW109" s="11">
        <f t="shared" si="50"/>
        <v>108.31739961759081</v>
      </c>
      <c r="BX109" s="11">
        <f t="shared" si="50"/>
        <v>105.92734225621415</v>
      </c>
      <c r="BY109" s="11">
        <f t="shared" si="50"/>
        <v>104.11089866156789</v>
      </c>
      <c r="BZ109" s="11">
        <f t="shared" si="50"/>
        <v>101.72084130019121</v>
      </c>
      <c r="CA109" s="11">
        <f t="shared" si="50"/>
        <v>100.76481835564053</v>
      </c>
      <c r="CB109" s="11">
        <f t="shared" si="50"/>
        <v>100.09560229445506</v>
      </c>
      <c r="CC109" s="11">
        <f t="shared" si="50"/>
        <v>98.757170172084116</v>
      </c>
      <c r="CD109" s="11">
        <f t="shared" si="50"/>
        <v>99.617590822179721</v>
      </c>
      <c r="CE109" s="11">
        <f t="shared" si="50"/>
        <v>101.52963671128106</v>
      </c>
      <c r="CF109" s="11">
        <f t="shared" si="50"/>
        <v>103.53728489483747</v>
      </c>
      <c r="CG109" s="11">
        <f t="shared" si="50"/>
        <v>105.44933078393881</v>
      </c>
      <c r="CH109" s="11">
        <f t="shared" si="50"/>
        <v>108.89101338432121</v>
      </c>
      <c r="CI109" s="11">
        <f t="shared" si="50"/>
        <v>112.71510516252388</v>
      </c>
      <c r="CJ109" s="11">
        <f t="shared" si="50"/>
        <v>106.5965583173996</v>
      </c>
      <c r="CK109" s="11">
        <f t="shared" si="50"/>
        <v>104.97131931166348</v>
      </c>
      <c r="CL109" s="11">
        <f t="shared" si="50"/>
        <v>103.44168260038241</v>
      </c>
      <c r="CM109" s="11">
        <f t="shared" si="50"/>
        <v>100.95602294455065</v>
      </c>
      <c r="CN109" s="11">
        <f t="shared" si="50"/>
        <v>100</v>
      </c>
      <c r="CO109" s="11">
        <f t="shared" si="50"/>
        <v>100</v>
      </c>
      <c r="CP109" s="11">
        <f t="shared" si="50"/>
        <v>100.2868068833652</v>
      </c>
      <c r="CQ109" s="11">
        <f t="shared" si="50"/>
        <v>102.77246653919694</v>
      </c>
      <c r="CR109" s="11">
        <f t="shared" si="50"/>
        <v>104.97131931166348</v>
      </c>
      <c r="CS109" s="11">
        <f t="shared" si="50"/>
        <v>107.64818355640536</v>
      </c>
      <c r="CT109" s="11">
        <f t="shared" si="50"/>
        <v>112.81070745697896</v>
      </c>
    </row>
    <row r="110" spans="1:98">
      <c r="A110" s="9" t="s">
        <v>107</v>
      </c>
      <c r="B110" s="10">
        <v>10.49</v>
      </c>
      <c r="C110" s="11">
        <f t="shared" si="49"/>
        <v>114.77597712106767</v>
      </c>
      <c r="D110" s="11">
        <f t="shared" si="49"/>
        <v>109.34223069590085</v>
      </c>
      <c r="E110" s="11">
        <f t="shared" si="49"/>
        <v>106.48236415633936</v>
      </c>
      <c r="F110" s="11">
        <f t="shared" si="49"/>
        <v>104.67111534795043</v>
      </c>
      <c r="G110" s="11">
        <f t="shared" si="49"/>
        <v>103.81315538608197</v>
      </c>
      <c r="H110" s="11">
        <f t="shared" si="49"/>
        <v>102.00190657769303</v>
      </c>
      <c r="I110" s="11">
        <f t="shared" si="49"/>
        <v>102.19256434699714</v>
      </c>
      <c r="J110" s="11">
        <f t="shared" si="49"/>
        <v>102.85986653956147</v>
      </c>
      <c r="K110" s="11">
        <f t="shared" si="49"/>
        <v>104.86177311725453</v>
      </c>
      <c r="L110" s="11">
        <f t="shared" si="49"/>
        <v>106.67302192564345</v>
      </c>
      <c r="M110" s="11">
        <f t="shared" si="49"/>
        <v>108.19828408007626</v>
      </c>
      <c r="N110" s="11">
        <f t="shared" si="49"/>
        <v>113.53670162059105</v>
      </c>
      <c r="O110" s="11">
        <f t="shared" si="49"/>
        <v>112.48808388941849</v>
      </c>
      <c r="P110" s="11">
        <f t="shared" si="49"/>
        <v>108.10295519542422</v>
      </c>
      <c r="Q110" s="11">
        <f t="shared" si="49"/>
        <v>105.62440419447093</v>
      </c>
      <c r="R110" s="11">
        <f t="shared" si="49"/>
        <v>104.00381315538607</v>
      </c>
      <c r="S110" s="11">
        <f t="shared" ref="S110:BR114" si="52">(S$18/$B110)*100</f>
        <v>101.23927550047665</v>
      </c>
      <c r="T110" s="11">
        <f t="shared" si="52"/>
        <v>101.81124880838894</v>
      </c>
      <c r="U110" s="11">
        <f t="shared" si="52"/>
        <v>101.71591992373689</v>
      </c>
      <c r="V110" s="11">
        <f t="shared" si="52"/>
        <v>101.52526215443281</v>
      </c>
      <c r="W110" s="11">
        <f t="shared" si="52"/>
        <v>103.43183984747377</v>
      </c>
      <c r="X110" s="11">
        <f t="shared" si="52"/>
        <v>105.05243088655862</v>
      </c>
      <c r="Y110" s="11">
        <f t="shared" si="52"/>
        <v>107.34032411820782</v>
      </c>
      <c r="Z110" s="11">
        <f t="shared" si="52"/>
        <v>109.72354623450906</v>
      </c>
      <c r="AA110" s="11">
        <f t="shared" si="52"/>
        <v>107.05433746425169</v>
      </c>
      <c r="AB110" s="11">
        <f t="shared" si="52"/>
        <v>106.67302192564345</v>
      </c>
      <c r="AC110" s="11">
        <f t="shared" si="52"/>
        <v>105.24308865586272</v>
      </c>
      <c r="AD110" s="11">
        <f t="shared" si="52"/>
        <v>103.43183984747377</v>
      </c>
      <c r="AE110" s="11">
        <f t="shared" si="52"/>
        <v>102.57387988560534</v>
      </c>
      <c r="AF110" s="11">
        <f t="shared" si="52"/>
        <v>100.7626310772164</v>
      </c>
      <c r="AG110" s="11">
        <f t="shared" si="52"/>
        <v>100.95328884652048</v>
      </c>
      <c r="AH110" s="11">
        <f t="shared" si="52"/>
        <v>102.19256434699714</v>
      </c>
      <c r="AI110" s="11">
        <f t="shared" si="52"/>
        <v>103.62249761677786</v>
      </c>
      <c r="AJ110" s="11">
        <f t="shared" si="52"/>
        <v>104.19447092469018</v>
      </c>
      <c r="AK110" s="11">
        <f t="shared" si="52"/>
        <v>106.0057197330791</v>
      </c>
      <c r="AL110" s="11">
        <f t="shared" si="52"/>
        <v>105.62440419447093</v>
      </c>
      <c r="AM110" s="11">
        <f t="shared" si="52"/>
        <v>105.52907530981888</v>
      </c>
      <c r="AN110" s="11">
        <f t="shared" si="52"/>
        <v>104.95710200190658</v>
      </c>
      <c r="AO110" s="11">
        <f t="shared" si="52"/>
        <v>104.09914204003815</v>
      </c>
      <c r="AP110" s="11">
        <f t="shared" si="52"/>
        <v>102.85986653956147</v>
      </c>
      <c r="AQ110" s="11">
        <f t="shared" si="52"/>
        <v>105.24308865586272</v>
      </c>
      <c r="AR110" s="11">
        <f t="shared" si="52"/>
        <v>102.19256434699714</v>
      </c>
      <c r="AS110" s="11">
        <f t="shared" si="52"/>
        <v>101.52526215443281</v>
      </c>
      <c r="AT110" s="11">
        <f t="shared" si="52"/>
        <v>105.14775977121067</v>
      </c>
      <c r="AU110" s="11">
        <f t="shared" si="52"/>
        <v>102.76453765490943</v>
      </c>
      <c r="AV110" s="11">
        <f t="shared" si="52"/>
        <v>102.28789323164919</v>
      </c>
      <c r="AW110" s="11">
        <f t="shared" si="52"/>
        <v>104.38512869399428</v>
      </c>
      <c r="AX110" s="11">
        <f t="shared" si="52"/>
        <v>104.19447092469018</v>
      </c>
      <c r="AY110" s="11">
        <f t="shared" si="52"/>
        <v>106.10104861773118</v>
      </c>
      <c r="AZ110" s="11">
        <f t="shared" si="52"/>
        <v>104.95710200190658</v>
      </c>
      <c r="BA110" s="11">
        <f t="shared" si="52"/>
        <v>103.81315538608197</v>
      </c>
      <c r="BB110" s="11">
        <f t="shared" si="52"/>
        <v>100.85795996186843</v>
      </c>
      <c r="BC110" s="11">
        <f t="shared" si="52"/>
        <v>103.33651096282172</v>
      </c>
      <c r="BD110" s="11">
        <f t="shared" si="52"/>
        <v>100</v>
      </c>
      <c r="BE110" s="11">
        <f t="shared" si="52"/>
        <v>99.523355576739746</v>
      </c>
      <c r="BF110" s="11">
        <f t="shared" si="52"/>
        <v>104.00381315538607</v>
      </c>
      <c r="BG110" s="11">
        <f t="shared" si="52"/>
        <v>102.19256434699714</v>
      </c>
      <c r="BH110" s="11">
        <f t="shared" si="52"/>
        <v>103.52716873212582</v>
      </c>
      <c r="BI110" s="11">
        <f t="shared" si="52"/>
        <v>103.14585319351764</v>
      </c>
      <c r="BJ110" s="11">
        <f t="shared" si="52"/>
        <v>106.0057197330791</v>
      </c>
      <c r="BK110" s="11">
        <f t="shared" si="52"/>
        <v>107.72163965681602</v>
      </c>
      <c r="BL110" s="11">
        <f t="shared" si="52"/>
        <v>105.24308865586272</v>
      </c>
      <c r="BM110" s="11">
        <f t="shared" si="52"/>
        <v>103.14585319351764</v>
      </c>
      <c r="BN110" s="11">
        <f t="shared" si="52"/>
        <v>101.04861773117253</v>
      </c>
      <c r="BO110" s="11">
        <f t="shared" si="52"/>
        <v>100.09532888465205</v>
      </c>
      <c r="BP110" s="11">
        <f t="shared" si="52"/>
        <v>98.379408960915157</v>
      </c>
      <c r="BQ110" s="11">
        <f t="shared" si="52"/>
        <v>99.237368922783602</v>
      </c>
      <c r="BR110" s="11">
        <f t="shared" si="52"/>
        <v>101.1439466158246</v>
      </c>
      <c r="BS110" s="11">
        <f t="shared" si="50"/>
        <v>101.90657769304099</v>
      </c>
      <c r="BT110" s="11">
        <f t="shared" si="50"/>
        <v>103.05052430886559</v>
      </c>
      <c r="BU110" s="11">
        <f t="shared" si="50"/>
        <v>105.43374642516683</v>
      </c>
      <c r="BV110" s="11">
        <f t="shared" si="50"/>
        <v>107.43565300285987</v>
      </c>
      <c r="BW110" s="11">
        <f t="shared" si="50"/>
        <v>108.00762631077217</v>
      </c>
      <c r="BX110" s="11">
        <f t="shared" si="50"/>
        <v>105.62440419447093</v>
      </c>
      <c r="BY110" s="11">
        <f t="shared" si="50"/>
        <v>103.81315538608197</v>
      </c>
      <c r="BZ110" s="11">
        <f t="shared" si="50"/>
        <v>101.42993326978073</v>
      </c>
      <c r="CA110" s="11">
        <f t="shared" si="50"/>
        <v>100.47664442326023</v>
      </c>
      <c r="CB110" s="11">
        <f t="shared" si="50"/>
        <v>99.809342230695904</v>
      </c>
      <c r="CC110" s="11">
        <f t="shared" si="50"/>
        <v>98.474737845567205</v>
      </c>
      <c r="CD110" s="11">
        <f t="shared" si="50"/>
        <v>99.33269780743565</v>
      </c>
      <c r="CE110" s="11">
        <f t="shared" si="50"/>
        <v>101.23927550047665</v>
      </c>
      <c r="CF110" s="11">
        <f t="shared" si="50"/>
        <v>103.24118207816969</v>
      </c>
      <c r="CG110" s="11">
        <f t="shared" si="50"/>
        <v>105.14775977121067</v>
      </c>
      <c r="CH110" s="11">
        <f t="shared" si="50"/>
        <v>108.57959961868447</v>
      </c>
      <c r="CI110" s="11">
        <f t="shared" si="50"/>
        <v>112.39275500476644</v>
      </c>
      <c r="CJ110" s="11">
        <f t="shared" si="50"/>
        <v>106.29170638703526</v>
      </c>
      <c r="CK110" s="11">
        <f t="shared" si="50"/>
        <v>104.67111534795043</v>
      </c>
      <c r="CL110" s="11">
        <f t="shared" si="50"/>
        <v>103.14585319351764</v>
      </c>
      <c r="CM110" s="11">
        <f t="shared" si="50"/>
        <v>100.66730219256435</v>
      </c>
      <c r="CN110" s="11">
        <f t="shared" si="50"/>
        <v>99.714013346043856</v>
      </c>
      <c r="CO110" s="11">
        <f t="shared" si="50"/>
        <v>99.714013346043856</v>
      </c>
      <c r="CP110" s="11">
        <f t="shared" si="50"/>
        <v>100</v>
      </c>
      <c r="CQ110" s="11">
        <f t="shared" si="50"/>
        <v>102.47855100095329</v>
      </c>
      <c r="CR110" s="11">
        <f t="shared" si="50"/>
        <v>104.67111534795043</v>
      </c>
      <c r="CS110" s="11">
        <f t="shared" si="50"/>
        <v>107.34032411820782</v>
      </c>
      <c r="CT110" s="11">
        <f t="shared" si="50"/>
        <v>112.48808388941849</v>
      </c>
    </row>
    <row r="111" spans="1:98">
      <c r="A111" s="9" t="s">
        <v>108</v>
      </c>
      <c r="B111" s="10">
        <v>10.75</v>
      </c>
      <c r="C111" s="11">
        <f t="shared" si="49"/>
        <v>111.99999999999999</v>
      </c>
      <c r="D111" s="11">
        <f t="shared" si="49"/>
        <v>106.69767441860465</v>
      </c>
      <c r="E111" s="11">
        <f t="shared" si="49"/>
        <v>103.90697674418605</v>
      </c>
      <c r="F111" s="11">
        <f t="shared" si="49"/>
        <v>102.13953488372094</v>
      </c>
      <c r="G111" s="11">
        <f t="shared" si="49"/>
        <v>101.30232558139537</v>
      </c>
      <c r="H111" s="11">
        <f t="shared" si="49"/>
        <v>99.534883720930225</v>
      </c>
      <c r="I111" s="11">
        <f t="shared" si="49"/>
        <v>99.720930232558146</v>
      </c>
      <c r="J111" s="11">
        <f t="shared" si="49"/>
        <v>100.3720930232558</v>
      </c>
      <c r="K111" s="11">
        <f t="shared" si="49"/>
        <v>102.32558139534885</v>
      </c>
      <c r="L111" s="11">
        <f t="shared" si="49"/>
        <v>104.09302325581396</v>
      </c>
      <c r="M111" s="11">
        <f t="shared" si="49"/>
        <v>105.58139534883722</v>
      </c>
      <c r="N111" s="11">
        <f t="shared" si="49"/>
        <v>110.79069767441861</v>
      </c>
      <c r="O111" s="11">
        <f t="shared" si="49"/>
        <v>109.76744186046513</v>
      </c>
      <c r="P111" s="11">
        <f t="shared" si="49"/>
        <v>105.48837209302326</v>
      </c>
      <c r="Q111" s="11">
        <f t="shared" si="49"/>
        <v>103.06976744186048</v>
      </c>
      <c r="R111" s="11">
        <f t="shared" si="49"/>
        <v>101.48837209302326</v>
      </c>
      <c r="S111" s="11">
        <f t="shared" si="52"/>
        <v>98.790697674418595</v>
      </c>
      <c r="T111" s="11">
        <f t="shared" si="52"/>
        <v>99.348837209302317</v>
      </c>
      <c r="U111" s="11">
        <f t="shared" si="52"/>
        <v>99.255813953488371</v>
      </c>
      <c r="V111" s="11">
        <f t="shared" si="52"/>
        <v>99.069767441860463</v>
      </c>
      <c r="W111" s="11">
        <f t="shared" si="52"/>
        <v>100.93023255813954</v>
      </c>
      <c r="X111" s="11">
        <f t="shared" si="52"/>
        <v>102.51162790697674</v>
      </c>
      <c r="Y111" s="11">
        <f t="shared" si="52"/>
        <v>104.74418604651163</v>
      </c>
      <c r="Z111" s="11">
        <f t="shared" si="52"/>
        <v>107.06976744186045</v>
      </c>
      <c r="AA111" s="11">
        <f t="shared" si="52"/>
        <v>104.46511627906978</v>
      </c>
      <c r="AB111" s="11">
        <f t="shared" si="52"/>
        <v>104.09302325581396</v>
      </c>
      <c r="AC111" s="11">
        <f t="shared" si="52"/>
        <v>102.69767441860465</v>
      </c>
      <c r="AD111" s="11">
        <f t="shared" si="52"/>
        <v>100.93023255813954</v>
      </c>
      <c r="AE111" s="11">
        <f t="shared" si="52"/>
        <v>100.09302325581395</v>
      </c>
      <c r="AF111" s="11">
        <f t="shared" si="52"/>
        <v>98.325581395348834</v>
      </c>
      <c r="AG111" s="11">
        <f t="shared" si="52"/>
        <v>98.511627906976742</v>
      </c>
      <c r="AH111" s="11">
        <f t="shared" si="52"/>
        <v>99.720930232558146</v>
      </c>
      <c r="AI111" s="11">
        <f t="shared" si="52"/>
        <v>101.11627906976743</v>
      </c>
      <c r="AJ111" s="11">
        <f t="shared" si="52"/>
        <v>101.67441860465117</v>
      </c>
      <c r="AK111" s="11">
        <f t="shared" si="52"/>
        <v>103.44186046511628</v>
      </c>
      <c r="AL111" s="11">
        <f t="shared" si="52"/>
        <v>103.06976744186048</v>
      </c>
      <c r="AM111" s="11">
        <f t="shared" si="52"/>
        <v>102.97674418604652</v>
      </c>
      <c r="AN111" s="11">
        <f t="shared" si="52"/>
        <v>102.41860465116279</v>
      </c>
      <c r="AO111" s="11">
        <f t="shared" si="52"/>
        <v>101.58139534883721</v>
      </c>
      <c r="AP111" s="11">
        <f t="shared" si="52"/>
        <v>100.3720930232558</v>
      </c>
      <c r="AQ111" s="11">
        <f t="shared" si="52"/>
        <v>102.69767441860465</v>
      </c>
      <c r="AR111" s="11">
        <f t="shared" si="52"/>
        <v>99.720930232558146</v>
      </c>
      <c r="AS111" s="11">
        <f t="shared" si="52"/>
        <v>99.069767441860463</v>
      </c>
      <c r="AT111" s="11">
        <f t="shared" si="52"/>
        <v>102.60465116279069</v>
      </c>
      <c r="AU111" s="11">
        <f t="shared" si="52"/>
        <v>100.27906976744185</v>
      </c>
      <c r="AV111" s="11">
        <f t="shared" si="52"/>
        <v>99.813953488372093</v>
      </c>
      <c r="AW111" s="11">
        <f t="shared" si="52"/>
        <v>101.86046511627906</v>
      </c>
      <c r="AX111" s="11">
        <f t="shared" si="52"/>
        <v>101.67441860465117</v>
      </c>
      <c r="AY111" s="11">
        <f t="shared" si="52"/>
        <v>103.53488372093025</v>
      </c>
      <c r="AZ111" s="11">
        <f t="shared" si="52"/>
        <v>102.41860465116279</v>
      </c>
      <c r="BA111" s="11">
        <f t="shared" si="52"/>
        <v>101.30232558139537</v>
      </c>
      <c r="BB111" s="11">
        <f t="shared" si="52"/>
        <v>98.418604651162795</v>
      </c>
      <c r="BC111" s="11">
        <f t="shared" si="52"/>
        <v>100.83720930232558</v>
      </c>
      <c r="BD111" s="11">
        <f t="shared" si="52"/>
        <v>97.581395348837205</v>
      </c>
      <c r="BE111" s="11">
        <f t="shared" si="52"/>
        <v>97.116279069767444</v>
      </c>
      <c r="BF111" s="11">
        <f t="shared" si="52"/>
        <v>101.48837209302326</v>
      </c>
      <c r="BG111" s="11">
        <f t="shared" si="52"/>
        <v>99.720930232558146</v>
      </c>
      <c r="BH111" s="11">
        <f t="shared" si="52"/>
        <v>101.02325581395348</v>
      </c>
      <c r="BI111" s="11">
        <f t="shared" si="52"/>
        <v>100.65116279069768</v>
      </c>
      <c r="BJ111" s="11">
        <f t="shared" si="52"/>
        <v>103.44186046511628</v>
      </c>
      <c r="BK111" s="11">
        <f t="shared" si="52"/>
        <v>105.11627906976744</v>
      </c>
      <c r="BL111" s="11">
        <f t="shared" si="52"/>
        <v>102.69767441860465</v>
      </c>
      <c r="BM111" s="11">
        <f t="shared" si="52"/>
        <v>100.65116279069768</v>
      </c>
      <c r="BN111" s="11">
        <f t="shared" si="52"/>
        <v>98.604651162790688</v>
      </c>
      <c r="BO111" s="11">
        <f t="shared" si="52"/>
        <v>97.674418604651152</v>
      </c>
      <c r="BP111" s="11">
        <f t="shared" si="52"/>
        <v>96.000000000000014</v>
      </c>
      <c r="BQ111" s="11">
        <f t="shared" si="52"/>
        <v>96.837209302325576</v>
      </c>
      <c r="BR111" s="11">
        <f t="shared" si="52"/>
        <v>98.697674418604635</v>
      </c>
      <c r="BS111" s="11">
        <f t="shared" si="50"/>
        <v>99.441860465116278</v>
      </c>
      <c r="BT111" s="11">
        <f t="shared" si="50"/>
        <v>100.55813953488372</v>
      </c>
      <c r="BU111" s="11">
        <f t="shared" si="50"/>
        <v>102.88372093023257</v>
      </c>
      <c r="BV111" s="11">
        <f t="shared" si="50"/>
        <v>104.83720930232559</v>
      </c>
      <c r="BW111" s="11">
        <f t="shared" si="50"/>
        <v>105.39534883720931</v>
      </c>
      <c r="BX111" s="11">
        <f t="shared" si="50"/>
        <v>103.06976744186048</v>
      </c>
      <c r="BY111" s="11">
        <f t="shared" si="50"/>
        <v>101.30232558139537</v>
      </c>
      <c r="BZ111" s="11">
        <f t="shared" si="50"/>
        <v>98.976744186046517</v>
      </c>
      <c r="CA111" s="11">
        <f t="shared" si="50"/>
        <v>98.04651162790698</v>
      </c>
      <c r="CB111" s="11">
        <f t="shared" si="50"/>
        <v>97.395348837209312</v>
      </c>
      <c r="CC111" s="11">
        <f t="shared" si="50"/>
        <v>96.093023255813961</v>
      </c>
      <c r="CD111" s="11">
        <f t="shared" si="50"/>
        <v>96.930232558139537</v>
      </c>
      <c r="CE111" s="11">
        <f t="shared" si="50"/>
        <v>98.790697674418595</v>
      </c>
      <c r="CF111" s="11">
        <f t="shared" si="50"/>
        <v>100.74418604651163</v>
      </c>
      <c r="CG111" s="11">
        <f t="shared" si="50"/>
        <v>102.60465116279069</v>
      </c>
      <c r="CH111" s="11">
        <f t="shared" si="50"/>
        <v>105.95348837209302</v>
      </c>
      <c r="CI111" s="11">
        <f t="shared" si="50"/>
        <v>109.67441860465115</v>
      </c>
      <c r="CJ111" s="11">
        <f t="shared" si="50"/>
        <v>103.72093023255815</v>
      </c>
      <c r="CK111" s="11">
        <f t="shared" si="50"/>
        <v>102.13953488372094</v>
      </c>
      <c r="CL111" s="11">
        <f t="shared" si="50"/>
        <v>100.65116279069768</v>
      </c>
      <c r="CM111" s="11">
        <f t="shared" si="50"/>
        <v>98.232558139534888</v>
      </c>
      <c r="CN111" s="11">
        <f t="shared" si="50"/>
        <v>97.302325581395351</v>
      </c>
      <c r="CO111" s="11">
        <f t="shared" si="50"/>
        <v>97.302325581395351</v>
      </c>
      <c r="CP111" s="11">
        <f t="shared" si="50"/>
        <v>97.581395348837205</v>
      </c>
      <c r="CQ111" s="11">
        <f t="shared" si="50"/>
        <v>100</v>
      </c>
      <c r="CR111" s="11">
        <f t="shared" si="50"/>
        <v>102.13953488372094</v>
      </c>
      <c r="CS111" s="11">
        <f t="shared" si="50"/>
        <v>104.74418604651163</v>
      </c>
      <c r="CT111" s="11">
        <f t="shared" si="50"/>
        <v>109.76744186046513</v>
      </c>
    </row>
    <row r="112" spans="1:98">
      <c r="A112" s="9" t="s">
        <v>109</v>
      </c>
      <c r="B112" s="10">
        <v>10.98</v>
      </c>
      <c r="C112" s="11">
        <f t="shared" si="49"/>
        <v>109.65391621129325</v>
      </c>
      <c r="D112" s="11">
        <f t="shared" si="49"/>
        <v>104.46265938069217</v>
      </c>
      <c r="E112" s="11">
        <f t="shared" si="49"/>
        <v>101.73041894353369</v>
      </c>
      <c r="F112" s="11">
        <f t="shared" si="49"/>
        <v>100</v>
      </c>
      <c r="G112" s="11">
        <f t="shared" si="49"/>
        <v>99.180327868852459</v>
      </c>
      <c r="H112" s="11">
        <f t="shared" si="49"/>
        <v>97.449908925318752</v>
      </c>
      <c r="I112" s="11">
        <f t="shared" si="49"/>
        <v>97.632058287795999</v>
      </c>
      <c r="J112" s="11">
        <f t="shared" si="49"/>
        <v>98.269581056466293</v>
      </c>
      <c r="K112" s="11">
        <f t="shared" si="49"/>
        <v>100.18214936247722</v>
      </c>
      <c r="L112" s="11">
        <f t="shared" si="49"/>
        <v>101.91256830601093</v>
      </c>
      <c r="M112" s="11">
        <f t="shared" si="49"/>
        <v>103.36976320582878</v>
      </c>
      <c r="N112" s="11">
        <f t="shared" si="49"/>
        <v>108.46994535519126</v>
      </c>
      <c r="O112" s="11">
        <f t="shared" si="49"/>
        <v>107.46812386156648</v>
      </c>
      <c r="P112" s="11">
        <f t="shared" si="49"/>
        <v>103.27868852459017</v>
      </c>
      <c r="Q112" s="11">
        <f t="shared" si="49"/>
        <v>100.91074681238614</v>
      </c>
      <c r="R112" s="11">
        <f t="shared" si="49"/>
        <v>99.362477231329677</v>
      </c>
      <c r="S112" s="11">
        <f t="shared" si="52"/>
        <v>96.72131147540982</v>
      </c>
      <c r="T112" s="11">
        <f t="shared" si="52"/>
        <v>97.267759562841533</v>
      </c>
      <c r="U112" s="11">
        <f t="shared" si="52"/>
        <v>97.17668488160291</v>
      </c>
      <c r="V112" s="11">
        <f t="shared" si="52"/>
        <v>96.994535519125677</v>
      </c>
      <c r="W112" s="11">
        <f t="shared" si="52"/>
        <v>98.816029143897993</v>
      </c>
      <c r="X112" s="11">
        <f t="shared" si="52"/>
        <v>100.36429872495445</v>
      </c>
      <c r="Y112" s="11">
        <f t="shared" si="52"/>
        <v>102.55009107468123</v>
      </c>
      <c r="Z112" s="11">
        <f t="shared" si="52"/>
        <v>104.82695810564661</v>
      </c>
      <c r="AA112" s="11">
        <f t="shared" si="52"/>
        <v>102.27686703096539</v>
      </c>
      <c r="AB112" s="11">
        <f t="shared" si="52"/>
        <v>101.91256830601093</v>
      </c>
      <c r="AC112" s="11">
        <f t="shared" si="52"/>
        <v>100.54644808743167</v>
      </c>
      <c r="AD112" s="11">
        <f t="shared" si="52"/>
        <v>98.816029143897993</v>
      </c>
      <c r="AE112" s="11">
        <f t="shared" si="52"/>
        <v>97.996357012750451</v>
      </c>
      <c r="AF112" s="11">
        <f t="shared" si="52"/>
        <v>96.265938069216759</v>
      </c>
      <c r="AG112" s="11">
        <f t="shared" si="52"/>
        <v>96.448087431693992</v>
      </c>
      <c r="AH112" s="11">
        <f t="shared" si="52"/>
        <v>97.632058287795999</v>
      </c>
      <c r="AI112" s="11">
        <f t="shared" si="52"/>
        <v>98.998178506375211</v>
      </c>
      <c r="AJ112" s="11">
        <f t="shared" si="52"/>
        <v>99.544626593806925</v>
      </c>
      <c r="AK112" s="11">
        <f t="shared" si="52"/>
        <v>101.27504553734062</v>
      </c>
      <c r="AL112" s="11">
        <f t="shared" si="52"/>
        <v>100.91074681238614</v>
      </c>
      <c r="AM112" s="11">
        <f t="shared" si="52"/>
        <v>100.81967213114753</v>
      </c>
      <c r="AN112" s="11">
        <f t="shared" si="52"/>
        <v>100.27322404371584</v>
      </c>
      <c r="AO112" s="11">
        <f t="shared" si="52"/>
        <v>99.453551912568301</v>
      </c>
      <c r="AP112" s="11">
        <f t="shared" si="52"/>
        <v>98.269581056466293</v>
      </c>
      <c r="AQ112" s="11">
        <f t="shared" si="52"/>
        <v>100.54644808743167</v>
      </c>
      <c r="AR112" s="11">
        <f t="shared" si="52"/>
        <v>97.632058287795999</v>
      </c>
      <c r="AS112" s="11">
        <f t="shared" si="52"/>
        <v>96.994535519125677</v>
      </c>
      <c r="AT112" s="11">
        <f t="shared" si="52"/>
        <v>100.45537340619306</v>
      </c>
      <c r="AU112" s="11">
        <f t="shared" si="52"/>
        <v>98.178506375227684</v>
      </c>
      <c r="AV112" s="11">
        <f t="shared" si="52"/>
        <v>97.723132969034609</v>
      </c>
      <c r="AW112" s="11">
        <f t="shared" si="52"/>
        <v>99.726775956284143</v>
      </c>
      <c r="AX112" s="11">
        <f t="shared" si="52"/>
        <v>99.544626593806925</v>
      </c>
      <c r="AY112" s="11">
        <f t="shared" si="52"/>
        <v>101.36612021857925</v>
      </c>
      <c r="AZ112" s="11">
        <f t="shared" si="52"/>
        <v>100.27322404371584</v>
      </c>
      <c r="BA112" s="11">
        <f t="shared" si="52"/>
        <v>99.180327868852459</v>
      </c>
      <c r="BB112" s="11">
        <f t="shared" si="52"/>
        <v>96.357012750455368</v>
      </c>
      <c r="BC112" s="11">
        <f t="shared" si="52"/>
        <v>98.724954462659369</v>
      </c>
      <c r="BD112" s="11">
        <f t="shared" si="52"/>
        <v>95.537340619307827</v>
      </c>
      <c r="BE112" s="11">
        <f t="shared" si="52"/>
        <v>95.081967213114751</v>
      </c>
      <c r="BF112" s="11">
        <f t="shared" si="52"/>
        <v>99.362477231329677</v>
      </c>
      <c r="BG112" s="11">
        <f t="shared" si="52"/>
        <v>97.632058287795999</v>
      </c>
      <c r="BH112" s="11">
        <f t="shared" si="52"/>
        <v>98.907103825136602</v>
      </c>
      <c r="BI112" s="11">
        <f t="shared" si="52"/>
        <v>98.54280510018215</v>
      </c>
      <c r="BJ112" s="11">
        <f t="shared" si="52"/>
        <v>101.27504553734062</v>
      </c>
      <c r="BK112" s="11">
        <f t="shared" si="52"/>
        <v>102.9143897996357</v>
      </c>
      <c r="BL112" s="11">
        <f t="shared" si="52"/>
        <v>100.54644808743167</v>
      </c>
      <c r="BM112" s="11">
        <f t="shared" si="52"/>
        <v>98.54280510018215</v>
      </c>
      <c r="BN112" s="11">
        <f t="shared" si="52"/>
        <v>96.539162112932601</v>
      </c>
      <c r="BO112" s="11">
        <f t="shared" si="52"/>
        <v>95.628415300546436</v>
      </c>
      <c r="BP112" s="11">
        <f t="shared" si="52"/>
        <v>93.989071038251367</v>
      </c>
      <c r="BQ112" s="11">
        <f t="shared" si="52"/>
        <v>94.808743169398895</v>
      </c>
      <c r="BR112" s="11">
        <f t="shared" si="50"/>
        <v>96.630236794171211</v>
      </c>
      <c r="BS112" s="11">
        <f t="shared" si="50"/>
        <v>97.358834244080143</v>
      </c>
      <c r="BT112" s="11">
        <f t="shared" si="50"/>
        <v>98.451730418943541</v>
      </c>
      <c r="BU112" s="11">
        <f t="shared" si="50"/>
        <v>100.72859744990892</v>
      </c>
      <c r="BV112" s="11">
        <f t="shared" si="50"/>
        <v>102.64116575591984</v>
      </c>
      <c r="BW112" s="11">
        <f t="shared" si="50"/>
        <v>103.18761384335156</v>
      </c>
      <c r="BX112" s="11">
        <f t="shared" si="50"/>
        <v>100.91074681238614</v>
      </c>
      <c r="BY112" s="11">
        <f t="shared" si="50"/>
        <v>99.180327868852459</v>
      </c>
      <c r="BZ112" s="11">
        <f t="shared" si="50"/>
        <v>96.903460837887067</v>
      </c>
      <c r="CA112" s="11">
        <f t="shared" si="50"/>
        <v>95.992714025500902</v>
      </c>
      <c r="CB112" s="11">
        <f t="shared" si="50"/>
        <v>95.355191256830608</v>
      </c>
      <c r="CC112" s="11">
        <f t="shared" si="50"/>
        <v>94.080145719489977</v>
      </c>
      <c r="CD112" s="11">
        <f t="shared" si="50"/>
        <v>94.899817850637518</v>
      </c>
      <c r="CE112" s="11">
        <f t="shared" si="50"/>
        <v>96.72131147540982</v>
      </c>
      <c r="CF112" s="11">
        <f t="shared" si="50"/>
        <v>98.63387978142076</v>
      </c>
      <c r="CG112" s="11">
        <f t="shared" si="50"/>
        <v>100.45537340619306</v>
      </c>
      <c r="CH112" s="11">
        <f t="shared" si="50"/>
        <v>103.73406193078326</v>
      </c>
      <c r="CI112" s="11">
        <f t="shared" si="50"/>
        <v>107.37704918032787</v>
      </c>
      <c r="CJ112" s="11">
        <f t="shared" si="50"/>
        <v>101.54826958105647</v>
      </c>
      <c r="CK112" s="11">
        <f t="shared" si="50"/>
        <v>100</v>
      </c>
      <c r="CL112" s="11">
        <f t="shared" si="50"/>
        <v>98.54280510018215</v>
      </c>
      <c r="CM112" s="11">
        <f t="shared" si="50"/>
        <v>96.174863387978135</v>
      </c>
      <c r="CN112" s="11">
        <f t="shared" si="50"/>
        <v>95.264116575591999</v>
      </c>
      <c r="CO112" s="11">
        <f t="shared" si="50"/>
        <v>95.264116575591999</v>
      </c>
      <c r="CP112" s="11">
        <f t="shared" si="50"/>
        <v>95.537340619307827</v>
      </c>
      <c r="CQ112" s="11">
        <f t="shared" si="50"/>
        <v>97.905282331511827</v>
      </c>
      <c r="CR112" s="11">
        <f t="shared" si="50"/>
        <v>100</v>
      </c>
      <c r="CS112" s="11">
        <f t="shared" si="50"/>
        <v>102.55009107468123</v>
      </c>
      <c r="CT112" s="11">
        <f t="shared" si="50"/>
        <v>107.46812386156648</v>
      </c>
    </row>
    <row r="113" spans="1:98">
      <c r="A113" s="9" t="s">
        <v>110</v>
      </c>
      <c r="B113" s="10">
        <v>11.26</v>
      </c>
      <c r="C113" s="11">
        <f t="shared" si="49"/>
        <v>106.92717584369449</v>
      </c>
      <c r="D113" s="11">
        <f t="shared" si="49"/>
        <v>101.86500888099468</v>
      </c>
      <c r="E113" s="11">
        <f t="shared" si="49"/>
        <v>99.200710479573715</v>
      </c>
      <c r="F113" s="11">
        <f t="shared" si="49"/>
        <v>97.513321492007108</v>
      </c>
      <c r="G113" s="11">
        <f t="shared" si="49"/>
        <v>96.714031971580823</v>
      </c>
      <c r="H113" s="11">
        <f t="shared" si="49"/>
        <v>95.026642984014202</v>
      </c>
      <c r="I113" s="11">
        <f t="shared" si="49"/>
        <v>95.204262877442275</v>
      </c>
      <c r="J113" s="11">
        <f t="shared" si="49"/>
        <v>95.825932504440487</v>
      </c>
      <c r="K113" s="11">
        <f t="shared" si="49"/>
        <v>97.690941385435167</v>
      </c>
      <c r="L113" s="11">
        <f t="shared" si="49"/>
        <v>99.378330373001774</v>
      </c>
      <c r="M113" s="11">
        <f t="shared" si="49"/>
        <v>100.7992895204263</v>
      </c>
      <c r="N113" s="11">
        <f t="shared" si="49"/>
        <v>105.77264653641207</v>
      </c>
      <c r="O113" s="11">
        <f t="shared" si="49"/>
        <v>104.79573712255774</v>
      </c>
      <c r="P113" s="11">
        <f t="shared" si="49"/>
        <v>100.71047957371226</v>
      </c>
      <c r="Q113" s="11">
        <f t="shared" si="49"/>
        <v>98.40142095914743</v>
      </c>
      <c r="R113" s="11">
        <f t="shared" si="49"/>
        <v>96.891651865008882</v>
      </c>
      <c r="S113" s="11">
        <f t="shared" si="52"/>
        <v>94.31616341030194</v>
      </c>
      <c r="T113" s="11">
        <f t="shared" si="52"/>
        <v>94.849023090586144</v>
      </c>
      <c r="U113" s="11">
        <f t="shared" si="52"/>
        <v>94.760213143872122</v>
      </c>
      <c r="V113" s="11">
        <f t="shared" si="52"/>
        <v>94.582593250444063</v>
      </c>
      <c r="W113" s="11">
        <f t="shared" si="52"/>
        <v>96.358792184724678</v>
      </c>
      <c r="X113" s="11">
        <f t="shared" si="52"/>
        <v>97.868561278863226</v>
      </c>
      <c r="Y113" s="11">
        <f t="shared" si="52"/>
        <v>100</v>
      </c>
      <c r="Z113" s="11">
        <f t="shared" si="52"/>
        <v>102.2202486678508</v>
      </c>
      <c r="AA113" s="11">
        <f t="shared" si="52"/>
        <v>99.733570159857905</v>
      </c>
      <c r="AB113" s="11">
        <f t="shared" si="52"/>
        <v>99.378330373001774</v>
      </c>
      <c r="AC113" s="11">
        <f t="shared" si="52"/>
        <v>98.046181172291284</v>
      </c>
      <c r="AD113" s="11">
        <f t="shared" si="52"/>
        <v>96.358792184724678</v>
      </c>
      <c r="AE113" s="11">
        <f t="shared" si="52"/>
        <v>95.559502664298407</v>
      </c>
      <c r="AF113" s="11">
        <f t="shared" si="52"/>
        <v>93.8721136767318</v>
      </c>
      <c r="AG113" s="11">
        <f t="shared" si="52"/>
        <v>94.049733570159859</v>
      </c>
      <c r="AH113" s="11">
        <f t="shared" si="52"/>
        <v>95.204262877442275</v>
      </c>
      <c r="AI113" s="11">
        <f t="shared" si="52"/>
        <v>96.53641207815275</v>
      </c>
      <c r="AJ113" s="11">
        <f t="shared" si="52"/>
        <v>97.069271758436955</v>
      </c>
      <c r="AK113" s="11">
        <f t="shared" si="52"/>
        <v>98.756660746003547</v>
      </c>
      <c r="AL113" s="11">
        <f t="shared" si="52"/>
        <v>98.40142095914743</v>
      </c>
      <c r="AM113" s="11">
        <f t="shared" si="52"/>
        <v>98.312611012433393</v>
      </c>
      <c r="AN113" s="11">
        <f t="shared" si="52"/>
        <v>97.779751332149203</v>
      </c>
      <c r="AO113" s="11">
        <f t="shared" si="52"/>
        <v>96.980461811722918</v>
      </c>
      <c r="AP113" s="11">
        <f t="shared" si="52"/>
        <v>95.825932504440487</v>
      </c>
      <c r="AQ113" s="11">
        <f t="shared" si="52"/>
        <v>98.046181172291284</v>
      </c>
      <c r="AR113" s="11">
        <f t="shared" si="52"/>
        <v>95.204262877442275</v>
      </c>
      <c r="AS113" s="11">
        <f t="shared" si="52"/>
        <v>94.582593250444063</v>
      </c>
      <c r="AT113" s="11">
        <f t="shared" si="52"/>
        <v>97.957371225577262</v>
      </c>
      <c r="AU113" s="11">
        <f t="shared" si="52"/>
        <v>95.737122557726465</v>
      </c>
      <c r="AV113" s="11">
        <f t="shared" si="52"/>
        <v>95.293072824156312</v>
      </c>
      <c r="AW113" s="11">
        <f t="shared" si="52"/>
        <v>97.246891651865013</v>
      </c>
      <c r="AX113" s="11">
        <f t="shared" si="52"/>
        <v>97.069271758436955</v>
      </c>
      <c r="AY113" s="11">
        <f t="shared" si="52"/>
        <v>98.845470692717598</v>
      </c>
      <c r="AZ113" s="11">
        <f t="shared" si="52"/>
        <v>97.779751332149203</v>
      </c>
      <c r="BA113" s="11">
        <f t="shared" si="52"/>
        <v>96.714031971580823</v>
      </c>
      <c r="BB113" s="11">
        <f t="shared" si="52"/>
        <v>93.960923623445822</v>
      </c>
      <c r="BC113" s="11">
        <f t="shared" si="52"/>
        <v>96.269982238010655</v>
      </c>
      <c r="BD113" s="11">
        <f t="shared" si="52"/>
        <v>93.161634103019537</v>
      </c>
      <c r="BE113" s="11">
        <f t="shared" si="52"/>
        <v>92.717584369449384</v>
      </c>
      <c r="BF113" s="11">
        <f t="shared" si="52"/>
        <v>96.891651865008882</v>
      </c>
      <c r="BG113" s="11">
        <f t="shared" si="52"/>
        <v>95.204262877442275</v>
      </c>
      <c r="BH113" s="11">
        <f t="shared" si="52"/>
        <v>96.447602131438714</v>
      </c>
      <c r="BI113" s="11">
        <f t="shared" si="52"/>
        <v>96.092362344582597</v>
      </c>
      <c r="BJ113" s="11">
        <f t="shared" si="52"/>
        <v>98.756660746003547</v>
      </c>
      <c r="BK113" s="11">
        <f t="shared" si="52"/>
        <v>100.35523978685615</v>
      </c>
      <c r="BL113" s="11">
        <f t="shared" si="52"/>
        <v>98.046181172291284</v>
      </c>
      <c r="BM113" s="11">
        <f t="shared" si="52"/>
        <v>96.092362344582597</v>
      </c>
      <c r="BN113" s="11">
        <f t="shared" si="52"/>
        <v>94.138543516873881</v>
      </c>
      <c r="BO113" s="11">
        <f t="shared" si="52"/>
        <v>93.250444049733574</v>
      </c>
      <c r="BP113" s="11">
        <f t="shared" si="52"/>
        <v>91.651865008880989</v>
      </c>
      <c r="BQ113" s="11">
        <f t="shared" si="52"/>
        <v>92.451154529307288</v>
      </c>
      <c r="BR113" s="11">
        <f t="shared" si="52"/>
        <v>94.227353463587917</v>
      </c>
      <c r="BS113" s="11">
        <f t="shared" si="50"/>
        <v>94.93783303730018</v>
      </c>
      <c r="BT113" s="11">
        <f t="shared" si="50"/>
        <v>96.00355239786856</v>
      </c>
      <c r="BU113" s="11">
        <f t="shared" si="50"/>
        <v>98.223801065719357</v>
      </c>
      <c r="BV113" s="11">
        <f t="shared" si="50"/>
        <v>100.08880994671404</v>
      </c>
      <c r="BW113" s="11">
        <f t="shared" si="50"/>
        <v>100.62166962699823</v>
      </c>
      <c r="BX113" s="11">
        <f t="shared" si="50"/>
        <v>98.40142095914743</v>
      </c>
      <c r="BY113" s="11">
        <f t="shared" si="50"/>
        <v>96.714031971580823</v>
      </c>
      <c r="BZ113" s="11">
        <f t="shared" si="50"/>
        <v>94.493783303730027</v>
      </c>
      <c r="CA113" s="11">
        <f t="shared" si="50"/>
        <v>93.605683836589691</v>
      </c>
      <c r="CB113" s="11">
        <f t="shared" si="50"/>
        <v>92.984014209591479</v>
      </c>
      <c r="CC113" s="11">
        <f t="shared" si="50"/>
        <v>91.740674955595026</v>
      </c>
      <c r="CD113" s="11">
        <f t="shared" si="50"/>
        <v>92.539964476021325</v>
      </c>
      <c r="CE113" s="11">
        <f t="shared" si="50"/>
        <v>94.31616341030194</v>
      </c>
      <c r="CF113" s="11">
        <f t="shared" si="50"/>
        <v>96.181172291296619</v>
      </c>
      <c r="CG113" s="11">
        <f t="shared" si="50"/>
        <v>97.957371225577262</v>
      </c>
      <c r="CH113" s="11">
        <f t="shared" si="50"/>
        <v>101.15452930728242</v>
      </c>
      <c r="CI113" s="11">
        <f t="shared" si="50"/>
        <v>104.70692717584369</v>
      </c>
      <c r="CJ113" s="11">
        <f t="shared" si="50"/>
        <v>99.023090586145656</v>
      </c>
      <c r="CK113" s="11">
        <f t="shared" si="50"/>
        <v>97.513321492007108</v>
      </c>
      <c r="CL113" s="11">
        <f t="shared" si="50"/>
        <v>96.092362344582597</v>
      </c>
      <c r="CM113" s="11">
        <f t="shared" si="50"/>
        <v>93.783303730017764</v>
      </c>
      <c r="CN113" s="11">
        <f t="shared" ref="CN113:CT113" si="53">(CN$18/$B113)*100</f>
        <v>92.895204262877456</v>
      </c>
      <c r="CO113" s="11">
        <f t="shared" si="53"/>
        <v>92.895204262877456</v>
      </c>
      <c r="CP113" s="11">
        <f t="shared" si="53"/>
        <v>93.161634103019537</v>
      </c>
      <c r="CQ113" s="11">
        <f t="shared" si="53"/>
        <v>95.47069271758437</v>
      </c>
      <c r="CR113" s="11">
        <f t="shared" si="53"/>
        <v>97.513321492007108</v>
      </c>
      <c r="CS113" s="11">
        <f t="shared" si="53"/>
        <v>100</v>
      </c>
      <c r="CT113" s="11">
        <f t="shared" si="53"/>
        <v>104.79573712255774</v>
      </c>
    </row>
    <row r="114" spans="1:98">
      <c r="A114" s="16" t="s">
        <v>111</v>
      </c>
      <c r="B114" s="17">
        <v>11.8</v>
      </c>
      <c r="C114" s="11">
        <f t="shared" si="49"/>
        <v>102.03389830508473</v>
      </c>
      <c r="D114" s="11">
        <f t="shared" si="49"/>
        <v>97.20338983050847</v>
      </c>
      <c r="E114" s="11">
        <f t="shared" si="49"/>
        <v>94.661016949152526</v>
      </c>
      <c r="F114" s="11">
        <f t="shared" si="49"/>
        <v>93.050847457627114</v>
      </c>
      <c r="G114" s="11">
        <f t="shared" si="49"/>
        <v>92.288135593220332</v>
      </c>
      <c r="H114" s="11">
        <f t="shared" si="49"/>
        <v>90.677966101694906</v>
      </c>
      <c r="I114" s="11">
        <f t="shared" si="49"/>
        <v>90.847457627118644</v>
      </c>
      <c r="J114" s="11">
        <f t="shared" si="49"/>
        <v>91.440677966101674</v>
      </c>
      <c r="K114" s="11">
        <f t="shared" si="49"/>
        <v>93.220338983050837</v>
      </c>
      <c r="L114" s="11">
        <f t="shared" si="49"/>
        <v>94.830508474576263</v>
      </c>
      <c r="M114" s="11">
        <f t="shared" si="49"/>
        <v>96.18644067796609</v>
      </c>
      <c r="N114" s="11">
        <f t="shared" si="49"/>
        <v>100.93220338983051</v>
      </c>
      <c r="O114" s="11">
        <f t="shared" si="49"/>
        <v>100</v>
      </c>
      <c r="P114" s="11">
        <f t="shared" si="49"/>
        <v>96.101694915254228</v>
      </c>
      <c r="Q114" s="11">
        <f t="shared" si="49"/>
        <v>93.898305084745758</v>
      </c>
      <c r="R114" s="11">
        <f t="shared" si="49"/>
        <v>92.457627118644055</v>
      </c>
      <c r="S114" s="11">
        <f t="shared" si="52"/>
        <v>89.999999999999986</v>
      </c>
      <c r="T114" s="11">
        <f t="shared" si="52"/>
        <v>90.508474576271183</v>
      </c>
      <c r="U114" s="11">
        <f t="shared" si="52"/>
        <v>90.423728813559308</v>
      </c>
      <c r="V114" s="11">
        <f t="shared" si="52"/>
        <v>90.254237288135585</v>
      </c>
      <c r="W114" s="11">
        <f t="shared" si="52"/>
        <v>91.949152542372872</v>
      </c>
      <c r="X114" s="11">
        <f t="shared" si="52"/>
        <v>93.389830508474574</v>
      </c>
      <c r="Y114" s="11">
        <f t="shared" si="52"/>
        <v>95.423728813559322</v>
      </c>
      <c r="Z114" s="11">
        <f t="shared" si="52"/>
        <v>97.542372881355917</v>
      </c>
      <c r="AA114" s="11">
        <f t="shared" si="52"/>
        <v>95.169491525423723</v>
      </c>
      <c r="AB114" s="11">
        <f t="shared" si="52"/>
        <v>94.830508474576263</v>
      </c>
      <c r="AC114" s="11">
        <f t="shared" si="52"/>
        <v>93.559322033898297</v>
      </c>
      <c r="AD114" s="11">
        <f t="shared" si="52"/>
        <v>91.949152542372872</v>
      </c>
      <c r="AE114" s="11">
        <f t="shared" si="52"/>
        <v>91.18644067796609</v>
      </c>
      <c r="AF114" s="11">
        <f t="shared" si="52"/>
        <v>89.576271186440664</v>
      </c>
      <c r="AG114" s="11">
        <f t="shared" si="52"/>
        <v>89.745762711864401</v>
      </c>
      <c r="AH114" s="11">
        <f t="shared" si="52"/>
        <v>90.847457627118644</v>
      </c>
      <c r="AI114" s="11">
        <f t="shared" si="52"/>
        <v>92.118644067796595</v>
      </c>
      <c r="AJ114" s="11">
        <f t="shared" si="52"/>
        <v>92.627118644067792</v>
      </c>
      <c r="AK114" s="11">
        <f t="shared" si="52"/>
        <v>94.237288135593218</v>
      </c>
      <c r="AL114" s="11">
        <f t="shared" si="52"/>
        <v>93.898305084745758</v>
      </c>
      <c r="AM114" s="11">
        <f t="shared" si="52"/>
        <v>93.813559322033896</v>
      </c>
      <c r="AN114" s="11">
        <f t="shared" si="52"/>
        <v>93.305084745762699</v>
      </c>
      <c r="AO114" s="11">
        <f t="shared" si="52"/>
        <v>92.542372881355931</v>
      </c>
      <c r="AP114" s="11">
        <f t="shared" si="52"/>
        <v>91.440677966101674</v>
      </c>
      <c r="AQ114" s="11">
        <f t="shared" si="52"/>
        <v>93.559322033898297</v>
      </c>
      <c r="AR114" s="11">
        <f t="shared" si="52"/>
        <v>90.847457627118644</v>
      </c>
      <c r="AS114" s="11">
        <f t="shared" si="52"/>
        <v>90.254237288135585</v>
      </c>
      <c r="AT114" s="11">
        <f t="shared" si="52"/>
        <v>93.474576271186422</v>
      </c>
      <c r="AU114" s="11">
        <f t="shared" si="52"/>
        <v>91.355932203389827</v>
      </c>
      <c r="AV114" s="11">
        <f t="shared" si="52"/>
        <v>90.932203389830505</v>
      </c>
      <c r="AW114" s="11">
        <f t="shared" si="52"/>
        <v>92.796610169491515</v>
      </c>
      <c r="AX114" s="11">
        <f t="shared" si="52"/>
        <v>92.627118644067792</v>
      </c>
      <c r="AY114" s="11">
        <f t="shared" si="52"/>
        <v>94.322033898305094</v>
      </c>
      <c r="AZ114" s="11">
        <f t="shared" si="52"/>
        <v>93.305084745762699</v>
      </c>
      <c r="BA114" s="11">
        <f t="shared" si="52"/>
        <v>92.288135593220332</v>
      </c>
      <c r="BB114" s="11">
        <f t="shared" si="52"/>
        <v>89.66101694915254</v>
      </c>
      <c r="BC114" s="11">
        <f t="shared" si="52"/>
        <v>91.86440677966101</v>
      </c>
      <c r="BD114" s="11">
        <f t="shared" si="52"/>
        <v>88.898305084745758</v>
      </c>
      <c r="BE114" s="11">
        <f t="shared" si="52"/>
        <v>88.474576271186436</v>
      </c>
      <c r="BF114" s="11">
        <f t="shared" si="52"/>
        <v>92.457627118644055</v>
      </c>
      <c r="BG114" s="11">
        <f t="shared" si="52"/>
        <v>90.847457627118644</v>
      </c>
      <c r="BH114" s="11">
        <f t="shared" si="52"/>
        <v>92.033898305084733</v>
      </c>
      <c r="BI114" s="11">
        <f t="shared" si="52"/>
        <v>91.694915254237287</v>
      </c>
      <c r="BJ114" s="11">
        <f t="shared" si="52"/>
        <v>94.237288135593218</v>
      </c>
      <c r="BK114" s="11">
        <f t="shared" si="52"/>
        <v>95.762711864406782</v>
      </c>
      <c r="BL114" s="11">
        <f t="shared" si="52"/>
        <v>93.559322033898297</v>
      </c>
      <c r="BM114" s="11">
        <f t="shared" si="52"/>
        <v>91.694915254237287</v>
      </c>
      <c r="BN114" s="11">
        <f t="shared" si="52"/>
        <v>89.830508474576263</v>
      </c>
      <c r="BO114" s="11">
        <f t="shared" ref="BO114:CT114" si="54">(BO$18/$B114)*100</f>
        <v>88.983050847457619</v>
      </c>
      <c r="BP114" s="11">
        <f t="shared" si="54"/>
        <v>87.457627118644069</v>
      </c>
      <c r="BQ114" s="11">
        <f t="shared" si="54"/>
        <v>88.220338983050837</v>
      </c>
      <c r="BR114" s="11">
        <f t="shared" si="54"/>
        <v>89.915254237288124</v>
      </c>
      <c r="BS114" s="11">
        <f t="shared" si="54"/>
        <v>90.593220338983045</v>
      </c>
      <c r="BT114" s="11">
        <f t="shared" si="54"/>
        <v>91.610169491525411</v>
      </c>
      <c r="BU114" s="11">
        <f t="shared" si="54"/>
        <v>93.728813559322035</v>
      </c>
      <c r="BV114" s="11">
        <f t="shared" si="54"/>
        <v>95.508474576271169</v>
      </c>
      <c r="BW114" s="11">
        <f t="shared" si="54"/>
        <v>96.016949152542367</v>
      </c>
      <c r="BX114" s="11">
        <f t="shared" si="54"/>
        <v>93.898305084745758</v>
      </c>
      <c r="BY114" s="11">
        <f t="shared" si="54"/>
        <v>92.288135593220332</v>
      </c>
      <c r="BZ114" s="11">
        <f t="shared" si="54"/>
        <v>90.169491525423723</v>
      </c>
      <c r="CA114" s="11">
        <f t="shared" si="54"/>
        <v>89.322033898305079</v>
      </c>
      <c r="CB114" s="11">
        <f t="shared" si="54"/>
        <v>88.728813559322035</v>
      </c>
      <c r="CC114" s="11">
        <f t="shared" si="54"/>
        <v>87.542372881355917</v>
      </c>
      <c r="CD114" s="11">
        <f t="shared" si="54"/>
        <v>88.305084745762713</v>
      </c>
      <c r="CE114" s="11">
        <f t="shared" si="54"/>
        <v>89.999999999999986</v>
      </c>
      <c r="CF114" s="11">
        <f t="shared" si="54"/>
        <v>91.779661016949149</v>
      </c>
      <c r="CG114" s="11">
        <f t="shared" si="54"/>
        <v>93.474576271186422</v>
      </c>
      <c r="CH114" s="11">
        <f t="shared" si="54"/>
        <v>96.52542372881355</v>
      </c>
      <c r="CI114" s="11">
        <f t="shared" si="54"/>
        <v>99.915254237288124</v>
      </c>
      <c r="CJ114" s="11">
        <f t="shared" si="54"/>
        <v>94.491525423728802</v>
      </c>
      <c r="CK114" s="11">
        <f t="shared" si="54"/>
        <v>93.050847457627114</v>
      </c>
      <c r="CL114" s="11">
        <f t="shared" si="54"/>
        <v>91.694915254237287</v>
      </c>
      <c r="CM114" s="11">
        <f t="shared" si="54"/>
        <v>89.491525423728817</v>
      </c>
      <c r="CN114" s="11">
        <f t="shared" si="54"/>
        <v>88.644067796610173</v>
      </c>
      <c r="CO114" s="11">
        <f t="shared" si="54"/>
        <v>88.644067796610173</v>
      </c>
      <c r="CP114" s="11">
        <f t="shared" si="54"/>
        <v>88.898305084745758</v>
      </c>
      <c r="CQ114" s="11">
        <f t="shared" si="54"/>
        <v>91.101694915254228</v>
      </c>
      <c r="CR114" s="11">
        <f t="shared" si="54"/>
        <v>93.050847457627114</v>
      </c>
      <c r="CS114" s="11">
        <f t="shared" si="54"/>
        <v>95.423728813559322</v>
      </c>
      <c r="CT114" s="11">
        <f t="shared" si="54"/>
        <v>100</v>
      </c>
    </row>
  </sheetData>
  <conditionalFormatting sqref="B18:CT114">
    <cfRule type="cellIs" dxfId="1" priority="1" operator="equal">
      <formula>100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14"/>
  <sheetViews>
    <sheetView topLeftCell="AI91" workbookViewId="0">
      <selection activeCell="C70" sqref="C70"/>
    </sheetView>
  </sheetViews>
  <sheetFormatPr baseColWidth="10" defaultRowHeight="15" x14ac:dyDescent="0"/>
  <cols>
    <col min="1" max="1" width="6.5" customWidth="1"/>
    <col min="2" max="2" width="6" customWidth="1"/>
  </cols>
  <sheetData>
    <row r="1" spans="1:7">
      <c r="A1" t="s">
        <v>116</v>
      </c>
    </row>
    <row r="2" spans="1:7">
      <c r="A2" t="s">
        <v>1</v>
      </c>
    </row>
    <row r="3" spans="1:7">
      <c r="A3" t="s">
        <v>2</v>
      </c>
    </row>
    <row r="5" spans="1:7">
      <c r="A5" t="s">
        <v>3</v>
      </c>
    </row>
    <row r="7" spans="1:7">
      <c r="A7" t="s">
        <v>4</v>
      </c>
    </row>
    <row r="8" spans="1:7">
      <c r="A8" t="s">
        <v>117</v>
      </c>
    </row>
    <row r="9" spans="1:7">
      <c r="A9" t="s">
        <v>6</v>
      </c>
    </row>
    <row r="10" spans="1:7">
      <c r="A10" t="s">
        <v>7</v>
      </c>
    </row>
    <row r="12" spans="1:7">
      <c r="A12" t="s">
        <v>8</v>
      </c>
    </row>
    <row r="13" spans="1:7">
      <c r="A13" t="s">
        <v>9</v>
      </c>
      <c r="C13" t="s">
        <v>10</v>
      </c>
      <c r="D13" t="s">
        <v>11</v>
      </c>
      <c r="E13" t="s">
        <v>12</v>
      </c>
      <c r="F13" t="s">
        <v>13</v>
      </c>
      <c r="G13" t="s">
        <v>14</v>
      </c>
    </row>
    <row r="14" spans="1:7">
      <c r="C14">
        <f>AVERAGE(B19:B111,B113:B114)</f>
        <v>10.328105263157896</v>
      </c>
      <c r="D14">
        <f>STDEV(B19:B111,B113:B114)</f>
        <v>0.3445357491158399</v>
      </c>
      <c r="E14">
        <f>MIN(B19:B111,B113:B114)</f>
        <v>9.74</v>
      </c>
      <c r="F14">
        <f>MAX(B19:B111,B113:B114)</f>
        <v>11.39</v>
      </c>
      <c r="G14">
        <f>F14-E14</f>
        <v>1.6500000000000004</v>
      </c>
    </row>
    <row r="16" spans="1:7" s="22" customFormat="1"/>
    <row r="17" spans="1:98" s="22" customFormat="1">
      <c r="A17" s="1" t="s">
        <v>15</v>
      </c>
      <c r="B17" s="2"/>
      <c r="C17" s="1" t="s">
        <v>16</v>
      </c>
      <c r="D17" s="3" t="s">
        <v>17</v>
      </c>
      <c r="E17" s="3" t="s">
        <v>18</v>
      </c>
      <c r="F17" s="3" t="s">
        <v>19</v>
      </c>
      <c r="G17" s="3" t="s">
        <v>20</v>
      </c>
      <c r="H17" s="3" t="s">
        <v>21</v>
      </c>
      <c r="I17" s="3" t="s">
        <v>22</v>
      </c>
      <c r="J17" s="3" t="s">
        <v>23</v>
      </c>
      <c r="K17" s="3" t="s">
        <v>24</v>
      </c>
      <c r="L17" s="3" t="s">
        <v>25</v>
      </c>
      <c r="M17" s="3" t="s">
        <v>26</v>
      </c>
      <c r="N17" s="3" t="s">
        <v>27</v>
      </c>
      <c r="O17" s="3" t="s">
        <v>28</v>
      </c>
      <c r="P17" s="3" t="s">
        <v>29</v>
      </c>
      <c r="Q17" s="3" t="s">
        <v>30</v>
      </c>
      <c r="R17" s="3" t="s">
        <v>31</v>
      </c>
      <c r="S17" s="3" t="s">
        <v>32</v>
      </c>
      <c r="T17" s="3" t="s">
        <v>33</v>
      </c>
      <c r="U17" s="3" t="s">
        <v>34</v>
      </c>
      <c r="V17" s="3" t="s">
        <v>35</v>
      </c>
      <c r="W17" s="3" t="s">
        <v>36</v>
      </c>
      <c r="X17" s="3" t="s">
        <v>37</v>
      </c>
      <c r="Y17" s="3" t="s">
        <v>38</v>
      </c>
      <c r="Z17" s="3" t="s">
        <v>39</v>
      </c>
      <c r="AA17" s="3" t="s">
        <v>40</v>
      </c>
      <c r="AB17" s="3" t="s">
        <v>41</v>
      </c>
      <c r="AC17" s="3" t="s">
        <v>42</v>
      </c>
      <c r="AD17" s="3" t="s">
        <v>43</v>
      </c>
      <c r="AE17" s="3" t="s">
        <v>44</v>
      </c>
      <c r="AF17" s="3" t="s">
        <v>45</v>
      </c>
      <c r="AG17" s="3" t="s">
        <v>46</v>
      </c>
      <c r="AH17" s="3" t="s">
        <v>47</v>
      </c>
      <c r="AI17" s="3" t="s">
        <v>48</v>
      </c>
      <c r="AJ17" s="3" t="s">
        <v>49</v>
      </c>
      <c r="AK17" s="3" t="s">
        <v>50</v>
      </c>
      <c r="AL17" s="3" t="s">
        <v>51</v>
      </c>
      <c r="AM17" s="3" t="s">
        <v>52</v>
      </c>
      <c r="AN17" s="3" t="s">
        <v>53</v>
      </c>
      <c r="AO17" s="3" t="s">
        <v>54</v>
      </c>
      <c r="AP17" s="3" t="s">
        <v>55</v>
      </c>
      <c r="AQ17" s="3" t="s">
        <v>56</v>
      </c>
      <c r="AR17" s="3" t="s">
        <v>57</v>
      </c>
      <c r="AS17" s="3" t="s">
        <v>58</v>
      </c>
      <c r="AT17" s="3" t="s">
        <v>59</v>
      </c>
      <c r="AU17" s="3" t="s">
        <v>60</v>
      </c>
      <c r="AV17" s="3" t="s">
        <v>61</v>
      </c>
      <c r="AW17" s="3" t="s">
        <v>62</v>
      </c>
      <c r="AX17" s="3" t="s">
        <v>63</v>
      </c>
      <c r="AY17" s="3" t="s">
        <v>64</v>
      </c>
      <c r="AZ17" s="3" t="s">
        <v>65</v>
      </c>
      <c r="BA17" s="3" t="s">
        <v>66</v>
      </c>
      <c r="BB17" s="3" t="s">
        <v>67</v>
      </c>
      <c r="BC17" s="3" t="s">
        <v>68</v>
      </c>
      <c r="BD17" s="3" t="s">
        <v>69</v>
      </c>
      <c r="BE17" s="3" t="s">
        <v>70</v>
      </c>
      <c r="BF17" s="3" t="s">
        <v>71</v>
      </c>
      <c r="BG17" s="3" t="s">
        <v>72</v>
      </c>
      <c r="BH17" s="3" t="s">
        <v>73</v>
      </c>
      <c r="BI17" s="3" t="s">
        <v>74</v>
      </c>
      <c r="BJ17" s="3" t="s">
        <v>75</v>
      </c>
      <c r="BK17" s="3" t="s">
        <v>76</v>
      </c>
      <c r="BL17" s="3" t="s">
        <v>77</v>
      </c>
      <c r="BM17" s="3" t="s">
        <v>78</v>
      </c>
      <c r="BN17" s="3" t="s">
        <v>79</v>
      </c>
      <c r="BO17" s="3" t="s">
        <v>80</v>
      </c>
      <c r="BP17" s="3" t="s">
        <v>81</v>
      </c>
      <c r="BQ17" s="3" t="s">
        <v>82</v>
      </c>
      <c r="BR17" s="3" t="s">
        <v>83</v>
      </c>
      <c r="BS17" s="3" t="s">
        <v>84</v>
      </c>
      <c r="BT17" s="3" t="s">
        <v>85</v>
      </c>
      <c r="BU17" s="3" t="s">
        <v>86</v>
      </c>
      <c r="BV17" s="3" t="s">
        <v>87</v>
      </c>
      <c r="BW17" s="3" t="s">
        <v>88</v>
      </c>
      <c r="BX17" s="3" t="s">
        <v>89</v>
      </c>
      <c r="BY17" s="3" t="s">
        <v>90</v>
      </c>
      <c r="BZ17" s="3" t="s">
        <v>91</v>
      </c>
      <c r="CA17" s="3" t="s">
        <v>92</v>
      </c>
      <c r="CB17" s="3" t="s">
        <v>93</v>
      </c>
      <c r="CC17" s="3" t="s">
        <v>94</v>
      </c>
      <c r="CD17" s="3" t="s">
        <v>95</v>
      </c>
      <c r="CE17" s="3" t="s">
        <v>96</v>
      </c>
      <c r="CF17" s="3" t="s">
        <v>97</v>
      </c>
      <c r="CG17" s="3" t="s">
        <v>98</v>
      </c>
      <c r="CH17" s="3" t="s">
        <v>99</v>
      </c>
      <c r="CI17" s="3" t="s">
        <v>100</v>
      </c>
      <c r="CJ17" s="3" t="s">
        <v>101</v>
      </c>
      <c r="CK17" s="3" t="s">
        <v>102</v>
      </c>
      <c r="CL17" s="3" t="s">
        <v>103</v>
      </c>
      <c r="CM17" s="3" t="s">
        <v>104</v>
      </c>
      <c r="CN17" s="3" t="s">
        <v>105</v>
      </c>
      <c r="CO17" s="3" t="s">
        <v>106</v>
      </c>
      <c r="CP17" s="3" t="s">
        <v>107</v>
      </c>
      <c r="CQ17" s="3" t="s">
        <v>108</v>
      </c>
      <c r="CR17" s="4" t="s">
        <v>109</v>
      </c>
      <c r="CS17" s="3" t="s">
        <v>110</v>
      </c>
      <c r="CT17" s="2" t="s">
        <v>111</v>
      </c>
    </row>
    <row r="18" spans="1:98">
      <c r="A18" s="5"/>
      <c r="B18" s="6" t="s">
        <v>112</v>
      </c>
      <c r="C18" s="5">
        <v>11.39</v>
      </c>
      <c r="D18" s="7">
        <v>10.97</v>
      </c>
      <c r="E18" s="7">
        <v>10.55</v>
      </c>
      <c r="F18" s="7">
        <v>10.34</v>
      </c>
      <c r="G18" s="7">
        <v>10.25</v>
      </c>
      <c r="H18" s="7">
        <v>10.14</v>
      </c>
      <c r="I18" s="7">
        <v>10.130000000000001</v>
      </c>
      <c r="J18" s="7">
        <v>10.17</v>
      </c>
      <c r="K18" s="7">
        <v>10.32</v>
      </c>
      <c r="L18" s="7">
        <v>10.57</v>
      </c>
      <c r="M18" s="7">
        <v>10.8</v>
      </c>
      <c r="N18" s="7">
        <v>11.32</v>
      </c>
      <c r="O18" s="7">
        <v>11.18</v>
      </c>
      <c r="P18" s="7">
        <v>10.72</v>
      </c>
      <c r="Q18" s="7">
        <v>10.58</v>
      </c>
      <c r="R18" s="7">
        <v>10.27</v>
      </c>
      <c r="S18" s="7">
        <v>10.08</v>
      </c>
      <c r="T18" s="7">
        <v>10.1</v>
      </c>
      <c r="U18" s="7">
        <v>10.1</v>
      </c>
      <c r="V18" s="7">
        <v>10.15</v>
      </c>
      <c r="W18" s="7">
        <v>10.210000000000001</v>
      </c>
      <c r="X18" s="7">
        <v>10.38</v>
      </c>
      <c r="Y18" s="7">
        <v>10.67</v>
      </c>
      <c r="Z18" s="7">
        <v>10.97</v>
      </c>
      <c r="AA18" s="7">
        <v>10.59</v>
      </c>
      <c r="AB18" s="7">
        <v>10.57</v>
      </c>
      <c r="AC18" s="7">
        <v>10.37</v>
      </c>
      <c r="AD18" s="7">
        <v>10.25</v>
      </c>
      <c r="AE18" s="7">
        <v>10.16</v>
      </c>
      <c r="AF18" s="7">
        <v>10.06</v>
      </c>
      <c r="AG18" s="7">
        <v>10.1</v>
      </c>
      <c r="AH18" s="7">
        <v>10.15</v>
      </c>
      <c r="AI18" s="7">
        <v>10.220000000000001</v>
      </c>
      <c r="AJ18" s="7">
        <v>10.29</v>
      </c>
      <c r="AK18" s="7">
        <v>10.51</v>
      </c>
      <c r="AL18" s="7">
        <v>10.43</v>
      </c>
      <c r="AM18" s="7">
        <v>10.41</v>
      </c>
      <c r="AN18" s="7">
        <v>10.35</v>
      </c>
      <c r="AO18" s="7">
        <v>10.27</v>
      </c>
      <c r="AP18" s="7">
        <v>10.210000000000001</v>
      </c>
      <c r="AQ18" s="7">
        <v>10.39</v>
      </c>
      <c r="AR18" s="7">
        <v>10.14</v>
      </c>
      <c r="AS18" s="7">
        <v>10.08</v>
      </c>
      <c r="AT18" s="7">
        <v>10.37</v>
      </c>
      <c r="AU18" s="7">
        <v>10.16</v>
      </c>
      <c r="AV18" s="7">
        <v>10.19</v>
      </c>
      <c r="AW18" s="7">
        <v>10.3</v>
      </c>
      <c r="AX18" s="7">
        <v>10.130000000000001</v>
      </c>
      <c r="AY18" s="7">
        <v>10.46</v>
      </c>
      <c r="AZ18" s="7">
        <v>10.33</v>
      </c>
      <c r="BA18" s="7">
        <v>10.26</v>
      </c>
      <c r="BB18" s="7">
        <v>10.050000000000001</v>
      </c>
      <c r="BC18" s="7">
        <v>10.23</v>
      </c>
      <c r="BD18" s="7">
        <v>9.9700000000000006</v>
      </c>
      <c r="BE18" s="7">
        <v>9.8800000000000008</v>
      </c>
      <c r="BF18" s="7">
        <v>10.28</v>
      </c>
      <c r="BG18" s="7">
        <v>10.16</v>
      </c>
      <c r="BH18" s="7">
        <v>10.220000000000001</v>
      </c>
      <c r="BI18" s="7">
        <v>10.23</v>
      </c>
      <c r="BJ18" s="7">
        <v>10.56</v>
      </c>
      <c r="BK18" s="7">
        <v>10.68</v>
      </c>
      <c r="BL18" s="7">
        <v>10.38</v>
      </c>
      <c r="BM18" s="7">
        <v>10.199999999999999</v>
      </c>
      <c r="BN18" s="7">
        <v>10.06</v>
      </c>
      <c r="BO18" s="7">
        <v>10.01</v>
      </c>
      <c r="BP18" s="7">
        <v>9.74</v>
      </c>
      <c r="BQ18" s="7">
        <v>9.85</v>
      </c>
      <c r="BR18" s="7">
        <v>10.039999999999999</v>
      </c>
      <c r="BS18" s="7">
        <v>10.11</v>
      </c>
      <c r="BT18" s="7">
        <v>10.199999999999999</v>
      </c>
      <c r="BU18" s="7">
        <v>10.39</v>
      </c>
      <c r="BV18" s="7">
        <v>10.83</v>
      </c>
      <c r="BW18" s="7">
        <v>11</v>
      </c>
      <c r="BX18" s="7">
        <v>10.45</v>
      </c>
      <c r="BY18" s="7">
        <v>10.26</v>
      </c>
      <c r="BZ18" s="7">
        <v>10.09</v>
      </c>
      <c r="CA18" s="7">
        <v>10.01</v>
      </c>
      <c r="CB18" s="7">
        <v>9.85</v>
      </c>
      <c r="CC18" s="7">
        <v>9.82</v>
      </c>
      <c r="CD18" s="7">
        <v>9.86</v>
      </c>
      <c r="CE18" s="7">
        <v>10.050000000000001</v>
      </c>
      <c r="CF18" s="7">
        <v>10.23</v>
      </c>
      <c r="CG18" s="7">
        <v>10.37</v>
      </c>
      <c r="CH18" s="7">
        <v>10.5</v>
      </c>
      <c r="CI18" s="7">
        <v>11.27</v>
      </c>
      <c r="CJ18" s="7">
        <v>10.51</v>
      </c>
      <c r="CK18" s="7">
        <v>10.35</v>
      </c>
      <c r="CL18" s="7">
        <v>10.25</v>
      </c>
      <c r="CM18" s="7">
        <v>10.050000000000001</v>
      </c>
      <c r="CN18" s="7">
        <v>9.9600000000000009</v>
      </c>
      <c r="CO18" s="7">
        <v>9.9700000000000006</v>
      </c>
      <c r="CP18" s="7">
        <v>9.94</v>
      </c>
      <c r="CQ18" s="7">
        <v>10.18</v>
      </c>
      <c r="CR18" s="8" t="s">
        <v>118</v>
      </c>
      <c r="CS18" s="7">
        <v>10.65</v>
      </c>
      <c r="CT18" s="6">
        <v>11.37</v>
      </c>
    </row>
    <row r="19" spans="1:98">
      <c r="A19" s="9" t="s">
        <v>16</v>
      </c>
      <c r="B19" s="10">
        <v>11.39</v>
      </c>
      <c r="C19" s="11">
        <f t="shared" ref="C19:L28" si="0">C$18/$B19*100</f>
        <v>100</v>
      </c>
      <c r="D19" s="11">
        <f t="shared" si="0"/>
        <v>96.312554872695344</v>
      </c>
      <c r="E19" s="11">
        <f t="shared" si="0"/>
        <v>92.625109745390702</v>
      </c>
      <c r="F19" s="11">
        <f t="shared" si="0"/>
        <v>90.781387181738353</v>
      </c>
      <c r="G19" s="11">
        <f t="shared" si="0"/>
        <v>89.991220368744507</v>
      </c>
      <c r="H19" s="11">
        <f t="shared" si="0"/>
        <v>89.025460930640904</v>
      </c>
      <c r="I19" s="11">
        <f t="shared" si="0"/>
        <v>88.937664618086046</v>
      </c>
      <c r="J19" s="11">
        <f t="shared" si="0"/>
        <v>89.288849868305533</v>
      </c>
      <c r="K19" s="11">
        <f t="shared" si="0"/>
        <v>90.605794556628609</v>
      </c>
      <c r="L19" s="11">
        <f t="shared" si="0"/>
        <v>92.800702370500431</v>
      </c>
      <c r="M19" s="11">
        <f t="shared" ref="M19:V28" si="1">M$18/$B19*100</f>
        <v>94.82001755926251</v>
      </c>
      <c r="N19" s="11">
        <f t="shared" si="1"/>
        <v>99.385425812115898</v>
      </c>
      <c r="O19" s="11">
        <f t="shared" si="1"/>
        <v>98.156277436347665</v>
      </c>
      <c r="P19" s="11">
        <f t="shared" si="1"/>
        <v>94.117647058823522</v>
      </c>
      <c r="Q19" s="11">
        <f t="shared" si="1"/>
        <v>92.888498683055303</v>
      </c>
      <c r="R19" s="11">
        <f t="shared" si="1"/>
        <v>90.166812993854251</v>
      </c>
      <c r="S19" s="11">
        <f t="shared" si="1"/>
        <v>88.498683055311673</v>
      </c>
      <c r="T19" s="11">
        <f t="shared" si="1"/>
        <v>88.674275680421417</v>
      </c>
      <c r="U19" s="11">
        <f t="shared" si="1"/>
        <v>88.674275680421417</v>
      </c>
      <c r="V19" s="11">
        <f t="shared" si="1"/>
        <v>89.11325724319579</v>
      </c>
      <c r="W19" s="11">
        <f t="shared" ref="W19:AF28" si="2">W$18/$B19*100</f>
        <v>89.640035118525034</v>
      </c>
      <c r="X19" s="11">
        <f t="shared" si="2"/>
        <v>91.132572431957854</v>
      </c>
      <c r="Y19" s="11">
        <f t="shared" si="2"/>
        <v>93.678665496049163</v>
      </c>
      <c r="Z19" s="11">
        <f t="shared" si="2"/>
        <v>96.312554872695344</v>
      </c>
      <c r="AA19" s="11">
        <f t="shared" si="2"/>
        <v>92.976294995610175</v>
      </c>
      <c r="AB19" s="11">
        <f t="shared" si="2"/>
        <v>92.800702370500431</v>
      </c>
      <c r="AC19" s="11">
        <f t="shared" si="2"/>
        <v>91.044776119402968</v>
      </c>
      <c r="AD19" s="11">
        <f t="shared" si="2"/>
        <v>89.991220368744507</v>
      </c>
      <c r="AE19" s="11">
        <f t="shared" si="2"/>
        <v>89.201053555750647</v>
      </c>
      <c r="AF19" s="11">
        <f t="shared" si="2"/>
        <v>88.32309043020193</v>
      </c>
      <c r="AG19" s="11">
        <f t="shared" ref="AG19:AP28" si="3">AG$18/$B19*100</f>
        <v>88.674275680421417</v>
      </c>
      <c r="AH19" s="11">
        <f t="shared" si="3"/>
        <v>89.11325724319579</v>
      </c>
      <c r="AI19" s="11">
        <f t="shared" si="3"/>
        <v>89.727831431079892</v>
      </c>
      <c r="AJ19" s="11">
        <f t="shared" si="3"/>
        <v>90.342405618963994</v>
      </c>
      <c r="AK19" s="11">
        <f t="shared" si="3"/>
        <v>92.273924495171201</v>
      </c>
      <c r="AL19" s="11">
        <f t="shared" si="3"/>
        <v>91.571553994732213</v>
      </c>
      <c r="AM19" s="11">
        <f t="shared" si="3"/>
        <v>91.395961369622469</v>
      </c>
      <c r="AN19" s="11">
        <f t="shared" si="3"/>
        <v>90.869183494293239</v>
      </c>
      <c r="AO19" s="11">
        <f t="shared" si="3"/>
        <v>90.166812993854251</v>
      </c>
      <c r="AP19" s="11">
        <f t="shared" si="3"/>
        <v>89.640035118525034</v>
      </c>
      <c r="AQ19" s="11">
        <f t="shared" ref="AQ19:AZ28" si="4">AQ$18/$B19*100</f>
        <v>91.220368744512726</v>
      </c>
      <c r="AR19" s="11">
        <f t="shared" si="4"/>
        <v>89.025460930640904</v>
      </c>
      <c r="AS19" s="11">
        <f t="shared" si="4"/>
        <v>88.498683055311673</v>
      </c>
      <c r="AT19" s="11">
        <f t="shared" si="4"/>
        <v>91.044776119402968</v>
      </c>
      <c r="AU19" s="11">
        <f t="shared" si="4"/>
        <v>89.201053555750647</v>
      </c>
      <c r="AV19" s="11">
        <f t="shared" si="4"/>
        <v>89.464442493415262</v>
      </c>
      <c r="AW19" s="11">
        <f t="shared" si="4"/>
        <v>90.43020193151888</v>
      </c>
      <c r="AX19" s="11">
        <f t="shared" si="4"/>
        <v>88.937664618086046</v>
      </c>
      <c r="AY19" s="11">
        <f t="shared" si="4"/>
        <v>91.834942932396842</v>
      </c>
      <c r="AZ19" s="11">
        <f t="shared" si="4"/>
        <v>90.693590869183495</v>
      </c>
      <c r="BA19" s="11">
        <f t="shared" ref="BA19:BJ28" si="5">BA$18/$B19*100</f>
        <v>90.079016681299379</v>
      </c>
      <c r="BB19" s="11">
        <f t="shared" si="5"/>
        <v>88.235294117647058</v>
      </c>
      <c r="BC19" s="11">
        <f t="shared" si="5"/>
        <v>89.815627743634764</v>
      </c>
      <c r="BD19" s="11">
        <f t="shared" si="5"/>
        <v>87.532923617208084</v>
      </c>
      <c r="BE19" s="11">
        <f t="shared" si="5"/>
        <v>86.742756804214224</v>
      </c>
      <c r="BF19" s="11">
        <f t="shared" si="5"/>
        <v>90.254609306409122</v>
      </c>
      <c r="BG19" s="11">
        <f t="shared" si="5"/>
        <v>89.201053555750647</v>
      </c>
      <c r="BH19" s="11">
        <f t="shared" si="5"/>
        <v>89.727831431079892</v>
      </c>
      <c r="BI19" s="11">
        <f t="shared" si="5"/>
        <v>89.815627743634764</v>
      </c>
      <c r="BJ19" s="11">
        <f t="shared" si="5"/>
        <v>92.71290605794556</v>
      </c>
      <c r="BK19" s="11">
        <f t="shared" ref="BK19:BT28" si="6">BK$18/$B19*100</f>
        <v>93.766461808604035</v>
      </c>
      <c r="BL19" s="11">
        <f t="shared" si="6"/>
        <v>91.132572431957854</v>
      </c>
      <c r="BM19" s="11">
        <f t="shared" si="6"/>
        <v>89.552238805970148</v>
      </c>
      <c r="BN19" s="11">
        <f t="shared" si="6"/>
        <v>88.32309043020193</v>
      </c>
      <c r="BO19" s="11">
        <f t="shared" si="6"/>
        <v>87.884108867427557</v>
      </c>
      <c r="BP19" s="11">
        <f t="shared" si="6"/>
        <v>85.513608428445991</v>
      </c>
      <c r="BQ19" s="11">
        <f t="shared" si="6"/>
        <v>86.479367866549595</v>
      </c>
      <c r="BR19" s="11">
        <f t="shared" si="6"/>
        <v>88.147497805092172</v>
      </c>
      <c r="BS19" s="11">
        <f t="shared" si="6"/>
        <v>88.762071992976288</v>
      </c>
      <c r="BT19" s="11">
        <f t="shared" si="6"/>
        <v>89.552238805970148</v>
      </c>
      <c r="BU19" s="11">
        <f t="shared" ref="BU19:CD28" si="7">BU$18/$B19*100</f>
        <v>91.220368744512726</v>
      </c>
      <c r="BV19" s="11">
        <f t="shared" si="7"/>
        <v>95.083406496927125</v>
      </c>
      <c r="BW19" s="11">
        <f t="shared" si="7"/>
        <v>96.575943810359959</v>
      </c>
      <c r="BX19" s="11">
        <f t="shared" si="7"/>
        <v>91.747146619841956</v>
      </c>
      <c r="BY19" s="11">
        <f t="shared" si="7"/>
        <v>90.079016681299379</v>
      </c>
      <c r="BZ19" s="11">
        <f t="shared" si="7"/>
        <v>88.586479367866545</v>
      </c>
      <c r="CA19" s="11">
        <f t="shared" si="7"/>
        <v>87.884108867427557</v>
      </c>
      <c r="CB19" s="11">
        <f t="shared" si="7"/>
        <v>86.479367866549595</v>
      </c>
      <c r="CC19" s="11">
        <f t="shared" si="7"/>
        <v>86.215978928884979</v>
      </c>
      <c r="CD19" s="11">
        <f t="shared" si="7"/>
        <v>86.567164179104466</v>
      </c>
      <c r="CE19" s="11">
        <f t="shared" ref="CE19:CN28" si="8">CE$18/$B19*100</f>
        <v>88.235294117647058</v>
      </c>
      <c r="CF19" s="11">
        <f t="shared" si="8"/>
        <v>89.815627743634764</v>
      </c>
      <c r="CG19" s="11">
        <f t="shared" si="8"/>
        <v>91.044776119402968</v>
      </c>
      <c r="CH19" s="11">
        <f t="shared" si="8"/>
        <v>92.186128182616329</v>
      </c>
      <c r="CI19" s="11">
        <f t="shared" si="8"/>
        <v>98.946444249341511</v>
      </c>
      <c r="CJ19" s="11">
        <f t="shared" si="8"/>
        <v>92.273924495171201</v>
      </c>
      <c r="CK19" s="11">
        <f t="shared" si="8"/>
        <v>90.869183494293239</v>
      </c>
      <c r="CL19" s="11">
        <f t="shared" si="8"/>
        <v>89.991220368744507</v>
      </c>
      <c r="CM19" s="11">
        <f t="shared" si="8"/>
        <v>88.235294117647058</v>
      </c>
      <c r="CN19" s="11">
        <f t="shared" si="8"/>
        <v>87.445127304653198</v>
      </c>
      <c r="CO19" s="11">
        <f t="shared" ref="CO19:CT28" si="9">CO$18/$B19*100</f>
        <v>87.532923617208084</v>
      </c>
      <c r="CP19" s="11">
        <f t="shared" si="9"/>
        <v>87.269534679543455</v>
      </c>
      <c r="CQ19" s="11">
        <f t="shared" si="9"/>
        <v>89.376646180860391</v>
      </c>
      <c r="CR19" s="12" t="e">
        <f t="shared" si="9"/>
        <v>#VALUE!</v>
      </c>
      <c r="CS19" s="11">
        <f t="shared" si="9"/>
        <v>93.50307287093942</v>
      </c>
      <c r="CT19" s="11">
        <f t="shared" si="9"/>
        <v>99.824407374890242</v>
      </c>
    </row>
    <row r="20" spans="1:98">
      <c r="A20" s="9" t="s">
        <v>17</v>
      </c>
      <c r="B20" s="10">
        <v>10.97</v>
      </c>
      <c r="C20" s="11">
        <f t="shared" si="0"/>
        <v>103.82862351868734</v>
      </c>
      <c r="D20" s="11">
        <f t="shared" si="0"/>
        <v>100</v>
      </c>
      <c r="E20" s="11">
        <f t="shared" si="0"/>
        <v>96.171376481312677</v>
      </c>
      <c r="F20" s="11">
        <f t="shared" si="0"/>
        <v>94.257064721969002</v>
      </c>
      <c r="G20" s="11">
        <f t="shared" si="0"/>
        <v>93.436645396535994</v>
      </c>
      <c r="H20" s="11">
        <f t="shared" si="0"/>
        <v>92.433910665451236</v>
      </c>
      <c r="I20" s="11">
        <f t="shared" si="0"/>
        <v>92.34275296262534</v>
      </c>
      <c r="J20" s="11">
        <f t="shared" si="0"/>
        <v>92.707383773928882</v>
      </c>
      <c r="K20" s="11">
        <f t="shared" si="0"/>
        <v>94.074749316317224</v>
      </c>
      <c r="L20" s="11">
        <f t="shared" si="0"/>
        <v>96.353691886964441</v>
      </c>
      <c r="M20" s="11">
        <f t="shared" si="1"/>
        <v>98.450319051959895</v>
      </c>
      <c r="N20" s="11">
        <f t="shared" si="1"/>
        <v>103.19051959890611</v>
      </c>
      <c r="O20" s="11">
        <f t="shared" si="1"/>
        <v>101.91431175934365</v>
      </c>
      <c r="P20" s="11">
        <f t="shared" si="1"/>
        <v>97.721057429352783</v>
      </c>
      <c r="Q20" s="11">
        <f t="shared" si="1"/>
        <v>96.444849589790323</v>
      </c>
      <c r="R20" s="11">
        <f t="shared" si="1"/>
        <v>93.618960802187772</v>
      </c>
      <c r="S20" s="11">
        <f t="shared" si="1"/>
        <v>91.886964448495888</v>
      </c>
      <c r="T20" s="11">
        <f t="shared" si="1"/>
        <v>92.069279854147666</v>
      </c>
      <c r="U20" s="11">
        <f t="shared" si="1"/>
        <v>92.069279854147666</v>
      </c>
      <c r="V20" s="11">
        <f t="shared" si="1"/>
        <v>92.525068368277118</v>
      </c>
      <c r="W20" s="11">
        <f t="shared" si="2"/>
        <v>93.072014585232452</v>
      </c>
      <c r="X20" s="11">
        <f t="shared" si="2"/>
        <v>94.621695533272572</v>
      </c>
      <c r="Y20" s="11">
        <f t="shared" si="2"/>
        <v>97.265268915223331</v>
      </c>
      <c r="Z20" s="11">
        <f t="shared" si="2"/>
        <v>100</v>
      </c>
      <c r="AA20" s="11">
        <f t="shared" si="2"/>
        <v>96.536007292616219</v>
      </c>
      <c r="AB20" s="11">
        <f t="shared" si="2"/>
        <v>96.353691886964441</v>
      </c>
      <c r="AC20" s="11">
        <f t="shared" si="2"/>
        <v>94.530537830446661</v>
      </c>
      <c r="AD20" s="11">
        <f t="shared" si="2"/>
        <v>93.436645396535994</v>
      </c>
      <c r="AE20" s="11">
        <f t="shared" si="2"/>
        <v>92.616226071103</v>
      </c>
      <c r="AF20" s="11">
        <f t="shared" si="2"/>
        <v>91.704649042844125</v>
      </c>
      <c r="AG20" s="11">
        <f t="shared" si="3"/>
        <v>92.069279854147666</v>
      </c>
      <c r="AH20" s="11">
        <f t="shared" si="3"/>
        <v>92.525068368277118</v>
      </c>
      <c r="AI20" s="11">
        <f t="shared" si="3"/>
        <v>93.163172288058334</v>
      </c>
      <c r="AJ20" s="11">
        <f t="shared" si="3"/>
        <v>93.80127620783955</v>
      </c>
      <c r="AK20" s="11">
        <f t="shared" si="3"/>
        <v>95.806745670009107</v>
      </c>
      <c r="AL20" s="11">
        <f t="shared" si="3"/>
        <v>95.077484047401995</v>
      </c>
      <c r="AM20" s="11">
        <f t="shared" si="3"/>
        <v>94.895168641750232</v>
      </c>
      <c r="AN20" s="11">
        <f t="shared" si="3"/>
        <v>94.348222424794898</v>
      </c>
      <c r="AO20" s="11">
        <f t="shared" si="3"/>
        <v>93.618960802187772</v>
      </c>
      <c r="AP20" s="11">
        <f t="shared" si="3"/>
        <v>93.072014585232452</v>
      </c>
      <c r="AQ20" s="11">
        <f t="shared" si="4"/>
        <v>94.712853236098454</v>
      </c>
      <c r="AR20" s="11">
        <f t="shared" si="4"/>
        <v>92.433910665451236</v>
      </c>
      <c r="AS20" s="11">
        <f t="shared" si="4"/>
        <v>91.886964448495888</v>
      </c>
      <c r="AT20" s="11">
        <f t="shared" si="4"/>
        <v>94.530537830446661</v>
      </c>
      <c r="AU20" s="11">
        <f t="shared" si="4"/>
        <v>92.616226071103</v>
      </c>
      <c r="AV20" s="11">
        <f t="shared" si="4"/>
        <v>92.88969917958066</v>
      </c>
      <c r="AW20" s="11">
        <f t="shared" si="4"/>
        <v>93.892433910665446</v>
      </c>
      <c r="AX20" s="11">
        <f t="shared" si="4"/>
        <v>92.34275296262534</v>
      </c>
      <c r="AY20" s="11">
        <f t="shared" si="4"/>
        <v>95.350957155879684</v>
      </c>
      <c r="AZ20" s="11">
        <f t="shared" si="4"/>
        <v>94.16590701914312</v>
      </c>
      <c r="BA20" s="11">
        <f t="shared" si="5"/>
        <v>93.52780309936189</v>
      </c>
      <c r="BB20" s="11">
        <f t="shared" si="5"/>
        <v>91.613491340018228</v>
      </c>
      <c r="BC20" s="11">
        <f t="shared" si="5"/>
        <v>93.25432999088423</v>
      </c>
      <c r="BD20" s="11">
        <f t="shared" si="5"/>
        <v>90.884229717411131</v>
      </c>
      <c r="BE20" s="11">
        <f t="shared" si="5"/>
        <v>90.063810391978123</v>
      </c>
      <c r="BF20" s="11">
        <f t="shared" si="5"/>
        <v>93.710118505013668</v>
      </c>
      <c r="BG20" s="11">
        <f t="shared" si="5"/>
        <v>92.616226071103</v>
      </c>
      <c r="BH20" s="11">
        <f t="shared" si="5"/>
        <v>93.163172288058334</v>
      </c>
      <c r="BI20" s="11">
        <f t="shared" si="5"/>
        <v>93.25432999088423</v>
      </c>
      <c r="BJ20" s="11">
        <f t="shared" si="5"/>
        <v>96.262534184138559</v>
      </c>
      <c r="BK20" s="11">
        <f t="shared" si="6"/>
        <v>97.356426618049213</v>
      </c>
      <c r="BL20" s="11">
        <f t="shared" si="6"/>
        <v>94.621695533272572</v>
      </c>
      <c r="BM20" s="11">
        <f t="shared" si="6"/>
        <v>92.980856882406542</v>
      </c>
      <c r="BN20" s="11">
        <f t="shared" si="6"/>
        <v>91.704649042844125</v>
      </c>
      <c r="BO20" s="11">
        <f t="shared" si="6"/>
        <v>91.248860528714673</v>
      </c>
      <c r="BP20" s="11">
        <f t="shared" si="6"/>
        <v>88.787602552415677</v>
      </c>
      <c r="BQ20" s="11">
        <f t="shared" si="6"/>
        <v>89.790337283500449</v>
      </c>
      <c r="BR20" s="11">
        <f t="shared" si="6"/>
        <v>91.522333637192332</v>
      </c>
      <c r="BS20" s="11">
        <f t="shared" si="6"/>
        <v>92.160437556973548</v>
      </c>
      <c r="BT20" s="11">
        <f t="shared" si="6"/>
        <v>92.980856882406542</v>
      </c>
      <c r="BU20" s="11">
        <f t="shared" si="7"/>
        <v>94.712853236098454</v>
      </c>
      <c r="BV20" s="11">
        <f t="shared" si="7"/>
        <v>98.723792160437554</v>
      </c>
      <c r="BW20" s="11">
        <f t="shared" si="7"/>
        <v>100.27347310847765</v>
      </c>
      <c r="BX20" s="11">
        <f t="shared" si="7"/>
        <v>95.259799453053773</v>
      </c>
      <c r="BY20" s="11">
        <f t="shared" si="7"/>
        <v>93.52780309936189</v>
      </c>
      <c r="BZ20" s="11">
        <f t="shared" si="7"/>
        <v>91.978122151321784</v>
      </c>
      <c r="CA20" s="11">
        <f t="shared" si="7"/>
        <v>91.248860528714673</v>
      </c>
      <c r="CB20" s="11">
        <f t="shared" si="7"/>
        <v>89.790337283500449</v>
      </c>
      <c r="CC20" s="11">
        <f t="shared" si="7"/>
        <v>89.516864175022789</v>
      </c>
      <c r="CD20" s="11">
        <f t="shared" si="7"/>
        <v>89.881494986326345</v>
      </c>
      <c r="CE20" s="11">
        <f t="shared" si="8"/>
        <v>91.613491340018228</v>
      </c>
      <c r="CF20" s="11">
        <f t="shared" si="8"/>
        <v>93.25432999088423</v>
      </c>
      <c r="CG20" s="11">
        <f t="shared" si="8"/>
        <v>94.530537830446661</v>
      </c>
      <c r="CH20" s="11">
        <f t="shared" si="8"/>
        <v>95.715587967183225</v>
      </c>
      <c r="CI20" s="11">
        <f t="shared" si="8"/>
        <v>102.73473108477667</v>
      </c>
      <c r="CJ20" s="11">
        <f t="shared" si="8"/>
        <v>95.806745670009107</v>
      </c>
      <c r="CK20" s="11">
        <f t="shared" si="8"/>
        <v>94.348222424794898</v>
      </c>
      <c r="CL20" s="11">
        <f t="shared" si="8"/>
        <v>93.436645396535994</v>
      </c>
      <c r="CM20" s="11">
        <f t="shared" si="8"/>
        <v>91.613491340018228</v>
      </c>
      <c r="CN20" s="11">
        <f t="shared" si="8"/>
        <v>90.793072014585235</v>
      </c>
      <c r="CO20" s="11">
        <f t="shared" si="9"/>
        <v>90.884229717411131</v>
      </c>
      <c r="CP20" s="11">
        <f t="shared" si="9"/>
        <v>90.610756608933443</v>
      </c>
      <c r="CQ20" s="11">
        <f t="shared" si="9"/>
        <v>92.798541476754778</v>
      </c>
      <c r="CR20" s="12" t="e">
        <f t="shared" si="9"/>
        <v>#VALUE!</v>
      </c>
      <c r="CS20" s="11">
        <f t="shared" si="9"/>
        <v>97.082953509571553</v>
      </c>
      <c r="CT20" s="11">
        <f t="shared" si="9"/>
        <v>103.64630811303554</v>
      </c>
    </row>
    <row r="21" spans="1:98">
      <c r="A21" s="9" t="s">
        <v>18</v>
      </c>
      <c r="B21" s="10">
        <v>10.55</v>
      </c>
      <c r="C21" s="11">
        <f t="shared" si="0"/>
        <v>107.96208530805687</v>
      </c>
      <c r="D21" s="11">
        <f t="shared" si="0"/>
        <v>103.98104265402843</v>
      </c>
      <c r="E21" s="11">
        <f t="shared" si="0"/>
        <v>100</v>
      </c>
      <c r="F21" s="11">
        <f t="shared" si="0"/>
        <v>98.009478672985779</v>
      </c>
      <c r="G21" s="11">
        <f t="shared" si="0"/>
        <v>97.156398104265392</v>
      </c>
      <c r="H21" s="11">
        <f t="shared" si="0"/>
        <v>96.113744075829388</v>
      </c>
      <c r="I21" s="11">
        <f t="shared" si="0"/>
        <v>96.018957345971572</v>
      </c>
      <c r="J21" s="11">
        <f t="shared" si="0"/>
        <v>96.398104265402836</v>
      </c>
      <c r="K21" s="11">
        <f t="shared" si="0"/>
        <v>97.819905213270147</v>
      </c>
      <c r="L21" s="11">
        <f t="shared" si="0"/>
        <v>100.18957345971565</v>
      </c>
      <c r="M21" s="11">
        <f t="shared" si="1"/>
        <v>102.36966824644549</v>
      </c>
      <c r="N21" s="11">
        <f t="shared" si="1"/>
        <v>107.29857819905213</v>
      </c>
      <c r="O21" s="11">
        <f t="shared" si="1"/>
        <v>105.97156398104264</v>
      </c>
      <c r="P21" s="11">
        <f t="shared" si="1"/>
        <v>101.61137440758294</v>
      </c>
      <c r="Q21" s="11">
        <f t="shared" si="1"/>
        <v>100.28436018957345</v>
      </c>
      <c r="R21" s="11">
        <f t="shared" si="1"/>
        <v>97.345971563981038</v>
      </c>
      <c r="S21" s="11">
        <f t="shared" si="1"/>
        <v>95.545023696682463</v>
      </c>
      <c r="T21" s="11">
        <f t="shared" si="1"/>
        <v>95.734597156398095</v>
      </c>
      <c r="U21" s="11">
        <f t="shared" si="1"/>
        <v>95.734597156398095</v>
      </c>
      <c r="V21" s="11">
        <f t="shared" si="1"/>
        <v>96.208530805687204</v>
      </c>
      <c r="W21" s="11">
        <f t="shared" si="2"/>
        <v>96.777251184834128</v>
      </c>
      <c r="X21" s="11">
        <f t="shared" si="2"/>
        <v>98.388625592417071</v>
      </c>
      <c r="Y21" s="11">
        <f t="shared" si="2"/>
        <v>101.13744075829383</v>
      </c>
      <c r="Z21" s="11">
        <f t="shared" si="2"/>
        <v>103.98104265402843</v>
      </c>
      <c r="AA21" s="11">
        <f t="shared" si="2"/>
        <v>100.37914691943126</v>
      </c>
      <c r="AB21" s="11">
        <f t="shared" si="2"/>
        <v>100.18957345971565</v>
      </c>
      <c r="AC21" s="11">
        <f t="shared" si="2"/>
        <v>98.293838862559227</v>
      </c>
      <c r="AD21" s="11">
        <f t="shared" si="2"/>
        <v>97.156398104265392</v>
      </c>
      <c r="AE21" s="11">
        <f t="shared" si="2"/>
        <v>96.30331753554502</v>
      </c>
      <c r="AF21" s="11">
        <f t="shared" si="2"/>
        <v>95.355450236966817</v>
      </c>
      <c r="AG21" s="11">
        <f t="shared" si="3"/>
        <v>95.734597156398095</v>
      </c>
      <c r="AH21" s="11">
        <f t="shared" si="3"/>
        <v>96.208530805687204</v>
      </c>
      <c r="AI21" s="11">
        <f t="shared" si="3"/>
        <v>96.872037914691944</v>
      </c>
      <c r="AJ21" s="11">
        <f t="shared" si="3"/>
        <v>97.53554502369667</v>
      </c>
      <c r="AK21" s="11">
        <f t="shared" si="3"/>
        <v>99.620853080568722</v>
      </c>
      <c r="AL21" s="11">
        <f t="shared" si="3"/>
        <v>98.862559241706151</v>
      </c>
      <c r="AM21" s="11">
        <f t="shared" si="3"/>
        <v>98.672985781990519</v>
      </c>
      <c r="AN21" s="11">
        <f t="shared" si="3"/>
        <v>98.104265402843595</v>
      </c>
      <c r="AO21" s="11">
        <f t="shared" si="3"/>
        <v>97.345971563981038</v>
      </c>
      <c r="AP21" s="11">
        <f t="shared" si="3"/>
        <v>96.777251184834128</v>
      </c>
      <c r="AQ21" s="11">
        <f t="shared" si="4"/>
        <v>98.483412322274873</v>
      </c>
      <c r="AR21" s="11">
        <f t="shared" si="4"/>
        <v>96.113744075829388</v>
      </c>
      <c r="AS21" s="11">
        <f t="shared" si="4"/>
        <v>95.545023696682463</v>
      </c>
      <c r="AT21" s="11">
        <f t="shared" si="4"/>
        <v>98.293838862559227</v>
      </c>
      <c r="AU21" s="11">
        <f t="shared" si="4"/>
        <v>96.30331753554502</v>
      </c>
      <c r="AV21" s="11">
        <f t="shared" si="4"/>
        <v>96.587677725118468</v>
      </c>
      <c r="AW21" s="11">
        <f t="shared" si="4"/>
        <v>97.630331753554501</v>
      </c>
      <c r="AX21" s="11">
        <f t="shared" si="4"/>
        <v>96.018957345971572</v>
      </c>
      <c r="AY21" s="11">
        <f t="shared" si="4"/>
        <v>99.146919431279628</v>
      </c>
      <c r="AZ21" s="11">
        <f t="shared" si="4"/>
        <v>97.914691943127949</v>
      </c>
      <c r="BA21" s="11">
        <f t="shared" si="5"/>
        <v>97.251184834123222</v>
      </c>
      <c r="BB21" s="11">
        <f t="shared" si="5"/>
        <v>95.260663507109001</v>
      </c>
      <c r="BC21" s="11">
        <f t="shared" si="5"/>
        <v>96.96682464454976</v>
      </c>
      <c r="BD21" s="11">
        <f t="shared" si="5"/>
        <v>94.502369668246445</v>
      </c>
      <c r="BE21" s="11">
        <f t="shared" si="5"/>
        <v>93.649289099526072</v>
      </c>
      <c r="BF21" s="11">
        <f t="shared" si="5"/>
        <v>97.440758293838854</v>
      </c>
      <c r="BG21" s="11">
        <f t="shared" si="5"/>
        <v>96.30331753554502</v>
      </c>
      <c r="BH21" s="11">
        <f t="shared" si="5"/>
        <v>96.872037914691944</v>
      </c>
      <c r="BI21" s="11">
        <f t="shared" si="5"/>
        <v>96.96682464454976</v>
      </c>
      <c r="BJ21" s="11">
        <f t="shared" si="5"/>
        <v>100.09478672985782</v>
      </c>
      <c r="BK21" s="11">
        <f t="shared" si="6"/>
        <v>101.23222748815164</v>
      </c>
      <c r="BL21" s="11">
        <f t="shared" si="6"/>
        <v>98.388625592417071</v>
      </c>
      <c r="BM21" s="11">
        <f t="shared" si="6"/>
        <v>96.682464454976298</v>
      </c>
      <c r="BN21" s="11">
        <f t="shared" si="6"/>
        <v>95.355450236966817</v>
      </c>
      <c r="BO21" s="11">
        <f t="shared" si="6"/>
        <v>94.881516587677723</v>
      </c>
      <c r="BP21" s="11">
        <f t="shared" si="6"/>
        <v>92.322274881516591</v>
      </c>
      <c r="BQ21" s="11">
        <f t="shared" si="6"/>
        <v>93.364928909952596</v>
      </c>
      <c r="BR21" s="11">
        <f t="shared" si="6"/>
        <v>95.165876777251171</v>
      </c>
      <c r="BS21" s="11">
        <f t="shared" si="6"/>
        <v>95.829383886255911</v>
      </c>
      <c r="BT21" s="11">
        <f t="shared" si="6"/>
        <v>96.682464454976298</v>
      </c>
      <c r="BU21" s="11">
        <f t="shared" si="7"/>
        <v>98.483412322274873</v>
      </c>
      <c r="BV21" s="11">
        <f t="shared" si="7"/>
        <v>102.65402843601893</v>
      </c>
      <c r="BW21" s="11">
        <f t="shared" si="7"/>
        <v>104.26540284360189</v>
      </c>
      <c r="BX21" s="11">
        <f t="shared" si="7"/>
        <v>99.052132701421797</v>
      </c>
      <c r="BY21" s="11">
        <f t="shared" si="7"/>
        <v>97.251184834123222</v>
      </c>
      <c r="BZ21" s="11">
        <f t="shared" si="7"/>
        <v>95.639810426540279</v>
      </c>
      <c r="CA21" s="11">
        <f t="shared" si="7"/>
        <v>94.881516587677723</v>
      </c>
      <c r="CB21" s="11">
        <f t="shared" si="7"/>
        <v>93.364928909952596</v>
      </c>
      <c r="CC21" s="11">
        <f t="shared" si="7"/>
        <v>93.080568720379148</v>
      </c>
      <c r="CD21" s="11">
        <f t="shared" si="7"/>
        <v>93.459715639810412</v>
      </c>
      <c r="CE21" s="11">
        <f t="shared" si="8"/>
        <v>95.260663507109001</v>
      </c>
      <c r="CF21" s="11">
        <f t="shared" si="8"/>
        <v>96.96682464454976</v>
      </c>
      <c r="CG21" s="11">
        <f t="shared" si="8"/>
        <v>98.293838862559227</v>
      </c>
      <c r="CH21" s="11">
        <f t="shared" si="8"/>
        <v>99.526066350710892</v>
      </c>
      <c r="CI21" s="11">
        <f t="shared" si="8"/>
        <v>106.82464454976301</v>
      </c>
      <c r="CJ21" s="11">
        <f t="shared" si="8"/>
        <v>99.620853080568722</v>
      </c>
      <c r="CK21" s="11">
        <f t="shared" si="8"/>
        <v>98.104265402843595</v>
      </c>
      <c r="CL21" s="11">
        <f t="shared" si="8"/>
        <v>97.156398104265392</v>
      </c>
      <c r="CM21" s="11">
        <f t="shared" si="8"/>
        <v>95.260663507109001</v>
      </c>
      <c r="CN21" s="11">
        <f t="shared" si="8"/>
        <v>94.407582938388629</v>
      </c>
      <c r="CO21" s="11">
        <f t="shared" si="9"/>
        <v>94.502369668246445</v>
      </c>
      <c r="CP21" s="11">
        <f t="shared" si="9"/>
        <v>94.218009478672968</v>
      </c>
      <c r="CQ21" s="11">
        <f t="shared" si="9"/>
        <v>96.492890995260652</v>
      </c>
      <c r="CR21" s="12" t="e">
        <f t="shared" si="9"/>
        <v>#VALUE!</v>
      </c>
      <c r="CS21" s="11">
        <f t="shared" si="9"/>
        <v>100.94786729857819</v>
      </c>
      <c r="CT21" s="11">
        <f t="shared" si="9"/>
        <v>107.77251184834122</v>
      </c>
    </row>
    <row r="22" spans="1:98">
      <c r="A22" s="9" t="s">
        <v>19</v>
      </c>
      <c r="B22" s="10">
        <v>10.34</v>
      </c>
      <c r="C22" s="11">
        <f t="shared" si="0"/>
        <v>110.15473887814314</v>
      </c>
      <c r="D22" s="11">
        <f t="shared" si="0"/>
        <v>106.09284332688588</v>
      </c>
      <c r="E22" s="11">
        <f t="shared" si="0"/>
        <v>102.03094777562865</v>
      </c>
      <c r="F22" s="11">
        <f t="shared" si="0"/>
        <v>100</v>
      </c>
      <c r="G22" s="11">
        <f t="shared" si="0"/>
        <v>99.129593810444874</v>
      </c>
      <c r="H22" s="11">
        <f t="shared" si="0"/>
        <v>98.065764023210846</v>
      </c>
      <c r="I22" s="11">
        <f t="shared" si="0"/>
        <v>97.969052224371381</v>
      </c>
      <c r="J22" s="11">
        <f t="shared" si="0"/>
        <v>98.355899419729212</v>
      </c>
      <c r="K22" s="11">
        <f t="shared" si="0"/>
        <v>99.806576402321085</v>
      </c>
      <c r="L22" s="11">
        <f t="shared" si="0"/>
        <v>102.22437137330755</v>
      </c>
      <c r="M22" s="11">
        <f t="shared" si="1"/>
        <v>104.44874274661508</v>
      </c>
      <c r="N22" s="11">
        <f t="shared" si="1"/>
        <v>109.47775628626692</v>
      </c>
      <c r="O22" s="11">
        <f t="shared" si="1"/>
        <v>108.12379110251452</v>
      </c>
      <c r="P22" s="11">
        <f t="shared" si="1"/>
        <v>103.67504835589942</v>
      </c>
      <c r="Q22" s="11">
        <f t="shared" si="1"/>
        <v>102.32108317214701</v>
      </c>
      <c r="R22" s="11">
        <f t="shared" si="1"/>
        <v>99.323017408123789</v>
      </c>
      <c r="S22" s="11">
        <f t="shared" si="1"/>
        <v>97.485493230174086</v>
      </c>
      <c r="T22" s="11">
        <f t="shared" si="1"/>
        <v>97.678916827852987</v>
      </c>
      <c r="U22" s="11">
        <f t="shared" si="1"/>
        <v>97.678916827852987</v>
      </c>
      <c r="V22" s="11">
        <f t="shared" si="1"/>
        <v>98.162475822050297</v>
      </c>
      <c r="W22" s="11">
        <f t="shared" si="2"/>
        <v>98.742746615087057</v>
      </c>
      <c r="X22" s="11">
        <f t="shared" si="2"/>
        <v>100.38684719535784</v>
      </c>
      <c r="Y22" s="11">
        <f t="shared" si="2"/>
        <v>103.19148936170212</v>
      </c>
      <c r="Z22" s="11">
        <f t="shared" si="2"/>
        <v>106.09284332688588</v>
      </c>
      <c r="AA22" s="11">
        <f t="shared" si="2"/>
        <v>102.41779497098646</v>
      </c>
      <c r="AB22" s="11">
        <f t="shared" si="2"/>
        <v>102.22437137330755</v>
      </c>
      <c r="AC22" s="11">
        <f t="shared" si="2"/>
        <v>100.29013539651837</v>
      </c>
      <c r="AD22" s="11">
        <f t="shared" si="2"/>
        <v>99.129593810444874</v>
      </c>
      <c r="AE22" s="11">
        <f t="shared" si="2"/>
        <v>98.259187620889747</v>
      </c>
      <c r="AF22" s="11">
        <f t="shared" si="2"/>
        <v>97.292069632495171</v>
      </c>
      <c r="AG22" s="11">
        <f t="shared" si="3"/>
        <v>97.678916827852987</v>
      </c>
      <c r="AH22" s="11">
        <f t="shared" si="3"/>
        <v>98.162475822050297</v>
      </c>
      <c r="AI22" s="11">
        <f t="shared" si="3"/>
        <v>98.839458413926508</v>
      </c>
      <c r="AJ22" s="11">
        <f t="shared" si="3"/>
        <v>99.516441005802704</v>
      </c>
      <c r="AK22" s="11">
        <f t="shared" si="3"/>
        <v>101.6441005802708</v>
      </c>
      <c r="AL22" s="11">
        <f t="shared" si="3"/>
        <v>100.87040618955511</v>
      </c>
      <c r="AM22" s="11">
        <f t="shared" si="3"/>
        <v>100.67698259187621</v>
      </c>
      <c r="AN22" s="11">
        <f t="shared" si="3"/>
        <v>100.09671179883945</v>
      </c>
      <c r="AO22" s="11">
        <f t="shared" si="3"/>
        <v>99.323017408123789</v>
      </c>
      <c r="AP22" s="11">
        <f t="shared" si="3"/>
        <v>98.742746615087057</v>
      </c>
      <c r="AQ22" s="11">
        <f t="shared" si="4"/>
        <v>100.4835589941973</v>
      </c>
      <c r="AR22" s="11">
        <f t="shared" si="4"/>
        <v>98.065764023210846</v>
      </c>
      <c r="AS22" s="11">
        <f t="shared" si="4"/>
        <v>97.485493230174086</v>
      </c>
      <c r="AT22" s="11">
        <f t="shared" si="4"/>
        <v>100.29013539651837</v>
      </c>
      <c r="AU22" s="11">
        <f t="shared" si="4"/>
        <v>98.259187620889747</v>
      </c>
      <c r="AV22" s="11">
        <f t="shared" si="4"/>
        <v>98.549323017408113</v>
      </c>
      <c r="AW22" s="11">
        <f t="shared" si="4"/>
        <v>99.613152804642183</v>
      </c>
      <c r="AX22" s="11">
        <f t="shared" si="4"/>
        <v>97.969052224371381</v>
      </c>
      <c r="AY22" s="11">
        <f t="shared" si="4"/>
        <v>101.16054158607351</v>
      </c>
      <c r="AZ22" s="11">
        <f t="shared" si="4"/>
        <v>99.903288201160549</v>
      </c>
      <c r="BA22" s="11">
        <f t="shared" si="5"/>
        <v>99.226305609284324</v>
      </c>
      <c r="BB22" s="11">
        <f t="shared" si="5"/>
        <v>97.19535783365572</v>
      </c>
      <c r="BC22" s="11">
        <f t="shared" si="5"/>
        <v>98.936170212765958</v>
      </c>
      <c r="BD22" s="11">
        <f t="shared" si="5"/>
        <v>96.421663442940044</v>
      </c>
      <c r="BE22" s="11">
        <f t="shared" si="5"/>
        <v>95.551257253384918</v>
      </c>
      <c r="BF22" s="11">
        <f t="shared" si="5"/>
        <v>99.419729206963254</v>
      </c>
      <c r="BG22" s="11">
        <f t="shared" si="5"/>
        <v>98.259187620889747</v>
      </c>
      <c r="BH22" s="11">
        <f t="shared" si="5"/>
        <v>98.839458413926508</v>
      </c>
      <c r="BI22" s="11">
        <f t="shared" si="5"/>
        <v>98.936170212765958</v>
      </c>
      <c r="BJ22" s="11">
        <f t="shared" si="5"/>
        <v>102.1276595744681</v>
      </c>
      <c r="BK22" s="11">
        <f t="shared" si="6"/>
        <v>103.28820116054158</v>
      </c>
      <c r="BL22" s="11">
        <f t="shared" si="6"/>
        <v>100.38684719535784</v>
      </c>
      <c r="BM22" s="11">
        <f t="shared" si="6"/>
        <v>98.646034816247578</v>
      </c>
      <c r="BN22" s="11">
        <f t="shared" si="6"/>
        <v>97.292069632495171</v>
      </c>
      <c r="BO22" s="11">
        <f t="shared" si="6"/>
        <v>96.808510638297875</v>
      </c>
      <c r="BP22" s="11">
        <f t="shared" si="6"/>
        <v>94.197292069632496</v>
      </c>
      <c r="BQ22" s="11">
        <f t="shared" si="6"/>
        <v>95.261121856866538</v>
      </c>
      <c r="BR22" s="11">
        <f t="shared" si="6"/>
        <v>97.098646034816241</v>
      </c>
      <c r="BS22" s="11">
        <f t="shared" si="6"/>
        <v>97.775628626692452</v>
      </c>
      <c r="BT22" s="11">
        <f t="shared" si="6"/>
        <v>98.646034816247578</v>
      </c>
      <c r="BU22" s="11">
        <f t="shared" si="7"/>
        <v>100.4835589941973</v>
      </c>
      <c r="BV22" s="11">
        <f t="shared" si="7"/>
        <v>104.73887814313348</v>
      </c>
      <c r="BW22" s="11">
        <f t="shared" si="7"/>
        <v>106.38297872340425</v>
      </c>
      <c r="BX22" s="11">
        <f t="shared" si="7"/>
        <v>101.06382978723403</v>
      </c>
      <c r="BY22" s="11">
        <f t="shared" si="7"/>
        <v>99.226305609284324</v>
      </c>
      <c r="BZ22" s="11">
        <f t="shared" si="7"/>
        <v>97.582205029013537</v>
      </c>
      <c r="CA22" s="11">
        <f t="shared" si="7"/>
        <v>96.808510638297875</v>
      </c>
      <c r="CB22" s="11">
        <f t="shared" si="7"/>
        <v>95.261121856866538</v>
      </c>
      <c r="CC22" s="11">
        <f t="shared" si="7"/>
        <v>94.970986460348158</v>
      </c>
      <c r="CD22" s="11">
        <f t="shared" si="7"/>
        <v>95.357833655705988</v>
      </c>
      <c r="CE22" s="11">
        <f t="shared" si="8"/>
        <v>97.19535783365572</v>
      </c>
      <c r="CF22" s="11">
        <f t="shared" si="8"/>
        <v>98.936170212765958</v>
      </c>
      <c r="CG22" s="11">
        <f t="shared" si="8"/>
        <v>100.29013539651837</v>
      </c>
      <c r="CH22" s="11">
        <f t="shared" si="8"/>
        <v>101.54738878143135</v>
      </c>
      <c r="CI22" s="11">
        <f t="shared" si="8"/>
        <v>108.99419729206963</v>
      </c>
      <c r="CJ22" s="11">
        <f t="shared" si="8"/>
        <v>101.6441005802708</v>
      </c>
      <c r="CK22" s="11">
        <f t="shared" si="8"/>
        <v>100.09671179883945</v>
      </c>
      <c r="CL22" s="11">
        <f t="shared" si="8"/>
        <v>99.129593810444874</v>
      </c>
      <c r="CM22" s="11">
        <f t="shared" si="8"/>
        <v>97.19535783365572</v>
      </c>
      <c r="CN22" s="11">
        <f t="shared" si="8"/>
        <v>96.324951644100594</v>
      </c>
      <c r="CO22" s="11">
        <f t="shared" si="9"/>
        <v>96.421663442940044</v>
      </c>
      <c r="CP22" s="11">
        <f t="shared" si="9"/>
        <v>96.13152804642165</v>
      </c>
      <c r="CQ22" s="11">
        <f t="shared" si="9"/>
        <v>98.452611218568663</v>
      </c>
      <c r="CR22" s="12" t="e">
        <f t="shared" si="9"/>
        <v>#VALUE!</v>
      </c>
      <c r="CS22" s="11">
        <f t="shared" si="9"/>
        <v>102.99806576402321</v>
      </c>
      <c r="CT22" s="11">
        <f t="shared" si="9"/>
        <v>109.96131528046421</v>
      </c>
    </row>
    <row r="23" spans="1:98">
      <c r="A23" s="9" t="s">
        <v>20</v>
      </c>
      <c r="B23" s="10">
        <v>10.25</v>
      </c>
      <c r="C23" s="11">
        <f t="shared" si="0"/>
        <v>111.1219512195122</v>
      </c>
      <c r="D23" s="11">
        <f t="shared" si="0"/>
        <v>107.02439024390245</v>
      </c>
      <c r="E23" s="11">
        <f t="shared" si="0"/>
        <v>102.92682926829269</v>
      </c>
      <c r="F23" s="11">
        <f t="shared" si="0"/>
        <v>100.8780487804878</v>
      </c>
      <c r="G23" s="11">
        <f t="shared" si="0"/>
        <v>100</v>
      </c>
      <c r="H23" s="11">
        <f t="shared" si="0"/>
        <v>98.926829268292693</v>
      </c>
      <c r="I23" s="11">
        <f t="shared" si="0"/>
        <v>98.82926829268294</v>
      </c>
      <c r="J23" s="11">
        <f t="shared" si="0"/>
        <v>99.219512195121951</v>
      </c>
      <c r="K23" s="11">
        <f t="shared" si="0"/>
        <v>100.6829268292683</v>
      </c>
      <c r="L23" s="11">
        <f t="shared" si="0"/>
        <v>103.1219512195122</v>
      </c>
      <c r="M23" s="11">
        <f t="shared" si="1"/>
        <v>105.36585365853659</v>
      </c>
      <c r="N23" s="11">
        <f t="shared" si="1"/>
        <v>110.43902439024392</v>
      </c>
      <c r="O23" s="11">
        <f t="shared" si="1"/>
        <v>109.07317073170732</v>
      </c>
      <c r="P23" s="11">
        <f t="shared" si="1"/>
        <v>104.58536585365854</v>
      </c>
      <c r="Q23" s="11">
        <f t="shared" si="1"/>
        <v>103.21951219512195</v>
      </c>
      <c r="R23" s="11">
        <f t="shared" si="1"/>
        <v>100.19512195121951</v>
      </c>
      <c r="S23" s="11">
        <f t="shared" si="1"/>
        <v>98.341463414634148</v>
      </c>
      <c r="T23" s="11">
        <f t="shared" si="1"/>
        <v>98.536585365853654</v>
      </c>
      <c r="U23" s="11">
        <f t="shared" si="1"/>
        <v>98.536585365853654</v>
      </c>
      <c r="V23" s="11">
        <f t="shared" si="1"/>
        <v>99.024390243902445</v>
      </c>
      <c r="W23" s="11">
        <f t="shared" si="2"/>
        <v>99.609756097560989</v>
      </c>
      <c r="X23" s="11">
        <f t="shared" si="2"/>
        <v>101.26829268292683</v>
      </c>
      <c r="Y23" s="11">
        <f t="shared" si="2"/>
        <v>104.09756097560975</v>
      </c>
      <c r="Z23" s="11">
        <f t="shared" si="2"/>
        <v>107.02439024390245</v>
      </c>
      <c r="AA23" s="11">
        <f t="shared" si="2"/>
        <v>103.3170731707317</v>
      </c>
      <c r="AB23" s="11">
        <f t="shared" si="2"/>
        <v>103.1219512195122</v>
      </c>
      <c r="AC23" s="11">
        <f t="shared" si="2"/>
        <v>101.17073170731707</v>
      </c>
      <c r="AD23" s="11">
        <f t="shared" si="2"/>
        <v>100</v>
      </c>
      <c r="AE23" s="11">
        <f t="shared" si="2"/>
        <v>99.121951219512198</v>
      </c>
      <c r="AF23" s="11">
        <f t="shared" si="2"/>
        <v>98.146341463414643</v>
      </c>
      <c r="AG23" s="11">
        <f t="shared" si="3"/>
        <v>98.536585365853654</v>
      </c>
      <c r="AH23" s="11">
        <f t="shared" si="3"/>
        <v>99.024390243902445</v>
      </c>
      <c r="AI23" s="11">
        <f t="shared" si="3"/>
        <v>99.707317073170742</v>
      </c>
      <c r="AJ23" s="11">
        <f t="shared" si="3"/>
        <v>100.39024390243902</v>
      </c>
      <c r="AK23" s="11">
        <f t="shared" si="3"/>
        <v>102.53658536585365</v>
      </c>
      <c r="AL23" s="11">
        <f t="shared" si="3"/>
        <v>101.7560975609756</v>
      </c>
      <c r="AM23" s="11">
        <f t="shared" si="3"/>
        <v>101.5609756097561</v>
      </c>
      <c r="AN23" s="11">
        <f t="shared" si="3"/>
        <v>100.97560975609755</v>
      </c>
      <c r="AO23" s="11">
        <f t="shared" si="3"/>
        <v>100.19512195121951</v>
      </c>
      <c r="AP23" s="11">
        <f t="shared" si="3"/>
        <v>99.609756097560989</v>
      </c>
      <c r="AQ23" s="11">
        <f t="shared" si="4"/>
        <v>101.36585365853659</v>
      </c>
      <c r="AR23" s="11">
        <f t="shared" si="4"/>
        <v>98.926829268292693</v>
      </c>
      <c r="AS23" s="11">
        <f t="shared" si="4"/>
        <v>98.341463414634148</v>
      </c>
      <c r="AT23" s="11">
        <f t="shared" si="4"/>
        <v>101.17073170731707</v>
      </c>
      <c r="AU23" s="11">
        <f t="shared" si="4"/>
        <v>99.121951219512198</v>
      </c>
      <c r="AV23" s="11">
        <f t="shared" si="4"/>
        <v>99.414634146341456</v>
      </c>
      <c r="AW23" s="11">
        <f t="shared" si="4"/>
        <v>100.48780487804878</v>
      </c>
      <c r="AX23" s="11">
        <f t="shared" si="4"/>
        <v>98.82926829268294</v>
      </c>
      <c r="AY23" s="11">
        <f t="shared" si="4"/>
        <v>102.04878048780488</v>
      </c>
      <c r="AZ23" s="11">
        <f t="shared" si="4"/>
        <v>100.78048780487805</v>
      </c>
      <c r="BA23" s="11">
        <f t="shared" si="5"/>
        <v>100.09756097560975</v>
      </c>
      <c r="BB23" s="11">
        <f t="shared" si="5"/>
        <v>98.048780487804891</v>
      </c>
      <c r="BC23" s="11">
        <f t="shared" si="5"/>
        <v>99.804878048780495</v>
      </c>
      <c r="BD23" s="11">
        <f t="shared" si="5"/>
        <v>97.268292682926841</v>
      </c>
      <c r="BE23" s="11">
        <f t="shared" si="5"/>
        <v>96.390243902439039</v>
      </c>
      <c r="BF23" s="11">
        <f t="shared" si="5"/>
        <v>100.29268292682927</v>
      </c>
      <c r="BG23" s="11">
        <f t="shared" si="5"/>
        <v>99.121951219512198</v>
      </c>
      <c r="BH23" s="11">
        <f t="shared" si="5"/>
        <v>99.707317073170742</v>
      </c>
      <c r="BI23" s="11">
        <f t="shared" si="5"/>
        <v>99.804878048780495</v>
      </c>
      <c r="BJ23" s="11">
        <f t="shared" si="5"/>
        <v>103.02439024390245</v>
      </c>
      <c r="BK23" s="11">
        <f t="shared" si="6"/>
        <v>104.19512195121952</v>
      </c>
      <c r="BL23" s="11">
        <f t="shared" si="6"/>
        <v>101.26829268292683</v>
      </c>
      <c r="BM23" s="11">
        <f t="shared" si="6"/>
        <v>99.512195121951208</v>
      </c>
      <c r="BN23" s="11">
        <f t="shared" si="6"/>
        <v>98.146341463414643</v>
      </c>
      <c r="BO23" s="11">
        <f t="shared" si="6"/>
        <v>97.658536585365852</v>
      </c>
      <c r="BP23" s="11">
        <f t="shared" si="6"/>
        <v>95.024390243902445</v>
      </c>
      <c r="BQ23" s="11">
        <f t="shared" si="6"/>
        <v>96.097560975609753</v>
      </c>
      <c r="BR23" s="11">
        <f t="shared" si="6"/>
        <v>97.951219512195109</v>
      </c>
      <c r="BS23" s="11">
        <f t="shared" si="6"/>
        <v>98.634146341463406</v>
      </c>
      <c r="BT23" s="11">
        <f t="shared" si="6"/>
        <v>99.512195121951208</v>
      </c>
      <c r="BU23" s="11">
        <f t="shared" si="7"/>
        <v>101.36585365853659</v>
      </c>
      <c r="BV23" s="11">
        <f t="shared" si="7"/>
        <v>105.65853658536585</v>
      </c>
      <c r="BW23" s="11">
        <f t="shared" si="7"/>
        <v>107.31707317073172</v>
      </c>
      <c r="BX23" s="11">
        <f t="shared" si="7"/>
        <v>101.95121951219512</v>
      </c>
      <c r="BY23" s="11">
        <f t="shared" si="7"/>
        <v>100.09756097560975</v>
      </c>
      <c r="BZ23" s="11">
        <f t="shared" si="7"/>
        <v>98.439024390243901</v>
      </c>
      <c r="CA23" s="11">
        <f t="shared" si="7"/>
        <v>97.658536585365852</v>
      </c>
      <c r="CB23" s="11">
        <f t="shared" si="7"/>
        <v>96.097560975609753</v>
      </c>
      <c r="CC23" s="11">
        <f t="shared" si="7"/>
        <v>95.804878048780495</v>
      </c>
      <c r="CD23" s="11">
        <f t="shared" si="7"/>
        <v>96.195121951219505</v>
      </c>
      <c r="CE23" s="11">
        <f t="shared" si="8"/>
        <v>98.048780487804891</v>
      </c>
      <c r="CF23" s="11">
        <f t="shared" si="8"/>
        <v>99.804878048780495</v>
      </c>
      <c r="CG23" s="11">
        <f t="shared" si="8"/>
        <v>101.17073170731707</v>
      </c>
      <c r="CH23" s="11">
        <f t="shared" si="8"/>
        <v>102.4390243902439</v>
      </c>
      <c r="CI23" s="11">
        <f t="shared" si="8"/>
        <v>109.95121951219511</v>
      </c>
      <c r="CJ23" s="11">
        <f t="shared" si="8"/>
        <v>102.53658536585365</v>
      </c>
      <c r="CK23" s="11">
        <f t="shared" si="8"/>
        <v>100.97560975609755</v>
      </c>
      <c r="CL23" s="11">
        <f t="shared" si="8"/>
        <v>100</v>
      </c>
      <c r="CM23" s="11">
        <f t="shared" si="8"/>
        <v>98.048780487804891</v>
      </c>
      <c r="CN23" s="11">
        <f t="shared" si="8"/>
        <v>97.170731707317088</v>
      </c>
      <c r="CO23" s="11">
        <f t="shared" si="9"/>
        <v>97.268292682926841</v>
      </c>
      <c r="CP23" s="11">
        <f t="shared" si="9"/>
        <v>96.975609756097555</v>
      </c>
      <c r="CQ23" s="11">
        <f t="shared" si="9"/>
        <v>99.317073170731703</v>
      </c>
      <c r="CR23" s="12" t="e">
        <f t="shared" si="9"/>
        <v>#VALUE!</v>
      </c>
      <c r="CS23" s="11">
        <f t="shared" si="9"/>
        <v>103.90243902439025</v>
      </c>
      <c r="CT23" s="11">
        <f t="shared" si="9"/>
        <v>110.92682926829266</v>
      </c>
    </row>
    <row r="24" spans="1:98">
      <c r="A24" s="9" t="s">
        <v>21</v>
      </c>
      <c r="B24" s="10">
        <v>10.14</v>
      </c>
      <c r="C24" s="11">
        <f t="shared" si="0"/>
        <v>112.32741617357003</v>
      </c>
      <c r="D24" s="11">
        <f t="shared" si="0"/>
        <v>108.1854043392505</v>
      </c>
      <c r="E24" s="11">
        <f t="shared" si="0"/>
        <v>104.04339250493098</v>
      </c>
      <c r="F24" s="11">
        <f t="shared" si="0"/>
        <v>101.9723865877712</v>
      </c>
      <c r="G24" s="11">
        <f t="shared" si="0"/>
        <v>101.08481262327416</v>
      </c>
      <c r="H24" s="11">
        <f t="shared" si="0"/>
        <v>100</v>
      </c>
      <c r="I24" s="11">
        <f t="shared" si="0"/>
        <v>99.901380670611445</v>
      </c>
      <c r="J24" s="11">
        <f t="shared" si="0"/>
        <v>100.29585798816566</v>
      </c>
      <c r="K24" s="11">
        <f t="shared" si="0"/>
        <v>101.77514792899407</v>
      </c>
      <c r="L24" s="11">
        <f t="shared" si="0"/>
        <v>104.24063116370807</v>
      </c>
      <c r="M24" s="11">
        <f t="shared" si="1"/>
        <v>106.50887573964498</v>
      </c>
      <c r="N24" s="11">
        <f t="shared" si="1"/>
        <v>111.63708086785009</v>
      </c>
      <c r="O24" s="11">
        <f t="shared" si="1"/>
        <v>110.25641025641025</v>
      </c>
      <c r="P24" s="11">
        <f t="shared" si="1"/>
        <v>105.7199211045365</v>
      </c>
      <c r="Q24" s="11">
        <f t="shared" si="1"/>
        <v>104.33925049309664</v>
      </c>
      <c r="R24" s="11">
        <f t="shared" si="1"/>
        <v>101.28205128205127</v>
      </c>
      <c r="S24" s="11">
        <f t="shared" si="1"/>
        <v>99.408284023668642</v>
      </c>
      <c r="T24" s="11">
        <f t="shared" si="1"/>
        <v>99.605522682445752</v>
      </c>
      <c r="U24" s="11">
        <f t="shared" si="1"/>
        <v>99.605522682445752</v>
      </c>
      <c r="V24" s="11">
        <f t="shared" si="1"/>
        <v>100.09861932938855</v>
      </c>
      <c r="W24" s="11">
        <f t="shared" si="2"/>
        <v>100.69033530571991</v>
      </c>
      <c r="X24" s="11">
        <f t="shared" si="2"/>
        <v>102.36686390532546</v>
      </c>
      <c r="Y24" s="11">
        <f t="shared" si="2"/>
        <v>105.22682445759368</v>
      </c>
      <c r="Z24" s="11">
        <f t="shared" si="2"/>
        <v>108.1854043392505</v>
      </c>
      <c r="AA24" s="11">
        <f t="shared" si="2"/>
        <v>104.4378698224852</v>
      </c>
      <c r="AB24" s="11">
        <f t="shared" si="2"/>
        <v>104.24063116370807</v>
      </c>
      <c r="AC24" s="11">
        <f t="shared" si="2"/>
        <v>102.26824457593686</v>
      </c>
      <c r="AD24" s="11">
        <f t="shared" si="2"/>
        <v>101.08481262327416</v>
      </c>
      <c r="AE24" s="11">
        <f t="shared" si="2"/>
        <v>100.19723865877712</v>
      </c>
      <c r="AF24" s="11">
        <f t="shared" si="2"/>
        <v>99.211045364891518</v>
      </c>
      <c r="AG24" s="11">
        <f t="shared" si="3"/>
        <v>99.605522682445752</v>
      </c>
      <c r="AH24" s="11">
        <f t="shared" si="3"/>
        <v>100.09861932938855</v>
      </c>
      <c r="AI24" s="11">
        <f t="shared" si="3"/>
        <v>100.78895463510848</v>
      </c>
      <c r="AJ24" s="11">
        <f t="shared" si="3"/>
        <v>101.47928994082839</v>
      </c>
      <c r="AK24" s="11">
        <f t="shared" si="3"/>
        <v>103.64891518737672</v>
      </c>
      <c r="AL24" s="11">
        <f t="shared" si="3"/>
        <v>102.85996055226822</v>
      </c>
      <c r="AM24" s="11">
        <f t="shared" si="3"/>
        <v>102.66272189349112</v>
      </c>
      <c r="AN24" s="11">
        <f t="shared" si="3"/>
        <v>102.07100591715977</v>
      </c>
      <c r="AO24" s="11">
        <f t="shared" si="3"/>
        <v>101.28205128205127</v>
      </c>
      <c r="AP24" s="11">
        <f t="shared" si="3"/>
        <v>100.69033530571991</v>
      </c>
      <c r="AQ24" s="11">
        <f t="shared" si="4"/>
        <v>102.465483234714</v>
      </c>
      <c r="AR24" s="11">
        <f t="shared" si="4"/>
        <v>100</v>
      </c>
      <c r="AS24" s="11">
        <f t="shared" si="4"/>
        <v>99.408284023668642</v>
      </c>
      <c r="AT24" s="11">
        <f t="shared" si="4"/>
        <v>102.26824457593686</v>
      </c>
      <c r="AU24" s="11">
        <f t="shared" si="4"/>
        <v>100.19723865877712</v>
      </c>
      <c r="AV24" s="11">
        <f t="shared" si="4"/>
        <v>100.49309664694279</v>
      </c>
      <c r="AW24" s="11">
        <f t="shared" si="4"/>
        <v>101.57790927021696</v>
      </c>
      <c r="AX24" s="11">
        <f t="shared" si="4"/>
        <v>99.901380670611445</v>
      </c>
      <c r="AY24" s="11">
        <f t="shared" si="4"/>
        <v>103.15581854043391</v>
      </c>
      <c r="AZ24" s="11">
        <f t="shared" si="4"/>
        <v>101.87376725838264</v>
      </c>
      <c r="BA24" s="11">
        <f t="shared" si="5"/>
        <v>101.1834319526627</v>
      </c>
      <c r="BB24" s="11">
        <f t="shared" si="5"/>
        <v>99.112426035502963</v>
      </c>
      <c r="BC24" s="11">
        <f t="shared" si="5"/>
        <v>100.88757396449704</v>
      </c>
      <c r="BD24" s="11">
        <f t="shared" si="5"/>
        <v>98.323471400394482</v>
      </c>
      <c r="BE24" s="11">
        <f t="shared" si="5"/>
        <v>97.435897435897431</v>
      </c>
      <c r="BF24" s="11">
        <f t="shared" si="5"/>
        <v>101.38067061143983</v>
      </c>
      <c r="BG24" s="11">
        <f t="shared" si="5"/>
        <v>100.19723865877712</v>
      </c>
      <c r="BH24" s="11">
        <f t="shared" si="5"/>
        <v>100.78895463510848</v>
      </c>
      <c r="BI24" s="11">
        <f t="shared" si="5"/>
        <v>100.88757396449704</v>
      </c>
      <c r="BJ24" s="11">
        <f t="shared" si="5"/>
        <v>104.14201183431953</v>
      </c>
      <c r="BK24" s="11">
        <f t="shared" si="6"/>
        <v>105.32544378698223</v>
      </c>
      <c r="BL24" s="11">
        <f t="shared" si="6"/>
        <v>102.36686390532546</v>
      </c>
      <c r="BM24" s="11">
        <f t="shared" si="6"/>
        <v>100.59171597633134</v>
      </c>
      <c r="BN24" s="11">
        <f t="shared" si="6"/>
        <v>99.211045364891518</v>
      </c>
      <c r="BO24" s="11">
        <f t="shared" si="6"/>
        <v>98.717948717948715</v>
      </c>
      <c r="BP24" s="11">
        <f t="shared" si="6"/>
        <v>96.055226824457591</v>
      </c>
      <c r="BQ24" s="11">
        <f t="shared" si="6"/>
        <v>97.140039447731752</v>
      </c>
      <c r="BR24" s="11">
        <f t="shared" si="6"/>
        <v>99.01380670611438</v>
      </c>
      <c r="BS24" s="11">
        <f t="shared" si="6"/>
        <v>99.704142011834307</v>
      </c>
      <c r="BT24" s="11">
        <f t="shared" si="6"/>
        <v>100.59171597633134</v>
      </c>
      <c r="BU24" s="11">
        <f t="shared" si="7"/>
        <v>102.465483234714</v>
      </c>
      <c r="BV24" s="11">
        <f t="shared" si="7"/>
        <v>106.80473372781066</v>
      </c>
      <c r="BW24" s="11">
        <f t="shared" si="7"/>
        <v>108.48126232741618</v>
      </c>
      <c r="BX24" s="11">
        <f t="shared" si="7"/>
        <v>103.05719921104534</v>
      </c>
      <c r="BY24" s="11">
        <f t="shared" si="7"/>
        <v>101.1834319526627</v>
      </c>
      <c r="BZ24" s="11">
        <f t="shared" si="7"/>
        <v>99.506903353057197</v>
      </c>
      <c r="CA24" s="11">
        <f t="shared" si="7"/>
        <v>98.717948717948715</v>
      </c>
      <c r="CB24" s="11">
        <f t="shared" si="7"/>
        <v>97.140039447731752</v>
      </c>
      <c r="CC24" s="11">
        <f t="shared" si="7"/>
        <v>96.844181459566073</v>
      </c>
      <c r="CD24" s="11">
        <f t="shared" si="7"/>
        <v>97.238658777120307</v>
      </c>
      <c r="CE24" s="11">
        <f t="shared" si="8"/>
        <v>99.112426035502963</v>
      </c>
      <c r="CF24" s="11">
        <f t="shared" si="8"/>
        <v>100.88757396449704</v>
      </c>
      <c r="CG24" s="11">
        <f t="shared" si="8"/>
        <v>102.26824457593686</v>
      </c>
      <c r="CH24" s="11">
        <f t="shared" si="8"/>
        <v>103.55029585798816</v>
      </c>
      <c r="CI24" s="11">
        <f t="shared" si="8"/>
        <v>111.14398422090727</v>
      </c>
      <c r="CJ24" s="11">
        <f t="shared" si="8"/>
        <v>103.64891518737672</v>
      </c>
      <c r="CK24" s="11">
        <f t="shared" si="8"/>
        <v>102.07100591715977</v>
      </c>
      <c r="CL24" s="11">
        <f t="shared" si="8"/>
        <v>101.08481262327416</v>
      </c>
      <c r="CM24" s="11">
        <f t="shared" si="8"/>
        <v>99.112426035502963</v>
      </c>
      <c r="CN24" s="11">
        <f t="shared" si="8"/>
        <v>98.224852071005913</v>
      </c>
      <c r="CO24" s="11">
        <f t="shared" si="9"/>
        <v>98.323471400394482</v>
      </c>
      <c r="CP24" s="11">
        <f t="shared" si="9"/>
        <v>98.027613412228789</v>
      </c>
      <c r="CQ24" s="11">
        <f t="shared" si="9"/>
        <v>100.39447731755425</v>
      </c>
      <c r="CR24" s="12" t="e">
        <f t="shared" si="9"/>
        <v>#VALUE!</v>
      </c>
      <c r="CS24" s="11">
        <f t="shared" si="9"/>
        <v>105.02958579881656</v>
      </c>
      <c r="CT24" s="11">
        <f t="shared" si="9"/>
        <v>112.13017751479288</v>
      </c>
    </row>
    <row r="25" spans="1:98">
      <c r="A25" s="9" t="s">
        <v>22</v>
      </c>
      <c r="B25" s="10">
        <v>10.130000000000001</v>
      </c>
      <c r="C25" s="11">
        <f t="shared" si="0"/>
        <v>112.43830207305035</v>
      </c>
      <c r="D25" s="11">
        <f t="shared" si="0"/>
        <v>108.29220138203357</v>
      </c>
      <c r="E25" s="11">
        <f t="shared" si="0"/>
        <v>104.14610069101677</v>
      </c>
      <c r="F25" s="11">
        <f t="shared" si="0"/>
        <v>102.07305034550838</v>
      </c>
      <c r="G25" s="11">
        <f t="shared" si="0"/>
        <v>101.18460019743335</v>
      </c>
      <c r="H25" s="11">
        <f t="shared" si="0"/>
        <v>100.09871668311945</v>
      </c>
      <c r="I25" s="11">
        <f t="shared" si="0"/>
        <v>100</v>
      </c>
      <c r="J25" s="11">
        <f t="shared" si="0"/>
        <v>100.39486673247777</v>
      </c>
      <c r="K25" s="11">
        <f t="shared" si="0"/>
        <v>101.87561697926949</v>
      </c>
      <c r="L25" s="11">
        <f t="shared" si="0"/>
        <v>104.34353405725567</v>
      </c>
      <c r="M25" s="11">
        <f t="shared" si="1"/>
        <v>106.61401776900297</v>
      </c>
      <c r="N25" s="11">
        <f t="shared" si="1"/>
        <v>111.74728529121421</v>
      </c>
      <c r="O25" s="11">
        <f t="shared" si="1"/>
        <v>110.36525172754195</v>
      </c>
      <c r="P25" s="11">
        <f t="shared" si="1"/>
        <v>105.82428430404738</v>
      </c>
      <c r="Q25" s="11">
        <f t="shared" si="1"/>
        <v>104.44225074037512</v>
      </c>
      <c r="R25" s="11">
        <f t="shared" si="1"/>
        <v>101.38203356367225</v>
      </c>
      <c r="S25" s="11">
        <f t="shared" si="1"/>
        <v>99.506416584402757</v>
      </c>
      <c r="T25" s="11">
        <f t="shared" si="1"/>
        <v>99.70384995064164</v>
      </c>
      <c r="U25" s="11">
        <f t="shared" si="1"/>
        <v>99.70384995064164</v>
      </c>
      <c r="V25" s="11">
        <f t="shared" si="1"/>
        <v>100.1974333662389</v>
      </c>
      <c r="W25" s="11">
        <f t="shared" si="2"/>
        <v>100.78973346495559</v>
      </c>
      <c r="X25" s="11">
        <f t="shared" si="2"/>
        <v>102.46791707798617</v>
      </c>
      <c r="Y25" s="11">
        <f t="shared" si="2"/>
        <v>105.33070088845014</v>
      </c>
      <c r="Z25" s="11">
        <f t="shared" si="2"/>
        <v>108.29220138203357</v>
      </c>
      <c r="AA25" s="11">
        <f t="shared" si="2"/>
        <v>104.54096742349456</v>
      </c>
      <c r="AB25" s="11">
        <f t="shared" si="2"/>
        <v>104.34353405725567</v>
      </c>
      <c r="AC25" s="11">
        <f t="shared" si="2"/>
        <v>102.36920039486672</v>
      </c>
      <c r="AD25" s="11">
        <f t="shared" si="2"/>
        <v>101.18460019743335</v>
      </c>
      <c r="AE25" s="11">
        <f t="shared" si="2"/>
        <v>100.29615004935835</v>
      </c>
      <c r="AF25" s="11">
        <f t="shared" si="2"/>
        <v>99.308983218163874</v>
      </c>
      <c r="AG25" s="11">
        <f t="shared" si="3"/>
        <v>99.70384995064164</v>
      </c>
      <c r="AH25" s="11">
        <f t="shared" si="3"/>
        <v>100.1974333662389</v>
      </c>
      <c r="AI25" s="11">
        <f t="shared" si="3"/>
        <v>100.88845014807501</v>
      </c>
      <c r="AJ25" s="11">
        <f t="shared" si="3"/>
        <v>101.57946692991113</v>
      </c>
      <c r="AK25" s="11">
        <f t="shared" si="3"/>
        <v>103.75123395853898</v>
      </c>
      <c r="AL25" s="11">
        <f t="shared" si="3"/>
        <v>102.96150049358342</v>
      </c>
      <c r="AM25" s="11">
        <f t="shared" si="3"/>
        <v>102.76406712734452</v>
      </c>
      <c r="AN25" s="11">
        <f t="shared" si="3"/>
        <v>102.17176702862783</v>
      </c>
      <c r="AO25" s="11">
        <f t="shared" si="3"/>
        <v>101.38203356367225</v>
      </c>
      <c r="AP25" s="11">
        <f t="shared" si="3"/>
        <v>100.78973346495559</v>
      </c>
      <c r="AQ25" s="11">
        <f t="shared" si="4"/>
        <v>102.56663376110562</v>
      </c>
      <c r="AR25" s="11">
        <f t="shared" si="4"/>
        <v>100.09871668311945</v>
      </c>
      <c r="AS25" s="11">
        <f t="shared" si="4"/>
        <v>99.506416584402757</v>
      </c>
      <c r="AT25" s="11">
        <f t="shared" si="4"/>
        <v>102.36920039486672</v>
      </c>
      <c r="AU25" s="11">
        <f t="shared" si="4"/>
        <v>100.29615004935835</v>
      </c>
      <c r="AV25" s="11">
        <f t="shared" si="4"/>
        <v>100.59230009871666</v>
      </c>
      <c r="AW25" s="11">
        <f t="shared" si="4"/>
        <v>101.6781836130306</v>
      </c>
      <c r="AX25" s="11">
        <f t="shared" si="4"/>
        <v>100</v>
      </c>
      <c r="AY25" s="11">
        <f t="shared" si="4"/>
        <v>103.25765054294176</v>
      </c>
      <c r="AZ25" s="11">
        <f t="shared" si="4"/>
        <v>101.97433366238893</v>
      </c>
      <c r="BA25" s="11">
        <f t="shared" si="5"/>
        <v>101.2833168805528</v>
      </c>
      <c r="BB25" s="11">
        <f t="shared" si="5"/>
        <v>99.210266535044425</v>
      </c>
      <c r="BC25" s="11">
        <f t="shared" si="5"/>
        <v>100.98716683119446</v>
      </c>
      <c r="BD25" s="11">
        <f t="shared" si="5"/>
        <v>98.420533070088851</v>
      </c>
      <c r="BE25" s="11">
        <f t="shared" si="5"/>
        <v>97.532082922013814</v>
      </c>
      <c r="BF25" s="11">
        <f t="shared" si="5"/>
        <v>101.48075024679169</v>
      </c>
      <c r="BG25" s="11">
        <f t="shared" si="5"/>
        <v>100.29615004935835</v>
      </c>
      <c r="BH25" s="11">
        <f t="shared" si="5"/>
        <v>100.88845014807501</v>
      </c>
      <c r="BI25" s="11">
        <f t="shared" si="5"/>
        <v>100.98716683119446</v>
      </c>
      <c r="BJ25" s="11">
        <f t="shared" si="5"/>
        <v>104.24481737413622</v>
      </c>
      <c r="BK25" s="11">
        <f t="shared" si="6"/>
        <v>105.42941757156959</v>
      </c>
      <c r="BL25" s="11">
        <f t="shared" si="6"/>
        <v>102.46791707798617</v>
      </c>
      <c r="BM25" s="11">
        <f t="shared" si="6"/>
        <v>100.69101678183611</v>
      </c>
      <c r="BN25" s="11">
        <f t="shared" si="6"/>
        <v>99.308983218163874</v>
      </c>
      <c r="BO25" s="11">
        <f t="shared" si="6"/>
        <v>98.815399802566631</v>
      </c>
      <c r="BP25" s="11">
        <f t="shared" si="6"/>
        <v>96.150049358341548</v>
      </c>
      <c r="BQ25" s="11">
        <f t="shared" si="6"/>
        <v>97.235932872655468</v>
      </c>
      <c r="BR25" s="11">
        <f t="shared" si="6"/>
        <v>99.111549851924963</v>
      </c>
      <c r="BS25" s="11">
        <f t="shared" si="6"/>
        <v>99.802566633761089</v>
      </c>
      <c r="BT25" s="11">
        <f t="shared" si="6"/>
        <v>100.69101678183611</v>
      </c>
      <c r="BU25" s="11">
        <f t="shared" si="7"/>
        <v>102.56663376110562</v>
      </c>
      <c r="BV25" s="11">
        <f t="shared" si="7"/>
        <v>106.91016781836129</v>
      </c>
      <c r="BW25" s="11">
        <f t="shared" si="7"/>
        <v>108.5883514313919</v>
      </c>
      <c r="BX25" s="11">
        <f t="shared" si="7"/>
        <v>103.15893385982228</v>
      </c>
      <c r="BY25" s="11">
        <f t="shared" si="7"/>
        <v>101.2833168805528</v>
      </c>
      <c r="BZ25" s="11">
        <f t="shared" si="7"/>
        <v>99.605133267522206</v>
      </c>
      <c r="CA25" s="11">
        <f t="shared" si="7"/>
        <v>98.815399802566631</v>
      </c>
      <c r="CB25" s="11">
        <f t="shared" si="7"/>
        <v>97.235932872655468</v>
      </c>
      <c r="CC25" s="11">
        <f t="shared" si="7"/>
        <v>96.939782823297122</v>
      </c>
      <c r="CD25" s="11">
        <f t="shared" si="7"/>
        <v>97.334649555774917</v>
      </c>
      <c r="CE25" s="11">
        <f t="shared" si="8"/>
        <v>99.210266535044425</v>
      </c>
      <c r="CF25" s="11">
        <f t="shared" si="8"/>
        <v>100.98716683119446</v>
      </c>
      <c r="CG25" s="11">
        <f t="shared" si="8"/>
        <v>102.36920039486672</v>
      </c>
      <c r="CH25" s="11">
        <f t="shared" si="8"/>
        <v>103.65251727541953</v>
      </c>
      <c r="CI25" s="11">
        <f t="shared" si="8"/>
        <v>111.25370187561697</v>
      </c>
      <c r="CJ25" s="11">
        <f t="shared" si="8"/>
        <v>103.75123395853898</v>
      </c>
      <c r="CK25" s="11">
        <f t="shared" si="8"/>
        <v>102.17176702862783</v>
      </c>
      <c r="CL25" s="11">
        <f t="shared" si="8"/>
        <v>101.18460019743335</v>
      </c>
      <c r="CM25" s="11">
        <f t="shared" si="8"/>
        <v>99.210266535044425</v>
      </c>
      <c r="CN25" s="11">
        <f t="shared" si="8"/>
        <v>98.321816386969402</v>
      </c>
      <c r="CO25" s="11">
        <f t="shared" si="9"/>
        <v>98.420533070088851</v>
      </c>
      <c r="CP25" s="11">
        <f t="shared" si="9"/>
        <v>98.124383020730491</v>
      </c>
      <c r="CQ25" s="11">
        <f t="shared" si="9"/>
        <v>100.49358341559721</v>
      </c>
      <c r="CR25" s="12" t="e">
        <f t="shared" si="9"/>
        <v>#VALUE!</v>
      </c>
      <c r="CS25" s="11">
        <f t="shared" si="9"/>
        <v>105.13326752221126</v>
      </c>
      <c r="CT25" s="11">
        <f t="shared" si="9"/>
        <v>112.24086870681143</v>
      </c>
    </row>
    <row r="26" spans="1:98">
      <c r="A26" s="9" t="s">
        <v>23</v>
      </c>
      <c r="B26" s="10">
        <v>10.17</v>
      </c>
      <c r="C26" s="11">
        <f t="shared" si="0"/>
        <v>111.99606686332351</v>
      </c>
      <c r="D26" s="11">
        <f t="shared" si="0"/>
        <v>107.86627335299903</v>
      </c>
      <c r="E26" s="11">
        <f t="shared" si="0"/>
        <v>103.73647984267453</v>
      </c>
      <c r="F26" s="11">
        <f t="shared" si="0"/>
        <v>101.67158308751229</v>
      </c>
      <c r="G26" s="11">
        <f t="shared" si="0"/>
        <v>100.78662733529991</v>
      </c>
      <c r="H26" s="11">
        <f t="shared" si="0"/>
        <v>99.705014749262546</v>
      </c>
      <c r="I26" s="11">
        <f t="shared" si="0"/>
        <v>99.606686332350051</v>
      </c>
      <c r="J26" s="11">
        <f t="shared" si="0"/>
        <v>100</v>
      </c>
      <c r="K26" s="11">
        <f t="shared" si="0"/>
        <v>101.47492625368733</v>
      </c>
      <c r="L26" s="11">
        <f t="shared" si="0"/>
        <v>103.9331366764995</v>
      </c>
      <c r="M26" s="11">
        <f t="shared" si="1"/>
        <v>106.19469026548674</v>
      </c>
      <c r="N26" s="11">
        <f t="shared" si="1"/>
        <v>111.30776794493609</v>
      </c>
      <c r="O26" s="11">
        <f t="shared" si="1"/>
        <v>109.93117010816124</v>
      </c>
      <c r="P26" s="11">
        <f t="shared" si="1"/>
        <v>105.40806293018683</v>
      </c>
      <c r="Q26" s="11">
        <f t="shared" si="1"/>
        <v>104.031465093412</v>
      </c>
      <c r="R26" s="11">
        <f t="shared" si="1"/>
        <v>100.98328416912487</v>
      </c>
      <c r="S26" s="11">
        <f t="shared" si="1"/>
        <v>99.115044247787608</v>
      </c>
      <c r="T26" s="11">
        <f t="shared" si="1"/>
        <v>99.311701081612583</v>
      </c>
      <c r="U26" s="11">
        <f t="shared" si="1"/>
        <v>99.311701081612583</v>
      </c>
      <c r="V26" s="11">
        <f t="shared" si="1"/>
        <v>99.803343166175026</v>
      </c>
      <c r="W26" s="11">
        <f t="shared" si="2"/>
        <v>100.39331366764996</v>
      </c>
      <c r="X26" s="11">
        <f t="shared" si="2"/>
        <v>102.06489675516227</v>
      </c>
      <c r="Y26" s="11">
        <f t="shared" si="2"/>
        <v>104.91642084562439</v>
      </c>
      <c r="Z26" s="11">
        <f t="shared" si="2"/>
        <v>107.86627335299903</v>
      </c>
      <c r="AA26" s="11">
        <f t="shared" si="2"/>
        <v>104.12979351032448</v>
      </c>
      <c r="AB26" s="11">
        <f t="shared" si="2"/>
        <v>103.9331366764995</v>
      </c>
      <c r="AC26" s="11">
        <f t="shared" si="2"/>
        <v>101.96656833824976</v>
      </c>
      <c r="AD26" s="11">
        <f t="shared" si="2"/>
        <v>100.78662733529991</v>
      </c>
      <c r="AE26" s="11">
        <f t="shared" si="2"/>
        <v>99.90167158308752</v>
      </c>
      <c r="AF26" s="11">
        <f t="shared" si="2"/>
        <v>98.918387413962634</v>
      </c>
      <c r="AG26" s="11">
        <f t="shared" si="3"/>
        <v>99.311701081612583</v>
      </c>
      <c r="AH26" s="11">
        <f t="shared" si="3"/>
        <v>99.803343166175026</v>
      </c>
      <c r="AI26" s="11">
        <f t="shared" si="3"/>
        <v>100.49164208456244</v>
      </c>
      <c r="AJ26" s="11">
        <f t="shared" si="3"/>
        <v>101.17994100294985</v>
      </c>
      <c r="AK26" s="11">
        <f t="shared" si="3"/>
        <v>103.34316617502456</v>
      </c>
      <c r="AL26" s="11">
        <f t="shared" si="3"/>
        <v>102.55653883972468</v>
      </c>
      <c r="AM26" s="11">
        <f t="shared" si="3"/>
        <v>102.35988200589972</v>
      </c>
      <c r="AN26" s="11">
        <f t="shared" si="3"/>
        <v>101.76991150442478</v>
      </c>
      <c r="AO26" s="11">
        <f t="shared" si="3"/>
        <v>100.98328416912487</v>
      </c>
      <c r="AP26" s="11">
        <f t="shared" si="3"/>
        <v>100.39331366764996</v>
      </c>
      <c r="AQ26" s="11">
        <f t="shared" si="4"/>
        <v>102.16322517207475</v>
      </c>
      <c r="AR26" s="11">
        <f t="shared" si="4"/>
        <v>99.705014749262546</v>
      </c>
      <c r="AS26" s="11">
        <f t="shared" si="4"/>
        <v>99.115044247787608</v>
      </c>
      <c r="AT26" s="11">
        <f t="shared" si="4"/>
        <v>101.96656833824976</v>
      </c>
      <c r="AU26" s="11">
        <f t="shared" si="4"/>
        <v>99.90167158308752</v>
      </c>
      <c r="AV26" s="11">
        <f t="shared" si="4"/>
        <v>100.19665683382497</v>
      </c>
      <c r="AW26" s="11">
        <f t="shared" si="4"/>
        <v>101.27826941986235</v>
      </c>
      <c r="AX26" s="11">
        <f t="shared" si="4"/>
        <v>99.606686332350051</v>
      </c>
      <c r="AY26" s="11">
        <f t="shared" si="4"/>
        <v>102.85152409046215</v>
      </c>
      <c r="AZ26" s="11">
        <f t="shared" si="4"/>
        <v>101.57325467059981</v>
      </c>
      <c r="BA26" s="11">
        <f t="shared" si="5"/>
        <v>100.88495575221239</v>
      </c>
      <c r="BB26" s="11">
        <f t="shared" si="5"/>
        <v>98.820058997050154</v>
      </c>
      <c r="BC26" s="11">
        <f t="shared" si="5"/>
        <v>100.58997050147494</v>
      </c>
      <c r="BD26" s="11">
        <f t="shared" si="5"/>
        <v>98.033431661750242</v>
      </c>
      <c r="BE26" s="11">
        <f t="shared" si="5"/>
        <v>97.148475909537865</v>
      </c>
      <c r="BF26" s="11">
        <f t="shared" si="5"/>
        <v>101.08161258603737</v>
      </c>
      <c r="BG26" s="11">
        <f t="shared" si="5"/>
        <v>99.90167158308752</v>
      </c>
      <c r="BH26" s="11">
        <f t="shared" si="5"/>
        <v>100.49164208456244</v>
      </c>
      <c r="BI26" s="11">
        <f t="shared" si="5"/>
        <v>100.58997050147494</v>
      </c>
      <c r="BJ26" s="11">
        <f t="shared" si="5"/>
        <v>103.83480825958702</v>
      </c>
      <c r="BK26" s="11">
        <f t="shared" si="6"/>
        <v>105.01474926253687</v>
      </c>
      <c r="BL26" s="11">
        <f t="shared" si="6"/>
        <v>102.06489675516227</v>
      </c>
      <c r="BM26" s="11">
        <f t="shared" si="6"/>
        <v>100.29498525073745</v>
      </c>
      <c r="BN26" s="11">
        <f t="shared" si="6"/>
        <v>98.918387413962634</v>
      </c>
      <c r="BO26" s="11">
        <f t="shared" si="6"/>
        <v>98.426745329400205</v>
      </c>
      <c r="BP26" s="11">
        <f t="shared" si="6"/>
        <v>95.77187807276303</v>
      </c>
      <c r="BQ26" s="11">
        <f t="shared" si="6"/>
        <v>96.853490658800396</v>
      </c>
      <c r="BR26" s="11">
        <f t="shared" si="6"/>
        <v>98.72173058013766</v>
      </c>
      <c r="BS26" s="11">
        <f t="shared" si="6"/>
        <v>99.410029498525063</v>
      </c>
      <c r="BT26" s="11">
        <f t="shared" si="6"/>
        <v>100.29498525073745</v>
      </c>
      <c r="BU26" s="11">
        <f t="shared" si="7"/>
        <v>102.16322517207475</v>
      </c>
      <c r="BV26" s="11">
        <f t="shared" si="7"/>
        <v>106.4896755162242</v>
      </c>
      <c r="BW26" s="11">
        <f t="shared" si="7"/>
        <v>108.16125860373648</v>
      </c>
      <c r="BX26" s="11">
        <f t="shared" si="7"/>
        <v>102.75319567354965</v>
      </c>
      <c r="BY26" s="11">
        <f t="shared" si="7"/>
        <v>100.88495575221239</v>
      </c>
      <c r="BZ26" s="11">
        <f t="shared" si="7"/>
        <v>99.213372664700088</v>
      </c>
      <c r="CA26" s="11">
        <f t="shared" si="7"/>
        <v>98.426745329400205</v>
      </c>
      <c r="CB26" s="11">
        <f t="shared" si="7"/>
        <v>96.853490658800396</v>
      </c>
      <c r="CC26" s="11">
        <f t="shared" si="7"/>
        <v>96.558505408062928</v>
      </c>
      <c r="CD26" s="11">
        <f t="shared" si="7"/>
        <v>96.951819075712876</v>
      </c>
      <c r="CE26" s="11">
        <f t="shared" si="8"/>
        <v>98.820058997050154</v>
      </c>
      <c r="CF26" s="11">
        <f t="shared" si="8"/>
        <v>100.58997050147494</v>
      </c>
      <c r="CG26" s="11">
        <f t="shared" si="8"/>
        <v>101.96656833824976</v>
      </c>
      <c r="CH26" s="11">
        <f t="shared" si="8"/>
        <v>103.24483775811208</v>
      </c>
      <c r="CI26" s="11">
        <f t="shared" si="8"/>
        <v>110.81612586037363</v>
      </c>
      <c r="CJ26" s="11">
        <f t="shared" si="8"/>
        <v>103.34316617502456</v>
      </c>
      <c r="CK26" s="11">
        <f t="shared" si="8"/>
        <v>101.76991150442478</v>
      </c>
      <c r="CL26" s="11">
        <f t="shared" si="8"/>
        <v>100.78662733529991</v>
      </c>
      <c r="CM26" s="11">
        <f t="shared" si="8"/>
        <v>98.820058997050154</v>
      </c>
      <c r="CN26" s="11">
        <f t="shared" si="8"/>
        <v>97.935103244837762</v>
      </c>
      <c r="CO26" s="11">
        <f t="shared" si="9"/>
        <v>98.033431661750242</v>
      </c>
      <c r="CP26" s="11">
        <f t="shared" si="9"/>
        <v>97.738446411012774</v>
      </c>
      <c r="CQ26" s="11">
        <f t="shared" si="9"/>
        <v>100.09832841691248</v>
      </c>
      <c r="CR26" s="12" t="e">
        <f t="shared" si="9"/>
        <v>#VALUE!</v>
      </c>
      <c r="CS26" s="11">
        <f t="shared" si="9"/>
        <v>104.71976401179941</v>
      </c>
      <c r="CT26" s="11">
        <f t="shared" si="9"/>
        <v>111.79941002949852</v>
      </c>
    </row>
    <row r="27" spans="1:98">
      <c r="A27" s="9" t="s">
        <v>24</v>
      </c>
      <c r="B27" s="10">
        <v>10.32</v>
      </c>
      <c r="C27" s="11">
        <f t="shared" si="0"/>
        <v>110.36821705426357</v>
      </c>
      <c r="D27" s="11">
        <f t="shared" si="0"/>
        <v>106.29844961240312</v>
      </c>
      <c r="E27" s="11">
        <f t="shared" si="0"/>
        <v>102.22868217054264</v>
      </c>
      <c r="F27" s="11">
        <f t="shared" si="0"/>
        <v>100.1937984496124</v>
      </c>
      <c r="G27" s="11">
        <f t="shared" si="0"/>
        <v>99.321705426356587</v>
      </c>
      <c r="H27" s="11">
        <f t="shared" si="0"/>
        <v>98.255813953488385</v>
      </c>
      <c r="I27" s="11">
        <f t="shared" si="0"/>
        <v>98.158914728682177</v>
      </c>
      <c r="J27" s="11">
        <f t="shared" si="0"/>
        <v>98.54651162790698</v>
      </c>
      <c r="K27" s="11">
        <f t="shared" si="0"/>
        <v>100</v>
      </c>
      <c r="L27" s="11">
        <f t="shared" si="0"/>
        <v>102.42248062015504</v>
      </c>
      <c r="M27" s="11">
        <f t="shared" si="1"/>
        <v>104.65116279069768</v>
      </c>
      <c r="N27" s="11">
        <f t="shared" si="1"/>
        <v>109.68992248062015</v>
      </c>
      <c r="O27" s="11">
        <f t="shared" si="1"/>
        <v>108.33333333333333</v>
      </c>
      <c r="P27" s="11">
        <f t="shared" si="1"/>
        <v>103.87596899224806</v>
      </c>
      <c r="Q27" s="11">
        <f t="shared" si="1"/>
        <v>102.51937984496125</v>
      </c>
      <c r="R27" s="11">
        <f t="shared" si="1"/>
        <v>99.515503875968975</v>
      </c>
      <c r="S27" s="11">
        <f t="shared" si="1"/>
        <v>97.674418604651152</v>
      </c>
      <c r="T27" s="11">
        <f t="shared" si="1"/>
        <v>97.868217054263567</v>
      </c>
      <c r="U27" s="11">
        <f t="shared" si="1"/>
        <v>97.868217054263567</v>
      </c>
      <c r="V27" s="11">
        <f t="shared" si="1"/>
        <v>98.352713178294564</v>
      </c>
      <c r="W27" s="11">
        <f t="shared" si="2"/>
        <v>98.934108527131798</v>
      </c>
      <c r="X27" s="11">
        <f t="shared" si="2"/>
        <v>100.58139534883721</v>
      </c>
      <c r="Y27" s="11">
        <f t="shared" si="2"/>
        <v>103.39147286821706</v>
      </c>
      <c r="Z27" s="11">
        <f t="shared" si="2"/>
        <v>106.29844961240312</v>
      </c>
      <c r="AA27" s="11">
        <f t="shared" si="2"/>
        <v>102.61627906976744</v>
      </c>
      <c r="AB27" s="11">
        <f t="shared" si="2"/>
        <v>102.42248062015504</v>
      </c>
      <c r="AC27" s="11">
        <f t="shared" si="2"/>
        <v>100.48449612403098</v>
      </c>
      <c r="AD27" s="11">
        <f t="shared" si="2"/>
        <v>99.321705426356587</v>
      </c>
      <c r="AE27" s="11">
        <f t="shared" si="2"/>
        <v>98.449612403100772</v>
      </c>
      <c r="AF27" s="11">
        <f t="shared" si="2"/>
        <v>97.480620155038764</v>
      </c>
      <c r="AG27" s="11">
        <f t="shared" si="3"/>
        <v>97.868217054263567</v>
      </c>
      <c r="AH27" s="11">
        <f t="shared" si="3"/>
        <v>98.352713178294564</v>
      </c>
      <c r="AI27" s="11">
        <f t="shared" si="3"/>
        <v>99.031007751937977</v>
      </c>
      <c r="AJ27" s="11">
        <f t="shared" si="3"/>
        <v>99.70930232558139</v>
      </c>
      <c r="AK27" s="11">
        <f t="shared" si="3"/>
        <v>101.84108527131784</v>
      </c>
      <c r="AL27" s="11">
        <f t="shared" si="3"/>
        <v>101.06589147286822</v>
      </c>
      <c r="AM27" s="11">
        <f t="shared" si="3"/>
        <v>100.87209302325581</v>
      </c>
      <c r="AN27" s="11">
        <f t="shared" si="3"/>
        <v>100.29069767441861</v>
      </c>
      <c r="AO27" s="11">
        <f t="shared" si="3"/>
        <v>99.515503875968975</v>
      </c>
      <c r="AP27" s="11">
        <f t="shared" si="3"/>
        <v>98.934108527131798</v>
      </c>
      <c r="AQ27" s="11">
        <f t="shared" si="4"/>
        <v>100.67829457364341</v>
      </c>
      <c r="AR27" s="11">
        <f t="shared" si="4"/>
        <v>98.255813953488385</v>
      </c>
      <c r="AS27" s="11">
        <f t="shared" si="4"/>
        <v>97.674418604651152</v>
      </c>
      <c r="AT27" s="11">
        <f t="shared" si="4"/>
        <v>100.48449612403098</v>
      </c>
      <c r="AU27" s="11">
        <f t="shared" si="4"/>
        <v>98.449612403100772</v>
      </c>
      <c r="AV27" s="11">
        <f t="shared" si="4"/>
        <v>98.740310077519382</v>
      </c>
      <c r="AW27" s="11">
        <f t="shared" si="4"/>
        <v>99.806201550387598</v>
      </c>
      <c r="AX27" s="11">
        <f t="shared" si="4"/>
        <v>98.158914728682177</v>
      </c>
      <c r="AY27" s="11">
        <f t="shared" si="4"/>
        <v>101.35658914728683</v>
      </c>
      <c r="AZ27" s="11">
        <f t="shared" si="4"/>
        <v>100.09689922480621</v>
      </c>
      <c r="BA27" s="11">
        <f t="shared" si="5"/>
        <v>99.418604651162795</v>
      </c>
      <c r="BB27" s="11">
        <f t="shared" si="5"/>
        <v>97.38372093023257</v>
      </c>
      <c r="BC27" s="11">
        <f t="shared" si="5"/>
        <v>99.127906976744185</v>
      </c>
      <c r="BD27" s="11">
        <f t="shared" si="5"/>
        <v>96.608527131782949</v>
      </c>
      <c r="BE27" s="11">
        <f t="shared" si="5"/>
        <v>95.736434108527135</v>
      </c>
      <c r="BF27" s="11">
        <f t="shared" si="5"/>
        <v>99.612403100775182</v>
      </c>
      <c r="BG27" s="11">
        <f t="shared" si="5"/>
        <v>98.449612403100772</v>
      </c>
      <c r="BH27" s="11">
        <f t="shared" si="5"/>
        <v>99.031007751937977</v>
      </c>
      <c r="BI27" s="11">
        <f t="shared" si="5"/>
        <v>99.127906976744185</v>
      </c>
      <c r="BJ27" s="11">
        <f t="shared" si="5"/>
        <v>102.32558139534885</v>
      </c>
      <c r="BK27" s="11">
        <f t="shared" si="6"/>
        <v>103.48837209302324</v>
      </c>
      <c r="BL27" s="11">
        <f t="shared" si="6"/>
        <v>100.58139534883721</v>
      </c>
      <c r="BM27" s="11">
        <f t="shared" si="6"/>
        <v>98.837209302325562</v>
      </c>
      <c r="BN27" s="11">
        <f t="shared" si="6"/>
        <v>97.480620155038764</v>
      </c>
      <c r="BO27" s="11">
        <f t="shared" si="6"/>
        <v>96.996124031007753</v>
      </c>
      <c r="BP27" s="11">
        <f t="shared" si="6"/>
        <v>94.379844961240309</v>
      </c>
      <c r="BQ27" s="11">
        <f t="shared" si="6"/>
        <v>95.445736434108525</v>
      </c>
      <c r="BR27" s="11">
        <f t="shared" si="6"/>
        <v>97.286821705426334</v>
      </c>
      <c r="BS27" s="11">
        <f t="shared" si="6"/>
        <v>97.965116279069761</v>
      </c>
      <c r="BT27" s="11">
        <f t="shared" si="6"/>
        <v>98.837209302325562</v>
      </c>
      <c r="BU27" s="11">
        <f t="shared" si="7"/>
        <v>100.67829457364341</v>
      </c>
      <c r="BV27" s="11">
        <f t="shared" si="7"/>
        <v>104.94186046511629</v>
      </c>
      <c r="BW27" s="11">
        <f t="shared" si="7"/>
        <v>106.5891472868217</v>
      </c>
      <c r="BX27" s="11">
        <f t="shared" si="7"/>
        <v>101.2596899224806</v>
      </c>
      <c r="BY27" s="11">
        <f t="shared" si="7"/>
        <v>99.418604651162795</v>
      </c>
      <c r="BZ27" s="11">
        <f t="shared" si="7"/>
        <v>97.771317829457359</v>
      </c>
      <c r="CA27" s="11">
        <f t="shared" si="7"/>
        <v>96.996124031007753</v>
      </c>
      <c r="CB27" s="11">
        <f t="shared" si="7"/>
        <v>95.445736434108525</v>
      </c>
      <c r="CC27" s="11">
        <f t="shared" si="7"/>
        <v>95.15503875968993</v>
      </c>
      <c r="CD27" s="11">
        <f t="shared" si="7"/>
        <v>95.542635658914719</v>
      </c>
      <c r="CE27" s="11">
        <f t="shared" si="8"/>
        <v>97.38372093023257</v>
      </c>
      <c r="CF27" s="11">
        <f t="shared" si="8"/>
        <v>99.127906976744185</v>
      </c>
      <c r="CG27" s="11">
        <f t="shared" si="8"/>
        <v>100.48449612403098</v>
      </c>
      <c r="CH27" s="11">
        <f t="shared" si="8"/>
        <v>101.74418604651163</v>
      </c>
      <c r="CI27" s="11">
        <f t="shared" si="8"/>
        <v>109.20542635658914</v>
      </c>
      <c r="CJ27" s="11">
        <f t="shared" si="8"/>
        <v>101.84108527131784</v>
      </c>
      <c r="CK27" s="11">
        <f t="shared" si="8"/>
        <v>100.29069767441861</v>
      </c>
      <c r="CL27" s="11">
        <f t="shared" si="8"/>
        <v>99.321705426356587</v>
      </c>
      <c r="CM27" s="11">
        <f t="shared" si="8"/>
        <v>97.38372093023257</v>
      </c>
      <c r="CN27" s="11">
        <f t="shared" si="8"/>
        <v>96.511627906976756</v>
      </c>
      <c r="CO27" s="11">
        <f t="shared" si="9"/>
        <v>96.608527131782949</v>
      </c>
      <c r="CP27" s="11">
        <f t="shared" si="9"/>
        <v>96.31782945736434</v>
      </c>
      <c r="CQ27" s="11">
        <f t="shared" si="9"/>
        <v>98.643410852713174</v>
      </c>
      <c r="CR27" s="12" t="e">
        <f t="shared" si="9"/>
        <v>#VALUE!</v>
      </c>
      <c r="CS27" s="11">
        <f t="shared" si="9"/>
        <v>103.19767441860466</v>
      </c>
      <c r="CT27" s="11">
        <f t="shared" si="9"/>
        <v>110.17441860465115</v>
      </c>
    </row>
    <row r="28" spans="1:98">
      <c r="A28" s="9" t="s">
        <v>25</v>
      </c>
      <c r="B28" s="10">
        <v>10.57</v>
      </c>
      <c r="C28" s="11">
        <f t="shared" si="0"/>
        <v>107.75780510879849</v>
      </c>
      <c r="D28" s="11">
        <f t="shared" si="0"/>
        <v>103.78429517502366</v>
      </c>
      <c r="E28" s="11">
        <f t="shared" si="0"/>
        <v>99.810785241248823</v>
      </c>
      <c r="F28" s="11">
        <f t="shared" si="0"/>
        <v>97.824030274361391</v>
      </c>
      <c r="G28" s="11">
        <f t="shared" si="0"/>
        <v>96.972563859981079</v>
      </c>
      <c r="H28" s="11">
        <f t="shared" si="0"/>
        <v>95.931882686849576</v>
      </c>
      <c r="I28" s="11">
        <f t="shared" si="0"/>
        <v>95.837275307473988</v>
      </c>
      <c r="J28" s="11">
        <f t="shared" si="0"/>
        <v>96.215704824976342</v>
      </c>
      <c r="K28" s="11">
        <f t="shared" si="0"/>
        <v>97.634815515610214</v>
      </c>
      <c r="L28" s="11">
        <f t="shared" si="0"/>
        <v>100</v>
      </c>
      <c r="M28" s="11">
        <f t="shared" si="1"/>
        <v>102.17596972563861</v>
      </c>
      <c r="N28" s="11">
        <f t="shared" si="1"/>
        <v>107.09555345316934</v>
      </c>
      <c r="O28" s="11">
        <f t="shared" si="1"/>
        <v>105.77105014191106</v>
      </c>
      <c r="P28" s="11">
        <f t="shared" si="1"/>
        <v>101.41911069063387</v>
      </c>
      <c r="Q28" s="11">
        <f t="shared" si="1"/>
        <v>100.09460737937559</v>
      </c>
      <c r="R28" s="11">
        <f t="shared" si="1"/>
        <v>97.161778618732257</v>
      </c>
      <c r="S28" s="11">
        <f t="shared" si="1"/>
        <v>95.36423841059603</v>
      </c>
      <c r="T28" s="11">
        <f t="shared" si="1"/>
        <v>95.553453169347208</v>
      </c>
      <c r="U28" s="11">
        <f t="shared" si="1"/>
        <v>95.553453169347208</v>
      </c>
      <c r="V28" s="11">
        <f t="shared" si="1"/>
        <v>96.026490066225165</v>
      </c>
      <c r="W28" s="11">
        <f t="shared" si="2"/>
        <v>96.594134342478725</v>
      </c>
      <c r="X28" s="11">
        <f t="shared" si="2"/>
        <v>98.202459791863774</v>
      </c>
      <c r="Y28" s="11">
        <f t="shared" si="2"/>
        <v>100.94607379375591</v>
      </c>
      <c r="Z28" s="11">
        <f t="shared" si="2"/>
        <v>103.78429517502366</v>
      </c>
      <c r="AA28" s="11">
        <f t="shared" si="2"/>
        <v>100.18921475875118</v>
      </c>
      <c r="AB28" s="11">
        <f t="shared" si="2"/>
        <v>100</v>
      </c>
      <c r="AC28" s="11">
        <f t="shared" si="2"/>
        <v>98.107852412488157</v>
      </c>
      <c r="AD28" s="11">
        <f t="shared" si="2"/>
        <v>96.972563859981079</v>
      </c>
      <c r="AE28" s="11">
        <f t="shared" si="2"/>
        <v>96.121097445600753</v>
      </c>
      <c r="AF28" s="11">
        <f t="shared" si="2"/>
        <v>95.175023651844853</v>
      </c>
      <c r="AG28" s="11">
        <f t="shared" si="3"/>
        <v>95.553453169347208</v>
      </c>
      <c r="AH28" s="11">
        <f t="shared" si="3"/>
        <v>96.026490066225165</v>
      </c>
      <c r="AI28" s="11">
        <f t="shared" si="3"/>
        <v>96.688741721854313</v>
      </c>
      <c r="AJ28" s="11">
        <f t="shared" si="3"/>
        <v>97.350993377483434</v>
      </c>
      <c r="AK28" s="11">
        <f t="shared" si="3"/>
        <v>99.43235572374644</v>
      </c>
      <c r="AL28" s="11">
        <f t="shared" si="3"/>
        <v>98.675496688741717</v>
      </c>
      <c r="AM28" s="11">
        <f t="shared" si="3"/>
        <v>98.48628192999054</v>
      </c>
      <c r="AN28" s="11">
        <f t="shared" si="3"/>
        <v>97.91863765373698</v>
      </c>
      <c r="AO28" s="11">
        <f t="shared" si="3"/>
        <v>97.161778618732257</v>
      </c>
      <c r="AP28" s="11">
        <f t="shared" si="3"/>
        <v>96.594134342478725</v>
      </c>
      <c r="AQ28" s="11">
        <f t="shared" si="4"/>
        <v>98.297067171239362</v>
      </c>
      <c r="AR28" s="11">
        <f t="shared" si="4"/>
        <v>95.931882686849576</v>
      </c>
      <c r="AS28" s="11">
        <f t="shared" si="4"/>
        <v>95.36423841059603</v>
      </c>
      <c r="AT28" s="11">
        <f t="shared" si="4"/>
        <v>98.107852412488157</v>
      </c>
      <c r="AU28" s="11">
        <f t="shared" si="4"/>
        <v>96.121097445600753</v>
      </c>
      <c r="AV28" s="11">
        <f t="shared" si="4"/>
        <v>96.404919583727519</v>
      </c>
      <c r="AW28" s="11">
        <f t="shared" si="4"/>
        <v>97.445600756859037</v>
      </c>
      <c r="AX28" s="11">
        <f t="shared" si="4"/>
        <v>95.837275307473988</v>
      </c>
      <c r="AY28" s="11">
        <f t="shared" si="4"/>
        <v>98.959318826868497</v>
      </c>
      <c r="AZ28" s="11">
        <f t="shared" si="4"/>
        <v>97.729422894985802</v>
      </c>
      <c r="BA28" s="11">
        <f t="shared" si="5"/>
        <v>97.067171239356668</v>
      </c>
      <c r="BB28" s="11">
        <f t="shared" si="5"/>
        <v>95.080416272469265</v>
      </c>
      <c r="BC28" s="11">
        <f t="shared" si="5"/>
        <v>96.783349101229902</v>
      </c>
      <c r="BD28" s="11">
        <f t="shared" si="5"/>
        <v>94.323557237464527</v>
      </c>
      <c r="BE28" s="11">
        <f t="shared" si="5"/>
        <v>93.472090823084216</v>
      </c>
      <c r="BF28" s="11">
        <f t="shared" si="5"/>
        <v>97.256385998107845</v>
      </c>
      <c r="BG28" s="11">
        <f t="shared" si="5"/>
        <v>96.121097445600753</v>
      </c>
      <c r="BH28" s="11">
        <f t="shared" si="5"/>
        <v>96.688741721854313</v>
      </c>
      <c r="BI28" s="11">
        <f t="shared" si="5"/>
        <v>96.783349101229902</v>
      </c>
      <c r="BJ28" s="11">
        <f t="shared" si="5"/>
        <v>99.905392620624411</v>
      </c>
      <c r="BK28" s="11">
        <f t="shared" si="6"/>
        <v>101.0406811731315</v>
      </c>
      <c r="BL28" s="11">
        <f t="shared" si="6"/>
        <v>98.202459791863774</v>
      </c>
      <c r="BM28" s="11">
        <f t="shared" si="6"/>
        <v>96.499526963103108</v>
      </c>
      <c r="BN28" s="11">
        <f t="shared" si="6"/>
        <v>95.175023651844853</v>
      </c>
      <c r="BO28" s="11">
        <f t="shared" si="6"/>
        <v>94.701986754966882</v>
      </c>
      <c r="BP28" s="11">
        <f t="shared" si="6"/>
        <v>92.147587511825918</v>
      </c>
      <c r="BQ28" s="11">
        <f t="shared" si="6"/>
        <v>93.188268684957421</v>
      </c>
      <c r="BR28" s="11">
        <f t="shared" si="6"/>
        <v>94.985808893093647</v>
      </c>
      <c r="BS28" s="11">
        <f t="shared" si="6"/>
        <v>95.648060548722796</v>
      </c>
      <c r="BT28" s="11">
        <f t="shared" si="6"/>
        <v>96.499526963103108</v>
      </c>
      <c r="BU28" s="11">
        <f t="shared" si="7"/>
        <v>98.297067171239362</v>
      </c>
      <c r="BV28" s="11">
        <f t="shared" si="7"/>
        <v>102.45979186376537</v>
      </c>
      <c r="BW28" s="11">
        <f t="shared" si="7"/>
        <v>104.06811731315042</v>
      </c>
      <c r="BX28" s="11">
        <f t="shared" si="7"/>
        <v>98.864711447492894</v>
      </c>
      <c r="BY28" s="11">
        <f t="shared" si="7"/>
        <v>97.067171239356668</v>
      </c>
      <c r="BZ28" s="11">
        <f t="shared" si="7"/>
        <v>95.458845789971619</v>
      </c>
      <c r="CA28" s="11">
        <f t="shared" si="7"/>
        <v>94.701986754966882</v>
      </c>
      <c r="CB28" s="11">
        <f t="shared" si="7"/>
        <v>93.188268684957421</v>
      </c>
      <c r="CC28" s="11">
        <f t="shared" si="7"/>
        <v>92.904446546830656</v>
      </c>
      <c r="CD28" s="11">
        <f t="shared" si="7"/>
        <v>93.28287606433301</v>
      </c>
      <c r="CE28" s="11">
        <f t="shared" si="8"/>
        <v>95.080416272469265</v>
      </c>
      <c r="CF28" s="11">
        <f t="shared" si="8"/>
        <v>96.783349101229902</v>
      </c>
      <c r="CG28" s="11">
        <f t="shared" si="8"/>
        <v>98.107852412488157</v>
      </c>
      <c r="CH28" s="11">
        <f t="shared" si="8"/>
        <v>99.337748344370851</v>
      </c>
      <c r="CI28" s="11">
        <f t="shared" si="8"/>
        <v>106.62251655629137</v>
      </c>
      <c r="CJ28" s="11">
        <f t="shared" si="8"/>
        <v>99.43235572374644</v>
      </c>
      <c r="CK28" s="11">
        <f t="shared" si="8"/>
        <v>97.91863765373698</v>
      </c>
      <c r="CL28" s="11">
        <f t="shared" si="8"/>
        <v>96.972563859981079</v>
      </c>
      <c r="CM28" s="11">
        <f t="shared" si="8"/>
        <v>95.080416272469265</v>
      </c>
      <c r="CN28" s="11">
        <f t="shared" si="8"/>
        <v>94.228949858088939</v>
      </c>
      <c r="CO28" s="11">
        <f t="shared" si="9"/>
        <v>94.323557237464527</v>
      </c>
      <c r="CP28" s="11">
        <f t="shared" si="9"/>
        <v>94.039735099337747</v>
      </c>
      <c r="CQ28" s="11">
        <f t="shared" si="9"/>
        <v>96.310312204351931</v>
      </c>
      <c r="CR28" s="12" t="e">
        <f t="shared" si="9"/>
        <v>#VALUE!</v>
      </c>
      <c r="CS28" s="11">
        <f t="shared" si="9"/>
        <v>100.75685903500474</v>
      </c>
      <c r="CT28" s="11">
        <f t="shared" si="9"/>
        <v>107.56859035004729</v>
      </c>
    </row>
    <row r="29" spans="1:98">
      <c r="A29" s="9" t="s">
        <v>26</v>
      </c>
      <c r="B29" s="10">
        <v>10.8</v>
      </c>
      <c r="C29" s="11">
        <f t="shared" ref="C29:L38" si="10">C$18/$B29*100</f>
        <v>105.46296296296296</v>
      </c>
      <c r="D29" s="11">
        <f t="shared" si="10"/>
        <v>101.57407407407408</v>
      </c>
      <c r="E29" s="11">
        <f t="shared" si="10"/>
        <v>97.68518518518519</v>
      </c>
      <c r="F29" s="11">
        <f t="shared" si="10"/>
        <v>95.740740740740733</v>
      </c>
      <c r="G29" s="11">
        <f t="shared" si="10"/>
        <v>94.907407407407391</v>
      </c>
      <c r="H29" s="11">
        <f t="shared" si="10"/>
        <v>93.888888888888886</v>
      </c>
      <c r="I29" s="11">
        <f t="shared" si="10"/>
        <v>93.796296296296305</v>
      </c>
      <c r="J29" s="11">
        <f t="shared" si="10"/>
        <v>94.166666666666671</v>
      </c>
      <c r="K29" s="11">
        <f t="shared" si="10"/>
        <v>95.555555555555543</v>
      </c>
      <c r="L29" s="11">
        <f t="shared" si="10"/>
        <v>97.870370370370367</v>
      </c>
      <c r="M29" s="11">
        <f t="shared" ref="M29:V38" si="11">M$18/$B29*100</f>
        <v>100</v>
      </c>
      <c r="N29" s="11">
        <f t="shared" si="11"/>
        <v>104.81481481481481</v>
      </c>
      <c r="O29" s="11">
        <f t="shared" si="11"/>
        <v>103.5185185185185</v>
      </c>
      <c r="P29" s="11">
        <f t="shared" si="11"/>
        <v>99.259259259259252</v>
      </c>
      <c r="Q29" s="11">
        <f t="shared" si="11"/>
        <v>97.962962962962948</v>
      </c>
      <c r="R29" s="11">
        <f t="shared" si="11"/>
        <v>95.092592592592581</v>
      </c>
      <c r="S29" s="11">
        <f t="shared" si="11"/>
        <v>93.333333333333329</v>
      </c>
      <c r="T29" s="11">
        <f t="shared" si="11"/>
        <v>93.518518518518505</v>
      </c>
      <c r="U29" s="11">
        <f t="shared" si="11"/>
        <v>93.518518518518505</v>
      </c>
      <c r="V29" s="11">
        <f t="shared" si="11"/>
        <v>93.981481481481481</v>
      </c>
      <c r="W29" s="11">
        <f t="shared" ref="W29:AF38" si="12">W$18/$B29*100</f>
        <v>94.537037037037038</v>
      </c>
      <c r="X29" s="11">
        <f t="shared" si="12"/>
        <v>96.111111111111114</v>
      </c>
      <c r="Y29" s="11">
        <f t="shared" si="12"/>
        <v>98.796296296296291</v>
      </c>
      <c r="Z29" s="11">
        <f t="shared" si="12"/>
        <v>101.57407407407408</v>
      </c>
      <c r="AA29" s="11">
        <f t="shared" si="12"/>
        <v>98.055555555555557</v>
      </c>
      <c r="AB29" s="11">
        <f t="shared" si="12"/>
        <v>97.870370370370367</v>
      </c>
      <c r="AC29" s="11">
        <f t="shared" si="12"/>
        <v>96.018518518518505</v>
      </c>
      <c r="AD29" s="11">
        <f t="shared" si="12"/>
        <v>94.907407407407391</v>
      </c>
      <c r="AE29" s="11">
        <f t="shared" si="12"/>
        <v>94.074074074074062</v>
      </c>
      <c r="AF29" s="11">
        <f t="shared" si="12"/>
        <v>93.148148148148152</v>
      </c>
      <c r="AG29" s="11">
        <f t="shared" ref="AG29:AP38" si="13">AG$18/$B29*100</f>
        <v>93.518518518518505</v>
      </c>
      <c r="AH29" s="11">
        <f t="shared" si="13"/>
        <v>93.981481481481481</v>
      </c>
      <c r="AI29" s="11">
        <f t="shared" si="13"/>
        <v>94.629629629629633</v>
      </c>
      <c r="AJ29" s="11">
        <f t="shared" si="13"/>
        <v>95.277777777777757</v>
      </c>
      <c r="AK29" s="11">
        <f t="shared" si="13"/>
        <v>97.31481481481481</v>
      </c>
      <c r="AL29" s="11">
        <f t="shared" si="13"/>
        <v>96.574074074074062</v>
      </c>
      <c r="AM29" s="11">
        <f t="shared" si="13"/>
        <v>96.388888888888886</v>
      </c>
      <c r="AN29" s="11">
        <f t="shared" si="13"/>
        <v>95.833333333333329</v>
      </c>
      <c r="AO29" s="11">
        <f t="shared" si="13"/>
        <v>95.092592592592581</v>
      </c>
      <c r="AP29" s="11">
        <f t="shared" si="13"/>
        <v>94.537037037037038</v>
      </c>
      <c r="AQ29" s="11">
        <f t="shared" ref="AQ29:AZ38" si="14">AQ$18/$B29*100</f>
        <v>96.203703703703695</v>
      </c>
      <c r="AR29" s="11">
        <f t="shared" si="14"/>
        <v>93.888888888888886</v>
      </c>
      <c r="AS29" s="11">
        <f t="shared" si="14"/>
        <v>93.333333333333329</v>
      </c>
      <c r="AT29" s="11">
        <f t="shared" si="14"/>
        <v>96.018518518518505</v>
      </c>
      <c r="AU29" s="11">
        <f t="shared" si="14"/>
        <v>94.074074074074062</v>
      </c>
      <c r="AV29" s="11">
        <f t="shared" si="14"/>
        <v>94.351851851851848</v>
      </c>
      <c r="AW29" s="11">
        <f t="shared" si="14"/>
        <v>95.370370370370367</v>
      </c>
      <c r="AX29" s="11">
        <f t="shared" si="14"/>
        <v>93.796296296296305</v>
      </c>
      <c r="AY29" s="11">
        <f t="shared" si="14"/>
        <v>96.851851851851862</v>
      </c>
      <c r="AZ29" s="11">
        <f t="shared" si="14"/>
        <v>95.648148148148138</v>
      </c>
      <c r="BA29" s="11">
        <f t="shared" ref="BA29:BJ38" si="15">BA$18/$B29*100</f>
        <v>95</v>
      </c>
      <c r="BB29" s="11">
        <f t="shared" si="15"/>
        <v>93.055555555555557</v>
      </c>
      <c r="BC29" s="11">
        <f t="shared" si="15"/>
        <v>94.722222222222214</v>
      </c>
      <c r="BD29" s="11">
        <f t="shared" si="15"/>
        <v>92.31481481481481</v>
      </c>
      <c r="BE29" s="11">
        <f t="shared" si="15"/>
        <v>91.481481481481481</v>
      </c>
      <c r="BF29" s="11">
        <f t="shared" si="15"/>
        <v>95.185185185185176</v>
      </c>
      <c r="BG29" s="11">
        <f t="shared" si="15"/>
        <v>94.074074074074062</v>
      </c>
      <c r="BH29" s="11">
        <f t="shared" si="15"/>
        <v>94.629629629629633</v>
      </c>
      <c r="BI29" s="11">
        <f t="shared" si="15"/>
        <v>94.722222222222214</v>
      </c>
      <c r="BJ29" s="11">
        <f t="shared" si="15"/>
        <v>97.777777777777771</v>
      </c>
      <c r="BK29" s="11">
        <f t="shared" ref="BK29:BT38" si="16">BK$18/$B29*100</f>
        <v>98.888888888888886</v>
      </c>
      <c r="BL29" s="11">
        <f t="shared" si="16"/>
        <v>96.111111111111114</v>
      </c>
      <c r="BM29" s="11">
        <f t="shared" si="16"/>
        <v>94.444444444444429</v>
      </c>
      <c r="BN29" s="11">
        <f t="shared" si="16"/>
        <v>93.148148148148152</v>
      </c>
      <c r="BO29" s="11">
        <f t="shared" si="16"/>
        <v>92.685185185185176</v>
      </c>
      <c r="BP29" s="11">
        <f t="shared" si="16"/>
        <v>90.185185185185176</v>
      </c>
      <c r="BQ29" s="11">
        <f t="shared" si="16"/>
        <v>91.203703703703695</v>
      </c>
      <c r="BR29" s="11">
        <f t="shared" si="16"/>
        <v>92.962962962962948</v>
      </c>
      <c r="BS29" s="11">
        <f t="shared" si="16"/>
        <v>93.6111111111111</v>
      </c>
      <c r="BT29" s="11">
        <f t="shared" si="16"/>
        <v>94.444444444444429</v>
      </c>
      <c r="BU29" s="11">
        <f t="shared" ref="BU29:CD38" si="17">BU$18/$B29*100</f>
        <v>96.203703703703695</v>
      </c>
      <c r="BV29" s="11">
        <f t="shared" si="17"/>
        <v>100.27777777777777</v>
      </c>
      <c r="BW29" s="11">
        <f t="shared" si="17"/>
        <v>101.85185185185183</v>
      </c>
      <c r="BX29" s="11">
        <f t="shared" si="17"/>
        <v>96.759259259259238</v>
      </c>
      <c r="BY29" s="11">
        <f t="shared" si="17"/>
        <v>95</v>
      </c>
      <c r="BZ29" s="11">
        <f t="shared" si="17"/>
        <v>93.425925925925924</v>
      </c>
      <c r="CA29" s="11">
        <f t="shared" si="17"/>
        <v>92.685185185185176</v>
      </c>
      <c r="CB29" s="11">
        <f t="shared" si="17"/>
        <v>91.203703703703695</v>
      </c>
      <c r="CC29" s="11">
        <f t="shared" si="17"/>
        <v>90.925925925925924</v>
      </c>
      <c r="CD29" s="11">
        <f t="shared" si="17"/>
        <v>91.296296296296291</v>
      </c>
      <c r="CE29" s="11">
        <f t="shared" ref="CE29:CN38" si="18">CE$18/$B29*100</f>
        <v>93.055555555555557</v>
      </c>
      <c r="CF29" s="11">
        <f t="shared" si="18"/>
        <v>94.722222222222214</v>
      </c>
      <c r="CG29" s="11">
        <f t="shared" si="18"/>
        <v>96.018518518518505</v>
      </c>
      <c r="CH29" s="11">
        <f t="shared" si="18"/>
        <v>97.222222222222214</v>
      </c>
      <c r="CI29" s="11">
        <f t="shared" si="18"/>
        <v>104.35185185185185</v>
      </c>
      <c r="CJ29" s="11">
        <f t="shared" si="18"/>
        <v>97.31481481481481</v>
      </c>
      <c r="CK29" s="11">
        <f t="shared" si="18"/>
        <v>95.833333333333329</v>
      </c>
      <c r="CL29" s="11">
        <f t="shared" si="18"/>
        <v>94.907407407407391</v>
      </c>
      <c r="CM29" s="11">
        <f t="shared" si="18"/>
        <v>93.055555555555557</v>
      </c>
      <c r="CN29" s="11">
        <f t="shared" si="18"/>
        <v>92.222222222222229</v>
      </c>
      <c r="CO29" s="11">
        <f t="shared" ref="CO29:CT38" si="19">CO$18/$B29*100</f>
        <v>92.31481481481481</v>
      </c>
      <c r="CP29" s="11">
        <f t="shared" si="19"/>
        <v>92.037037037037024</v>
      </c>
      <c r="CQ29" s="11">
        <f t="shared" si="19"/>
        <v>94.259259259259252</v>
      </c>
      <c r="CR29" s="12" t="e">
        <f t="shared" si="19"/>
        <v>#VALUE!</v>
      </c>
      <c r="CS29" s="11">
        <f t="shared" si="19"/>
        <v>98.6111111111111</v>
      </c>
      <c r="CT29" s="11">
        <f t="shared" si="19"/>
        <v>105.27777777777776</v>
      </c>
    </row>
    <row r="30" spans="1:98">
      <c r="A30" s="9" t="s">
        <v>27</v>
      </c>
      <c r="B30" s="10">
        <v>11.32</v>
      </c>
      <c r="C30" s="11">
        <f t="shared" si="10"/>
        <v>100.61837455830388</v>
      </c>
      <c r="D30" s="11">
        <f t="shared" si="10"/>
        <v>96.908127208480565</v>
      </c>
      <c r="E30" s="11">
        <f t="shared" si="10"/>
        <v>93.197879858657245</v>
      </c>
      <c r="F30" s="11">
        <f t="shared" si="10"/>
        <v>91.342756183745578</v>
      </c>
      <c r="G30" s="11">
        <f t="shared" si="10"/>
        <v>90.547703180212011</v>
      </c>
      <c r="H30" s="11">
        <f t="shared" si="10"/>
        <v>89.57597173144876</v>
      </c>
      <c r="I30" s="11">
        <f t="shared" si="10"/>
        <v>89.487632508833926</v>
      </c>
      <c r="J30" s="11">
        <f t="shared" si="10"/>
        <v>89.840989399293278</v>
      </c>
      <c r="K30" s="11">
        <f t="shared" si="10"/>
        <v>91.166077738515909</v>
      </c>
      <c r="L30" s="11">
        <f t="shared" si="10"/>
        <v>93.374558303886928</v>
      </c>
      <c r="M30" s="11">
        <f t="shared" si="11"/>
        <v>95.406360424028264</v>
      </c>
      <c r="N30" s="11">
        <f t="shared" si="11"/>
        <v>100</v>
      </c>
      <c r="O30" s="11">
        <f t="shared" si="11"/>
        <v>98.763250883392217</v>
      </c>
      <c r="P30" s="11">
        <f t="shared" si="11"/>
        <v>94.699646643109546</v>
      </c>
      <c r="Q30" s="11">
        <f t="shared" si="11"/>
        <v>93.462897526501763</v>
      </c>
      <c r="R30" s="11">
        <f t="shared" si="11"/>
        <v>90.72438162544168</v>
      </c>
      <c r="S30" s="11">
        <f t="shared" si="11"/>
        <v>89.045936395759711</v>
      </c>
      <c r="T30" s="11">
        <f t="shared" si="11"/>
        <v>89.222614840989394</v>
      </c>
      <c r="U30" s="11">
        <f t="shared" si="11"/>
        <v>89.222614840989394</v>
      </c>
      <c r="V30" s="11">
        <f t="shared" si="11"/>
        <v>89.664310954063609</v>
      </c>
      <c r="W30" s="11">
        <f t="shared" si="12"/>
        <v>90.194346289752659</v>
      </c>
      <c r="X30" s="11">
        <f t="shared" si="12"/>
        <v>91.696113074204959</v>
      </c>
      <c r="Y30" s="11">
        <f t="shared" si="12"/>
        <v>94.25795053003533</v>
      </c>
      <c r="Z30" s="11">
        <f t="shared" si="12"/>
        <v>96.908127208480565</v>
      </c>
      <c r="AA30" s="11">
        <f t="shared" si="12"/>
        <v>93.551236749116612</v>
      </c>
      <c r="AB30" s="11">
        <f t="shared" si="12"/>
        <v>93.374558303886928</v>
      </c>
      <c r="AC30" s="11">
        <f t="shared" si="12"/>
        <v>91.607773851590096</v>
      </c>
      <c r="AD30" s="11">
        <f t="shared" si="12"/>
        <v>90.547703180212011</v>
      </c>
      <c r="AE30" s="11">
        <f t="shared" si="12"/>
        <v>89.752650176678443</v>
      </c>
      <c r="AF30" s="11">
        <f t="shared" si="12"/>
        <v>88.869257950530027</v>
      </c>
      <c r="AG30" s="11">
        <f t="shared" si="13"/>
        <v>89.222614840989394</v>
      </c>
      <c r="AH30" s="11">
        <f t="shared" si="13"/>
        <v>89.664310954063609</v>
      </c>
      <c r="AI30" s="11">
        <f t="shared" si="13"/>
        <v>90.282685512367493</v>
      </c>
      <c r="AJ30" s="11">
        <f t="shared" si="13"/>
        <v>90.901060070671363</v>
      </c>
      <c r="AK30" s="11">
        <f t="shared" si="13"/>
        <v>92.844522968197879</v>
      </c>
      <c r="AL30" s="11">
        <f t="shared" si="13"/>
        <v>92.137809187279146</v>
      </c>
      <c r="AM30" s="11">
        <f t="shared" si="13"/>
        <v>91.961130742049463</v>
      </c>
      <c r="AN30" s="11">
        <f t="shared" si="13"/>
        <v>91.431095406360413</v>
      </c>
      <c r="AO30" s="11">
        <f t="shared" si="13"/>
        <v>90.72438162544168</v>
      </c>
      <c r="AP30" s="11">
        <f t="shared" si="13"/>
        <v>90.194346289752659</v>
      </c>
      <c r="AQ30" s="11">
        <f t="shared" si="14"/>
        <v>91.784452296819794</v>
      </c>
      <c r="AR30" s="11">
        <f t="shared" si="14"/>
        <v>89.57597173144876</v>
      </c>
      <c r="AS30" s="11">
        <f t="shared" si="14"/>
        <v>89.045936395759711</v>
      </c>
      <c r="AT30" s="11">
        <f t="shared" si="14"/>
        <v>91.607773851590096</v>
      </c>
      <c r="AU30" s="11">
        <f t="shared" si="14"/>
        <v>89.752650176678443</v>
      </c>
      <c r="AV30" s="11">
        <f t="shared" si="14"/>
        <v>90.017667844522961</v>
      </c>
      <c r="AW30" s="11">
        <f t="shared" si="14"/>
        <v>90.989399293286226</v>
      </c>
      <c r="AX30" s="11">
        <f t="shared" si="14"/>
        <v>89.487632508833926</v>
      </c>
      <c r="AY30" s="11">
        <f t="shared" si="14"/>
        <v>92.402826855123678</v>
      </c>
      <c r="AZ30" s="11">
        <f t="shared" si="14"/>
        <v>91.25441696113073</v>
      </c>
      <c r="BA30" s="11">
        <f t="shared" si="15"/>
        <v>90.63604240282686</v>
      </c>
      <c r="BB30" s="11">
        <f t="shared" si="15"/>
        <v>88.780918727915207</v>
      </c>
      <c r="BC30" s="11">
        <f t="shared" si="15"/>
        <v>90.371024734982328</v>
      </c>
      <c r="BD30" s="11">
        <f t="shared" si="15"/>
        <v>88.074204946996474</v>
      </c>
      <c r="BE30" s="11">
        <f t="shared" si="15"/>
        <v>87.279151943462907</v>
      </c>
      <c r="BF30" s="11">
        <f t="shared" si="15"/>
        <v>90.812720848056529</v>
      </c>
      <c r="BG30" s="11">
        <f t="shared" si="15"/>
        <v>89.752650176678443</v>
      </c>
      <c r="BH30" s="11">
        <f t="shared" si="15"/>
        <v>90.282685512367493</v>
      </c>
      <c r="BI30" s="11">
        <f t="shared" si="15"/>
        <v>90.371024734982328</v>
      </c>
      <c r="BJ30" s="11">
        <f t="shared" si="15"/>
        <v>93.28621908127208</v>
      </c>
      <c r="BK30" s="11">
        <f t="shared" si="16"/>
        <v>94.346289752650165</v>
      </c>
      <c r="BL30" s="11">
        <f t="shared" si="16"/>
        <v>91.696113074204959</v>
      </c>
      <c r="BM30" s="11">
        <f t="shared" si="16"/>
        <v>90.10600706713781</v>
      </c>
      <c r="BN30" s="11">
        <f t="shared" si="16"/>
        <v>88.869257950530027</v>
      </c>
      <c r="BO30" s="11">
        <f t="shared" si="16"/>
        <v>88.427561837455826</v>
      </c>
      <c r="BP30" s="11">
        <f t="shared" si="16"/>
        <v>86.042402826855124</v>
      </c>
      <c r="BQ30" s="11">
        <f t="shared" si="16"/>
        <v>87.014134275618375</v>
      </c>
      <c r="BR30" s="11">
        <f t="shared" si="16"/>
        <v>88.692579505300344</v>
      </c>
      <c r="BS30" s="11">
        <f t="shared" si="16"/>
        <v>89.310954063604228</v>
      </c>
      <c r="BT30" s="11">
        <f t="shared" si="16"/>
        <v>90.10600706713781</v>
      </c>
      <c r="BU30" s="11">
        <f t="shared" si="17"/>
        <v>91.784452296819794</v>
      </c>
      <c r="BV30" s="11">
        <f t="shared" si="17"/>
        <v>95.671378091872796</v>
      </c>
      <c r="BW30" s="11">
        <f t="shared" si="17"/>
        <v>97.173144876325097</v>
      </c>
      <c r="BX30" s="11">
        <f t="shared" si="17"/>
        <v>92.314487632508829</v>
      </c>
      <c r="BY30" s="11">
        <f t="shared" si="17"/>
        <v>90.63604240282686</v>
      </c>
      <c r="BZ30" s="11">
        <f t="shared" si="17"/>
        <v>89.134275618374559</v>
      </c>
      <c r="CA30" s="11">
        <f t="shared" si="17"/>
        <v>88.427561837455826</v>
      </c>
      <c r="CB30" s="11">
        <f t="shared" si="17"/>
        <v>87.014134275618375</v>
      </c>
      <c r="CC30" s="11">
        <f t="shared" si="17"/>
        <v>86.749116607773857</v>
      </c>
      <c r="CD30" s="11">
        <f t="shared" si="17"/>
        <v>87.102473498233209</v>
      </c>
      <c r="CE30" s="11">
        <f t="shared" si="18"/>
        <v>88.780918727915207</v>
      </c>
      <c r="CF30" s="11">
        <f t="shared" si="18"/>
        <v>90.371024734982328</v>
      </c>
      <c r="CG30" s="11">
        <f t="shared" si="18"/>
        <v>91.607773851590096</v>
      </c>
      <c r="CH30" s="11">
        <f t="shared" si="18"/>
        <v>92.75618374558303</v>
      </c>
      <c r="CI30" s="11">
        <f t="shared" si="18"/>
        <v>99.558303886925785</v>
      </c>
      <c r="CJ30" s="11">
        <f t="shared" si="18"/>
        <v>92.844522968197879</v>
      </c>
      <c r="CK30" s="11">
        <f t="shared" si="18"/>
        <v>91.431095406360413</v>
      </c>
      <c r="CL30" s="11">
        <f t="shared" si="18"/>
        <v>90.547703180212011</v>
      </c>
      <c r="CM30" s="11">
        <f t="shared" si="18"/>
        <v>88.780918727915207</v>
      </c>
      <c r="CN30" s="11">
        <f t="shared" si="18"/>
        <v>87.985865724381625</v>
      </c>
      <c r="CO30" s="11">
        <f t="shared" si="19"/>
        <v>88.074204946996474</v>
      </c>
      <c r="CP30" s="11">
        <f t="shared" si="19"/>
        <v>87.809187279151928</v>
      </c>
      <c r="CQ30" s="11">
        <f t="shared" si="19"/>
        <v>89.929328621908127</v>
      </c>
      <c r="CR30" s="12" t="e">
        <f t="shared" si="19"/>
        <v>#VALUE!</v>
      </c>
      <c r="CS30" s="11">
        <f t="shared" si="19"/>
        <v>94.081272084805661</v>
      </c>
      <c r="CT30" s="11">
        <f t="shared" si="19"/>
        <v>100.44169611307419</v>
      </c>
    </row>
    <row r="31" spans="1:98">
      <c r="A31" s="9" t="s">
        <v>28</v>
      </c>
      <c r="B31" s="10">
        <v>11.18</v>
      </c>
      <c r="C31" s="11">
        <f t="shared" si="10"/>
        <v>101.8783542039356</v>
      </c>
      <c r="D31" s="11">
        <f t="shared" si="10"/>
        <v>98.121645796064399</v>
      </c>
      <c r="E31" s="11">
        <f t="shared" si="10"/>
        <v>94.364937388193212</v>
      </c>
      <c r="F31" s="11">
        <f t="shared" si="10"/>
        <v>92.486583184257611</v>
      </c>
      <c r="G31" s="11">
        <f t="shared" si="10"/>
        <v>91.681574239713783</v>
      </c>
      <c r="H31" s="11">
        <f t="shared" si="10"/>
        <v>90.697674418604663</v>
      </c>
      <c r="I31" s="11">
        <f t="shared" si="10"/>
        <v>90.608228980322011</v>
      </c>
      <c r="J31" s="11">
        <f t="shared" si="10"/>
        <v>90.966010733452592</v>
      </c>
      <c r="K31" s="11">
        <f t="shared" si="10"/>
        <v>92.307692307692307</v>
      </c>
      <c r="L31" s="11">
        <f t="shared" si="10"/>
        <v>94.543828264758503</v>
      </c>
      <c r="M31" s="11">
        <f t="shared" si="11"/>
        <v>96.601073345259408</v>
      </c>
      <c r="N31" s="11">
        <f t="shared" si="11"/>
        <v>101.25223613595706</v>
      </c>
      <c r="O31" s="11">
        <f t="shared" si="11"/>
        <v>100</v>
      </c>
      <c r="P31" s="11">
        <f t="shared" si="11"/>
        <v>95.885509838998217</v>
      </c>
      <c r="Q31" s="11">
        <f t="shared" si="11"/>
        <v>94.633273703041141</v>
      </c>
      <c r="R31" s="11">
        <f t="shared" si="11"/>
        <v>91.860465116279073</v>
      </c>
      <c r="S31" s="11">
        <f t="shared" si="11"/>
        <v>90.161001788908763</v>
      </c>
      <c r="T31" s="11">
        <f t="shared" si="11"/>
        <v>90.339892665474068</v>
      </c>
      <c r="U31" s="11">
        <f t="shared" si="11"/>
        <v>90.339892665474068</v>
      </c>
      <c r="V31" s="11">
        <f t="shared" si="11"/>
        <v>90.787119856887301</v>
      </c>
      <c r="W31" s="11">
        <f t="shared" si="12"/>
        <v>91.323792486583201</v>
      </c>
      <c r="X31" s="11">
        <f t="shared" si="12"/>
        <v>92.844364937388207</v>
      </c>
      <c r="Y31" s="11">
        <f t="shared" si="12"/>
        <v>95.43828264758497</v>
      </c>
      <c r="Z31" s="11">
        <f t="shared" si="12"/>
        <v>98.121645796064399</v>
      </c>
      <c r="AA31" s="11">
        <f t="shared" si="12"/>
        <v>94.722719141323793</v>
      </c>
      <c r="AB31" s="11">
        <f t="shared" si="12"/>
        <v>94.543828264758503</v>
      </c>
      <c r="AC31" s="11">
        <f t="shared" si="12"/>
        <v>92.75491949910554</v>
      </c>
      <c r="AD31" s="11">
        <f t="shared" si="12"/>
        <v>91.681574239713783</v>
      </c>
      <c r="AE31" s="11">
        <f t="shared" si="12"/>
        <v>90.876565295169954</v>
      </c>
      <c r="AF31" s="11">
        <f t="shared" si="12"/>
        <v>89.982110912343487</v>
      </c>
      <c r="AG31" s="11">
        <f t="shared" si="13"/>
        <v>90.339892665474068</v>
      </c>
      <c r="AH31" s="11">
        <f t="shared" si="13"/>
        <v>90.787119856887301</v>
      </c>
      <c r="AI31" s="11">
        <f t="shared" si="13"/>
        <v>91.41323792486584</v>
      </c>
      <c r="AJ31" s="11">
        <f t="shared" si="13"/>
        <v>92.039355992844364</v>
      </c>
      <c r="AK31" s="11">
        <f t="shared" si="13"/>
        <v>94.007155635062617</v>
      </c>
      <c r="AL31" s="11">
        <f t="shared" si="13"/>
        <v>93.291592128801426</v>
      </c>
      <c r="AM31" s="11">
        <f t="shared" si="13"/>
        <v>93.112701252236135</v>
      </c>
      <c r="AN31" s="11">
        <f t="shared" si="13"/>
        <v>92.57602862254025</v>
      </c>
      <c r="AO31" s="11">
        <f t="shared" si="13"/>
        <v>91.860465116279073</v>
      </c>
      <c r="AP31" s="11">
        <f t="shared" si="13"/>
        <v>91.323792486583201</v>
      </c>
      <c r="AQ31" s="11">
        <f t="shared" si="14"/>
        <v>92.933810375670845</v>
      </c>
      <c r="AR31" s="11">
        <f t="shared" si="14"/>
        <v>90.697674418604663</v>
      </c>
      <c r="AS31" s="11">
        <f t="shared" si="14"/>
        <v>90.161001788908763</v>
      </c>
      <c r="AT31" s="11">
        <f t="shared" si="14"/>
        <v>92.75491949910554</v>
      </c>
      <c r="AU31" s="11">
        <f t="shared" si="14"/>
        <v>90.876565295169954</v>
      </c>
      <c r="AV31" s="11">
        <f t="shared" si="14"/>
        <v>91.144901610017897</v>
      </c>
      <c r="AW31" s="11">
        <f t="shared" si="14"/>
        <v>92.128801431127016</v>
      </c>
      <c r="AX31" s="11">
        <f t="shared" si="14"/>
        <v>90.608228980322011</v>
      </c>
      <c r="AY31" s="11">
        <f t="shared" si="14"/>
        <v>93.559928443649383</v>
      </c>
      <c r="AZ31" s="11">
        <f t="shared" si="14"/>
        <v>92.397137745974959</v>
      </c>
      <c r="BA31" s="11">
        <f t="shared" si="15"/>
        <v>91.771019677996421</v>
      </c>
      <c r="BB31" s="11">
        <f t="shared" si="15"/>
        <v>89.892665474060834</v>
      </c>
      <c r="BC31" s="11">
        <f t="shared" si="15"/>
        <v>91.502683363148492</v>
      </c>
      <c r="BD31" s="11">
        <f t="shared" si="15"/>
        <v>89.177101967799658</v>
      </c>
      <c r="BE31" s="11">
        <f t="shared" si="15"/>
        <v>88.372093023255829</v>
      </c>
      <c r="BF31" s="11">
        <f t="shared" si="15"/>
        <v>91.949910554561711</v>
      </c>
      <c r="BG31" s="11">
        <f t="shared" si="15"/>
        <v>90.876565295169954</v>
      </c>
      <c r="BH31" s="11">
        <f t="shared" si="15"/>
        <v>91.41323792486584</v>
      </c>
      <c r="BI31" s="11">
        <f t="shared" si="15"/>
        <v>91.502683363148492</v>
      </c>
      <c r="BJ31" s="11">
        <f t="shared" si="15"/>
        <v>94.454382826475864</v>
      </c>
      <c r="BK31" s="11">
        <f t="shared" si="16"/>
        <v>95.527728085867622</v>
      </c>
      <c r="BL31" s="11">
        <f t="shared" si="16"/>
        <v>92.844364937388207</v>
      </c>
      <c r="BM31" s="11">
        <f t="shared" si="16"/>
        <v>91.234347048300535</v>
      </c>
      <c r="BN31" s="11">
        <f t="shared" si="16"/>
        <v>89.982110912343487</v>
      </c>
      <c r="BO31" s="11">
        <f t="shared" si="16"/>
        <v>89.534883720930239</v>
      </c>
      <c r="BP31" s="11">
        <f t="shared" si="16"/>
        <v>87.119856887298752</v>
      </c>
      <c r="BQ31" s="11">
        <f t="shared" si="16"/>
        <v>88.103756708407872</v>
      </c>
      <c r="BR31" s="11">
        <f t="shared" si="16"/>
        <v>89.803220035778182</v>
      </c>
      <c r="BS31" s="11">
        <f t="shared" si="16"/>
        <v>90.429338103756706</v>
      </c>
      <c r="BT31" s="11">
        <f t="shared" si="16"/>
        <v>91.234347048300535</v>
      </c>
      <c r="BU31" s="11">
        <f t="shared" si="17"/>
        <v>92.933810375670845</v>
      </c>
      <c r="BV31" s="11">
        <f t="shared" si="17"/>
        <v>96.869409660107337</v>
      </c>
      <c r="BW31" s="11">
        <f t="shared" si="17"/>
        <v>98.389982110912342</v>
      </c>
      <c r="BX31" s="11">
        <f t="shared" si="17"/>
        <v>93.470483005366717</v>
      </c>
      <c r="BY31" s="11">
        <f t="shared" si="17"/>
        <v>91.771019677996421</v>
      </c>
      <c r="BZ31" s="11">
        <f t="shared" si="17"/>
        <v>90.250447227191415</v>
      </c>
      <c r="CA31" s="11">
        <f t="shared" si="17"/>
        <v>89.534883720930239</v>
      </c>
      <c r="CB31" s="11">
        <f t="shared" si="17"/>
        <v>88.103756708407872</v>
      </c>
      <c r="CC31" s="11">
        <f t="shared" si="17"/>
        <v>87.835420393559943</v>
      </c>
      <c r="CD31" s="11">
        <f t="shared" si="17"/>
        <v>88.193202146690524</v>
      </c>
      <c r="CE31" s="11">
        <f t="shared" si="18"/>
        <v>89.892665474060834</v>
      </c>
      <c r="CF31" s="11">
        <f t="shared" si="18"/>
        <v>91.502683363148492</v>
      </c>
      <c r="CG31" s="11">
        <f t="shared" si="18"/>
        <v>92.75491949910554</v>
      </c>
      <c r="CH31" s="11">
        <f t="shared" si="18"/>
        <v>93.917710196779964</v>
      </c>
      <c r="CI31" s="11">
        <f t="shared" si="18"/>
        <v>100.80500894454383</v>
      </c>
      <c r="CJ31" s="11">
        <f t="shared" si="18"/>
        <v>94.007155635062617</v>
      </c>
      <c r="CK31" s="11">
        <f t="shared" si="18"/>
        <v>92.57602862254025</v>
      </c>
      <c r="CL31" s="11">
        <f t="shared" si="18"/>
        <v>91.681574239713783</v>
      </c>
      <c r="CM31" s="11">
        <f t="shared" si="18"/>
        <v>89.892665474060834</v>
      </c>
      <c r="CN31" s="11">
        <f t="shared" si="18"/>
        <v>89.087656529517005</v>
      </c>
      <c r="CO31" s="11">
        <f t="shared" si="19"/>
        <v>89.177101967799658</v>
      </c>
      <c r="CP31" s="11">
        <f t="shared" si="19"/>
        <v>88.908765652951701</v>
      </c>
      <c r="CQ31" s="11">
        <f t="shared" si="19"/>
        <v>91.055456171735244</v>
      </c>
      <c r="CR31" s="12" t="e">
        <f t="shared" si="19"/>
        <v>#VALUE!</v>
      </c>
      <c r="CS31" s="11">
        <f t="shared" si="19"/>
        <v>95.259391771019679</v>
      </c>
      <c r="CT31" s="11">
        <f t="shared" si="19"/>
        <v>101.6994633273703</v>
      </c>
    </row>
    <row r="32" spans="1:98">
      <c r="A32" s="9" t="s">
        <v>29</v>
      </c>
      <c r="B32" s="10">
        <v>10.72</v>
      </c>
      <c r="C32" s="11">
        <f t="shared" si="10"/>
        <v>106.25</v>
      </c>
      <c r="D32" s="11">
        <f t="shared" si="10"/>
        <v>102.3320895522388</v>
      </c>
      <c r="E32" s="11">
        <f t="shared" si="10"/>
        <v>98.414179104477611</v>
      </c>
      <c r="F32" s="11">
        <f t="shared" si="10"/>
        <v>96.455223880597003</v>
      </c>
      <c r="G32" s="11">
        <f t="shared" si="10"/>
        <v>95.615671641791039</v>
      </c>
      <c r="H32" s="11">
        <f t="shared" si="10"/>
        <v>94.589552238805979</v>
      </c>
      <c r="I32" s="11">
        <f t="shared" si="10"/>
        <v>94.496268656716424</v>
      </c>
      <c r="J32" s="11">
        <f t="shared" si="10"/>
        <v>94.869402985074629</v>
      </c>
      <c r="K32" s="11">
        <f t="shared" si="10"/>
        <v>96.268656716417908</v>
      </c>
      <c r="L32" s="11">
        <f t="shared" si="10"/>
        <v>98.600746268656707</v>
      </c>
      <c r="M32" s="11">
        <f t="shared" si="11"/>
        <v>100.74626865671641</v>
      </c>
      <c r="N32" s="11">
        <f t="shared" si="11"/>
        <v>105.59701492537312</v>
      </c>
      <c r="O32" s="11">
        <f t="shared" si="11"/>
        <v>104.29104477611939</v>
      </c>
      <c r="P32" s="11">
        <f t="shared" si="11"/>
        <v>100</v>
      </c>
      <c r="Q32" s="11">
        <f t="shared" si="11"/>
        <v>98.694029850746261</v>
      </c>
      <c r="R32" s="11">
        <f t="shared" si="11"/>
        <v>95.802238805970148</v>
      </c>
      <c r="S32" s="11">
        <f t="shared" si="11"/>
        <v>94.02985074626865</v>
      </c>
      <c r="T32" s="11">
        <f t="shared" si="11"/>
        <v>94.216417910447745</v>
      </c>
      <c r="U32" s="11">
        <f t="shared" si="11"/>
        <v>94.216417910447745</v>
      </c>
      <c r="V32" s="11">
        <f t="shared" si="11"/>
        <v>94.682835820895519</v>
      </c>
      <c r="W32" s="11">
        <f t="shared" si="12"/>
        <v>95.242537313432834</v>
      </c>
      <c r="X32" s="11">
        <f t="shared" si="12"/>
        <v>96.828358208955223</v>
      </c>
      <c r="Y32" s="11">
        <f t="shared" si="12"/>
        <v>99.533582089552226</v>
      </c>
      <c r="Z32" s="11">
        <f t="shared" si="12"/>
        <v>102.3320895522388</v>
      </c>
      <c r="AA32" s="11">
        <f t="shared" si="12"/>
        <v>98.787313432835816</v>
      </c>
      <c r="AB32" s="11">
        <f t="shared" si="12"/>
        <v>98.600746268656707</v>
      </c>
      <c r="AC32" s="11">
        <f t="shared" si="12"/>
        <v>96.735074626865654</v>
      </c>
      <c r="AD32" s="11">
        <f t="shared" si="12"/>
        <v>95.615671641791039</v>
      </c>
      <c r="AE32" s="11">
        <f t="shared" si="12"/>
        <v>94.776119402985074</v>
      </c>
      <c r="AF32" s="11">
        <f t="shared" si="12"/>
        <v>93.843283582089555</v>
      </c>
      <c r="AG32" s="11">
        <f t="shared" si="13"/>
        <v>94.216417910447745</v>
      </c>
      <c r="AH32" s="11">
        <f t="shared" si="13"/>
        <v>94.682835820895519</v>
      </c>
      <c r="AI32" s="11">
        <f t="shared" si="13"/>
        <v>95.335820895522389</v>
      </c>
      <c r="AJ32" s="11">
        <f t="shared" si="13"/>
        <v>95.988805970149244</v>
      </c>
      <c r="AK32" s="11">
        <f t="shared" si="13"/>
        <v>98.041044776119392</v>
      </c>
      <c r="AL32" s="11">
        <f t="shared" si="13"/>
        <v>97.294776119402982</v>
      </c>
      <c r="AM32" s="11">
        <f t="shared" si="13"/>
        <v>97.108208955223873</v>
      </c>
      <c r="AN32" s="11">
        <f t="shared" si="13"/>
        <v>96.548507462686558</v>
      </c>
      <c r="AO32" s="11">
        <f t="shared" si="13"/>
        <v>95.802238805970148</v>
      </c>
      <c r="AP32" s="11">
        <f t="shared" si="13"/>
        <v>95.242537313432834</v>
      </c>
      <c r="AQ32" s="11">
        <f t="shared" si="14"/>
        <v>96.921641791044777</v>
      </c>
      <c r="AR32" s="11">
        <f t="shared" si="14"/>
        <v>94.589552238805979</v>
      </c>
      <c r="AS32" s="11">
        <f t="shared" si="14"/>
        <v>94.02985074626865</v>
      </c>
      <c r="AT32" s="11">
        <f t="shared" si="14"/>
        <v>96.735074626865654</v>
      </c>
      <c r="AU32" s="11">
        <f t="shared" si="14"/>
        <v>94.776119402985074</v>
      </c>
      <c r="AV32" s="11">
        <f t="shared" si="14"/>
        <v>95.055970149253724</v>
      </c>
      <c r="AW32" s="11">
        <f t="shared" si="14"/>
        <v>96.082089552238799</v>
      </c>
      <c r="AX32" s="11">
        <f t="shared" si="14"/>
        <v>94.496268656716424</v>
      </c>
      <c r="AY32" s="11">
        <f t="shared" si="14"/>
        <v>97.574626865671647</v>
      </c>
      <c r="AZ32" s="11">
        <f t="shared" si="14"/>
        <v>96.361940298507449</v>
      </c>
      <c r="BA32" s="11">
        <f t="shared" si="15"/>
        <v>95.708955223880594</v>
      </c>
      <c r="BB32" s="11">
        <f t="shared" si="15"/>
        <v>93.75</v>
      </c>
      <c r="BC32" s="11">
        <f t="shared" si="15"/>
        <v>95.429104477611943</v>
      </c>
      <c r="BD32" s="11">
        <f t="shared" si="15"/>
        <v>93.003731343283576</v>
      </c>
      <c r="BE32" s="11">
        <f t="shared" si="15"/>
        <v>92.164179104477611</v>
      </c>
      <c r="BF32" s="11">
        <f t="shared" si="15"/>
        <v>95.895522388059689</v>
      </c>
      <c r="BG32" s="11">
        <f t="shared" si="15"/>
        <v>94.776119402985074</v>
      </c>
      <c r="BH32" s="11">
        <f t="shared" si="15"/>
        <v>95.335820895522389</v>
      </c>
      <c r="BI32" s="11">
        <f t="shared" si="15"/>
        <v>95.429104477611943</v>
      </c>
      <c r="BJ32" s="11">
        <f t="shared" si="15"/>
        <v>98.507462686567166</v>
      </c>
      <c r="BK32" s="11">
        <f t="shared" si="16"/>
        <v>99.626865671641781</v>
      </c>
      <c r="BL32" s="11">
        <f t="shared" si="16"/>
        <v>96.828358208955223</v>
      </c>
      <c r="BM32" s="11">
        <f t="shared" si="16"/>
        <v>95.149253731343279</v>
      </c>
      <c r="BN32" s="11">
        <f t="shared" si="16"/>
        <v>93.843283582089555</v>
      </c>
      <c r="BO32" s="11">
        <f t="shared" si="16"/>
        <v>93.376865671641781</v>
      </c>
      <c r="BP32" s="11">
        <f t="shared" si="16"/>
        <v>90.858208955223873</v>
      </c>
      <c r="BQ32" s="11">
        <f t="shared" si="16"/>
        <v>91.884328358208947</v>
      </c>
      <c r="BR32" s="11">
        <f t="shared" si="16"/>
        <v>93.656716417910431</v>
      </c>
      <c r="BS32" s="11">
        <f t="shared" si="16"/>
        <v>94.3097014925373</v>
      </c>
      <c r="BT32" s="11">
        <f t="shared" si="16"/>
        <v>95.149253731343279</v>
      </c>
      <c r="BU32" s="11">
        <f t="shared" si="17"/>
        <v>96.921641791044777</v>
      </c>
      <c r="BV32" s="11">
        <f t="shared" si="17"/>
        <v>101.02611940298507</v>
      </c>
      <c r="BW32" s="11">
        <f t="shared" si="17"/>
        <v>102.61194029850746</v>
      </c>
      <c r="BX32" s="11">
        <f t="shared" si="17"/>
        <v>97.481343283582078</v>
      </c>
      <c r="BY32" s="11">
        <f t="shared" si="17"/>
        <v>95.708955223880594</v>
      </c>
      <c r="BZ32" s="11">
        <f t="shared" si="17"/>
        <v>94.123134328358205</v>
      </c>
      <c r="CA32" s="11">
        <f t="shared" si="17"/>
        <v>93.376865671641781</v>
      </c>
      <c r="CB32" s="11">
        <f t="shared" si="17"/>
        <v>91.884328358208947</v>
      </c>
      <c r="CC32" s="11">
        <f t="shared" si="17"/>
        <v>91.604477611940297</v>
      </c>
      <c r="CD32" s="11">
        <f t="shared" si="17"/>
        <v>91.977611940298502</v>
      </c>
      <c r="CE32" s="11">
        <f t="shared" si="18"/>
        <v>93.75</v>
      </c>
      <c r="CF32" s="11">
        <f t="shared" si="18"/>
        <v>95.429104477611943</v>
      </c>
      <c r="CG32" s="11">
        <f t="shared" si="18"/>
        <v>96.735074626865654</v>
      </c>
      <c r="CH32" s="11">
        <f t="shared" si="18"/>
        <v>97.947761194029852</v>
      </c>
      <c r="CI32" s="11">
        <f t="shared" si="18"/>
        <v>105.13059701492536</v>
      </c>
      <c r="CJ32" s="11">
        <f t="shared" si="18"/>
        <v>98.041044776119392</v>
      </c>
      <c r="CK32" s="11">
        <f t="shared" si="18"/>
        <v>96.548507462686558</v>
      </c>
      <c r="CL32" s="11">
        <f t="shared" si="18"/>
        <v>95.615671641791039</v>
      </c>
      <c r="CM32" s="11">
        <f t="shared" si="18"/>
        <v>93.75</v>
      </c>
      <c r="CN32" s="11">
        <f t="shared" si="18"/>
        <v>92.910447761194035</v>
      </c>
      <c r="CO32" s="11">
        <f t="shared" si="19"/>
        <v>93.003731343283576</v>
      </c>
      <c r="CP32" s="11">
        <f t="shared" si="19"/>
        <v>92.723880597014912</v>
      </c>
      <c r="CQ32" s="11">
        <f t="shared" si="19"/>
        <v>94.96268656716417</v>
      </c>
      <c r="CR32" s="12" t="e">
        <f t="shared" si="19"/>
        <v>#VALUE!</v>
      </c>
      <c r="CS32" s="11">
        <f t="shared" si="19"/>
        <v>99.347014925373131</v>
      </c>
      <c r="CT32" s="11">
        <f t="shared" si="19"/>
        <v>106.06343283582089</v>
      </c>
    </row>
    <row r="33" spans="1:98">
      <c r="A33" s="9" t="s">
        <v>30</v>
      </c>
      <c r="B33" s="10">
        <v>10.58</v>
      </c>
      <c r="C33" s="11">
        <f t="shared" si="10"/>
        <v>107.65595463137996</v>
      </c>
      <c r="D33" s="11">
        <f t="shared" si="10"/>
        <v>103.68620037807183</v>
      </c>
      <c r="E33" s="11">
        <f t="shared" si="10"/>
        <v>99.716446124763706</v>
      </c>
      <c r="F33" s="11">
        <f t="shared" si="10"/>
        <v>97.731568998109637</v>
      </c>
      <c r="G33" s="11">
        <f t="shared" si="10"/>
        <v>96.880907372400756</v>
      </c>
      <c r="H33" s="11">
        <f t="shared" si="10"/>
        <v>95.84120982986768</v>
      </c>
      <c r="I33" s="11">
        <f t="shared" si="10"/>
        <v>95.746691871455582</v>
      </c>
      <c r="J33" s="11">
        <f t="shared" si="10"/>
        <v>96.124763705103959</v>
      </c>
      <c r="K33" s="11">
        <f t="shared" si="10"/>
        <v>97.542533081285441</v>
      </c>
      <c r="L33" s="11">
        <f t="shared" si="10"/>
        <v>99.905482041587902</v>
      </c>
      <c r="M33" s="11">
        <f t="shared" si="11"/>
        <v>102.07939508506615</v>
      </c>
      <c r="N33" s="11">
        <f t="shared" si="11"/>
        <v>106.99432892249527</v>
      </c>
      <c r="O33" s="11">
        <f t="shared" si="11"/>
        <v>105.67107750472589</v>
      </c>
      <c r="P33" s="11">
        <f t="shared" si="11"/>
        <v>101.32325141776938</v>
      </c>
      <c r="Q33" s="11">
        <f t="shared" si="11"/>
        <v>100</v>
      </c>
      <c r="R33" s="11">
        <f t="shared" si="11"/>
        <v>97.069943289224952</v>
      </c>
      <c r="S33" s="11">
        <f t="shared" si="11"/>
        <v>95.274102079395078</v>
      </c>
      <c r="T33" s="11">
        <f t="shared" si="11"/>
        <v>95.463137996219288</v>
      </c>
      <c r="U33" s="11">
        <f t="shared" si="11"/>
        <v>95.463137996219288</v>
      </c>
      <c r="V33" s="11">
        <f t="shared" si="11"/>
        <v>95.935727788279777</v>
      </c>
      <c r="W33" s="11">
        <f t="shared" si="12"/>
        <v>96.502835538752379</v>
      </c>
      <c r="X33" s="11">
        <f t="shared" si="12"/>
        <v>98.109640831758043</v>
      </c>
      <c r="Y33" s="11">
        <f t="shared" si="12"/>
        <v>100.85066162570888</v>
      </c>
      <c r="Z33" s="11">
        <f t="shared" si="12"/>
        <v>103.68620037807183</v>
      </c>
      <c r="AA33" s="11">
        <f t="shared" si="12"/>
        <v>100.09451795841208</v>
      </c>
      <c r="AB33" s="11">
        <f t="shared" si="12"/>
        <v>99.905482041587902</v>
      </c>
      <c r="AC33" s="11">
        <f t="shared" si="12"/>
        <v>98.015122873345931</v>
      </c>
      <c r="AD33" s="11">
        <f t="shared" si="12"/>
        <v>96.880907372400756</v>
      </c>
      <c r="AE33" s="11">
        <f t="shared" si="12"/>
        <v>96.030245746691861</v>
      </c>
      <c r="AF33" s="11">
        <f t="shared" si="12"/>
        <v>95.085066162570897</v>
      </c>
      <c r="AG33" s="11">
        <f t="shared" si="13"/>
        <v>95.463137996219288</v>
      </c>
      <c r="AH33" s="11">
        <f t="shared" si="13"/>
        <v>95.935727788279777</v>
      </c>
      <c r="AI33" s="11">
        <f t="shared" si="13"/>
        <v>96.597353497164463</v>
      </c>
      <c r="AJ33" s="11">
        <f t="shared" si="13"/>
        <v>97.258979206049148</v>
      </c>
      <c r="AK33" s="11">
        <f t="shared" si="13"/>
        <v>99.338374291115301</v>
      </c>
      <c r="AL33" s="11">
        <f t="shared" si="13"/>
        <v>98.582230623818518</v>
      </c>
      <c r="AM33" s="11">
        <f t="shared" si="13"/>
        <v>98.393194706994322</v>
      </c>
      <c r="AN33" s="11">
        <f t="shared" si="13"/>
        <v>97.826086956521735</v>
      </c>
      <c r="AO33" s="11">
        <f t="shared" si="13"/>
        <v>97.069943289224952</v>
      </c>
      <c r="AP33" s="11">
        <f t="shared" si="13"/>
        <v>96.502835538752379</v>
      </c>
      <c r="AQ33" s="11">
        <f t="shared" si="14"/>
        <v>98.20415879017014</v>
      </c>
      <c r="AR33" s="11">
        <f t="shared" si="14"/>
        <v>95.84120982986768</v>
      </c>
      <c r="AS33" s="11">
        <f t="shared" si="14"/>
        <v>95.274102079395078</v>
      </c>
      <c r="AT33" s="11">
        <f t="shared" si="14"/>
        <v>98.015122873345931</v>
      </c>
      <c r="AU33" s="11">
        <f t="shared" si="14"/>
        <v>96.030245746691861</v>
      </c>
      <c r="AV33" s="11">
        <f t="shared" si="14"/>
        <v>96.313799621928169</v>
      </c>
      <c r="AW33" s="11">
        <f t="shared" si="14"/>
        <v>97.35349716446126</v>
      </c>
      <c r="AX33" s="11">
        <f t="shared" si="14"/>
        <v>95.746691871455582</v>
      </c>
      <c r="AY33" s="11">
        <f t="shared" si="14"/>
        <v>98.865784499054826</v>
      </c>
      <c r="AZ33" s="11">
        <f t="shared" si="14"/>
        <v>97.637051039697539</v>
      </c>
      <c r="BA33" s="11">
        <f t="shared" si="15"/>
        <v>96.975425330812854</v>
      </c>
      <c r="BB33" s="11">
        <f t="shared" si="15"/>
        <v>94.990548204158799</v>
      </c>
      <c r="BC33" s="11">
        <f t="shared" si="15"/>
        <v>96.69187145557656</v>
      </c>
      <c r="BD33" s="11">
        <f t="shared" si="15"/>
        <v>94.234404536862002</v>
      </c>
      <c r="BE33" s="11">
        <f t="shared" si="15"/>
        <v>93.383742911153121</v>
      </c>
      <c r="BF33" s="11">
        <f t="shared" si="15"/>
        <v>97.16446124763705</v>
      </c>
      <c r="BG33" s="11">
        <f t="shared" si="15"/>
        <v>96.030245746691861</v>
      </c>
      <c r="BH33" s="11">
        <f t="shared" si="15"/>
        <v>96.597353497164463</v>
      </c>
      <c r="BI33" s="11">
        <f t="shared" si="15"/>
        <v>96.69187145557656</v>
      </c>
      <c r="BJ33" s="11">
        <f t="shared" si="15"/>
        <v>99.810964083175818</v>
      </c>
      <c r="BK33" s="11">
        <f t="shared" si="16"/>
        <v>100.94517958412096</v>
      </c>
      <c r="BL33" s="11">
        <f t="shared" si="16"/>
        <v>98.109640831758043</v>
      </c>
      <c r="BM33" s="11">
        <f t="shared" si="16"/>
        <v>96.408317580340253</v>
      </c>
      <c r="BN33" s="11">
        <f t="shared" si="16"/>
        <v>95.085066162570897</v>
      </c>
      <c r="BO33" s="11">
        <f t="shared" si="16"/>
        <v>94.612476370510393</v>
      </c>
      <c r="BP33" s="11">
        <f t="shared" si="16"/>
        <v>92.060491493383751</v>
      </c>
      <c r="BQ33" s="11">
        <f t="shared" si="16"/>
        <v>93.100189035916827</v>
      </c>
      <c r="BR33" s="11">
        <f t="shared" si="16"/>
        <v>94.896030245746687</v>
      </c>
      <c r="BS33" s="11">
        <f t="shared" si="16"/>
        <v>95.557655954631372</v>
      </c>
      <c r="BT33" s="11">
        <f t="shared" si="16"/>
        <v>96.408317580340253</v>
      </c>
      <c r="BU33" s="11">
        <f t="shared" si="17"/>
        <v>98.20415879017014</v>
      </c>
      <c r="BV33" s="11">
        <f t="shared" si="17"/>
        <v>102.36294896030245</v>
      </c>
      <c r="BW33" s="11">
        <f t="shared" si="17"/>
        <v>103.96975425330812</v>
      </c>
      <c r="BX33" s="11">
        <f t="shared" si="17"/>
        <v>98.771266540642713</v>
      </c>
      <c r="BY33" s="11">
        <f t="shared" si="17"/>
        <v>96.975425330812854</v>
      </c>
      <c r="BZ33" s="11">
        <f t="shared" si="17"/>
        <v>95.36862003780719</v>
      </c>
      <c r="CA33" s="11">
        <f t="shared" si="17"/>
        <v>94.612476370510393</v>
      </c>
      <c r="CB33" s="11">
        <f t="shared" si="17"/>
        <v>93.100189035916827</v>
      </c>
      <c r="CC33" s="11">
        <f t="shared" si="17"/>
        <v>92.816635160680534</v>
      </c>
      <c r="CD33" s="11">
        <f t="shared" si="17"/>
        <v>93.194706994328911</v>
      </c>
      <c r="CE33" s="11">
        <f t="shared" si="18"/>
        <v>94.990548204158799</v>
      </c>
      <c r="CF33" s="11">
        <f t="shared" si="18"/>
        <v>96.69187145557656</v>
      </c>
      <c r="CG33" s="11">
        <f t="shared" si="18"/>
        <v>98.015122873345931</v>
      </c>
      <c r="CH33" s="11">
        <f t="shared" si="18"/>
        <v>99.243856332703217</v>
      </c>
      <c r="CI33" s="11">
        <f t="shared" si="18"/>
        <v>106.52173913043477</v>
      </c>
      <c r="CJ33" s="11">
        <f t="shared" si="18"/>
        <v>99.338374291115301</v>
      </c>
      <c r="CK33" s="11">
        <f t="shared" si="18"/>
        <v>97.826086956521735</v>
      </c>
      <c r="CL33" s="11">
        <f t="shared" si="18"/>
        <v>96.880907372400756</v>
      </c>
      <c r="CM33" s="11">
        <f t="shared" si="18"/>
        <v>94.990548204158799</v>
      </c>
      <c r="CN33" s="11">
        <f t="shared" si="18"/>
        <v>94.139886578449918</v>
      </c>
      <c r="CO33" s="11">
        <f t="shared" si="19"/>
        <v>94.234404536862002</v>
      </c>
      <c r="CP33" s="11">
        <f t="shared" si="19"/>
        <v>93.950850661625708</v>
      </c>
      <c r="CQ33" s="11">
        <f t="shared" si="19"/>
        <v>96.219281663516071</v>
      </c>
      <c r="CR33" s="12" t="e">
        <f t="shared" si="19"/>
        <v>#VALUE!</v>
      </c>
      <c r="CS33" s="11">
        <f t="shared" si="19"/>
        <v>100.66162570888469</v>
      </c>
      <c r="CT33" s="11">
        <f t="shared" si="19"/>
        <v>107.46691871455576</v>
      </c>
    </row>
    <row r="34" spans="1:98">
      <c r="A34" s="9" t="s">
        <v>31</v>
      </c>
      <c r="B34" s="10">
        <v>10.27</v>
      </c>
      <c r="C34" s="11">
        <f t="shared" si="10"/>
        <v>110.90555014605647</v>
      </c>
      <c r="D34" s="11">
        <f t="shared" si="10"/>
        <v>106.8159688412853</v>
      </c>
      <c r="E34" s="11">
        <f t="shared" si="10"/>
        <v>102.72638753651412</v>
      </c>
      <c r="F34" s="11">
        <f t="shared" si="10"/>
        <v>100.68159688412854</v>
      </c>
      <c r="G34" s="11">
        <f t="shared" si="10"/>
        <v>99.805258033106142</v>
      </c>
      <c r="H34" s="11">
        <f t="shared" si="10"/>
        <v>98.734177215189874</v>
      </c>
      <c r="I34" s="11">
        <f t="shared" si="10"/>
        <v>98.636806231742952</v>
      </c>
      <c r="J34" s="11">
        <f t="shared" si="10"/>
        <v>99.026290165530668</v>
      </c>
      <c r="K34" s="11">
        <f t="shared" si="10"/>
        <v>100.48685491723468</v>
      </c>
      <c r="L34" s="11">
        <f t="shared" si="10"/>
        <v>102.921129503408</v>
      </c>
      <c r="M34" s="11">
        <f t="shared" si="11"/>
        <v>105.16066212268744</v>
      </c>
      <c r="N34" s="11">
        <f t="shared" si="11"/>
        <v>110.22395326192796</v>
      </c>
      <c r="O34" s="11">
        <f t="shared" si="11"/>
        <v>108.86075949367088</v>
      </c>
      <c r="P34" s="11">
        <f t="shared" si="11"/>
        <v>104.381694255112</v>
      </c>
      <c r="Q34" s="11">
        <f t="shared" si="11"/>
        <v>103.01850048685492</v>
      </c>
      <c r="R34" s="11">
        <f t="shared" si="11"/>
        <v>100</v>
      </c>
      <c r="S34" s="11">
        <f t="shared" si="11"/>
        <v>98.149951314508272</v>
      </c>
      <c r="T34" s="11">
        <f t="shared" si="11"/>
        <v>98.344693281402144</v>
      </c>
      <c r="U34" s="11">
        <f t="shared" si="11"/>
        <v>98.344693281402144</v>
      </c>
      <c r="V34" s="11">
        <f t="shared" si="11"/>
        <v>98.83154819863681</v>
      </c>
      <c r="W34" s="11">
        <f t="shared" si="12"/>
        <v>99.415774099318412</v>
      </c>
      <c r="X34" s="11">
        <f t="shared" si="12"/>
        <v>101.07108081791627</v>
      </c>
      <c r="Y34" s="11">
        <f t="shared" si="12"/>
        <v>103.89483933787731</v>
      </c>
      <c r="Z34" s="11">
        <f t="shared" si="12"/>
        <v>106.8159688412853</v>
      </c>
      <c r="AA34" s="11">
        <f t="shared" si="12"/>
        <v>103.11587147030185</v>
      </c>
      <c r="AB34" s="11">
        <f t="shared" si="12"/>
        <v>102.921129503408</v>
      </c>
      <c r="AC34" s="11">
        <f t="shared" si="12"/>
        <v>100.97370983446932</v>
      </c>
      <c r="AD34" s="11">
        <f t="shared" si="12"/>
        <v>99.805258033106142</v>
      </c>
      <c r="AE34" s="11">
        <f t="shared" si="12"/>
        <v>98.928919182083746</v>
      </c>
      <c r="AF34" s="11">
        <f t="shared" si="12"/>
        <v>97.955209347614428</v>
      </c>
      <c r="AG34" s="11">
        <f t="shared" si="13"/>
        <v>98.344693281402144</v>
      </c>
      <c r="AH34" s="11">
        <f t="shared" si="13"/>
        <v>98.83154819863681</v>
      </c>
      <c r="AI34" s="11">
        <f t="shared" si="13"/>
        <v>99.513145082765348</v>
      </c>
      <c r="AJ34" s="11">
        <f t="shared" si="13"/>
        <v>100.19474196689386</v>
      </c>
      <c r="AK34" s="11">
        <f t="shared" si="13"/>
        <v>102.33690360272638</v>
      </c>
      <c r="AL34" s="11">
        <f t="shared" si="13"/>
        <v>101.55793573515093</v>
      </c>
      <c r="AM34" s="11">
        <f t="shared" si="13"/>
        <v>101.36319376825706</v>
      </c>
      <c r="AN34" s="11">
        <f t="shared" si="13"/>
        <v>100.77896786757546</v>
      </c>
      <c r="AO34" s="11">
        <f t="shared" si="13"/>
        <v>100</v>
      </c>
      <c r="AP34" s="11">
        <f t="shared" si="13"/>
        <v>99.415774099318412</v>
      </c>
      <c r="AQ34" s="11">
        <f t="shared" si="14"/>
        <v>101.1684518013632</v>
      </c>
      <c r="AR34" s="11">
        <f t="shared" si="14"/>
        <v>98.734177215189874</v>
      </c>
      <c r="AS34" s="11">
        <f t="shared" si="14"/>
        <v>98.149951314508272</v>
      </c>
      <c r="AT34" s="11">
        <f t="shared" si="14"/>
        <v>100.97370983446932</v>
      </c>
      <c r="AU34" s="11">
        <f t="shared" si="14"/>
        <v>98.928919182083746</v>
      </c>
      <c r="AV34" s="11">
        <f t="shared" si="14"/>
        <v>99.22103213242454</v>
      </c>
      <c r="AW34" s="11">
        <f t="shared" si="14"/>
        <v>100.29211295034082</v>
      </c>
      <c r="AX34" s="11">
        <f t="shared" si="14"/>
        <v>98.636806231742952</v>
      </c>
      <c r="AY34" s="11">
        <f t="shared" si="14"/>
        <v>101.85004868549174</v>
      </c>
      <c r="AZ34" s="11">
        <f t="shared" si="14"/>
        <v>100.58422590068162</v>
      </c>
      <c r="BA34" s="11">
        <f t="shared" si="15"/>
        <v>99.902629016553064</v>
      </c>
      <c r="BB34" s="11">
        <f t="shared" si="15"/>
        <v>97.857838364167492</v>
      </c>
      <c r="BC34" s="11">
        <f t="shared" si="15"/>
        <v>99.61051606621227</v>
      </c>
      <c r="BD34" s="11">
        <f t="shared" si="15"/>
        <v>97.078870496592032</v>
      </c>
      <c r="BE34" s="11">
        <f t="shared" si="15"/>
        <v>96.202531645569636</v>
      </c>
      <c r="BF34" s="11">
        <f t="shared" si="15"/>
        <v>100.09737098344694</v>
      </c>
      <c r="BG34" s="11">
        <f t="shared" si="15"/>
        <v>98.928919182083746</v>
      </c>
      <c r="BH34" s="11">
        <f t="shared" si="15"/>
        <v>99.513145082765348</v>
      </c>
      <c r="BI34" s="11">
        <f t="shared" si="15"/>
        <v>99.61051606621227</v>
      </c>
      <c r="BJ34" s="11">
        <f t="shared" si="15"/>
        <v>102.82375851996106</v>
      </c>
      <c r="BK34" s="11">
        <f t="shared" si="16"/>
        <v>103.99221032132424</v>
      </c>
      <c r="BL34" s="11">
        <f t="shared" si="16"/>
        <v>101.07108081791627</v>
      </c>
      <c r="BM34" s="11">
        <f t="shared" si="16"/>
        <v>99.318403115871462</v>
      </c>
      <c r="BN34" s="11">
        <f t="shared" si="16"/>
        <v>97.955209347614428</v>
      </c>
      <c r="BO34" s="11">
        <f t="shared" si="16"/>
        <v>97.468354430379748</v>
      </c>
      <c r="BP34" s="11">
        <f t="shared" si="16"/>
        <v>94.839337877312573</v>
      </c>
      <c r="BQ34" s="11">
        <f t="shared" si="16"/>
        <v>95.910418695228827</v>
      </c>
      <c r="BR34" s="11">
        <f t="shared" si="16"/>
        <v>97.760467380720542</v>
      </c>
      <c r="BS34" s="11">
        <f t="shared" si="16"/>
        <v>98.442064264849066</v>
      </c>
      <c r="BT34" s="11">
        <f t="shared" si="16"/>
        <v>99.318403115871462</v>
      </c>
      <c r="BU34" s="11">
        <f t="shared" si="17"/>
        <v>101.1684518013632</v>
      </c>
      <c r="BV34" s="11">
        <f t="shared" si="17"/>
        <v>105.45277507302823</v>
      </c>
      <c r="BW34" s="11">
        <f t="shared" si="17"/>
        <v>107.10808179162609</v>
      </c>
      <c r="BX34" s="11">
        <f t="shared" si="17"/>
        <v>101.75267770204479</v>
      </c>
      <c r="BY34" s="11">
        <f t="shared" si="17"/>
        <v>99.902629016553064</v>
      </c>
      <c r="BZ34" s="11">
        <f t="shared" si="17"/>
        <v>98.247322297955208</v>
      </c>
      <c r="CA34" s="11">
        <f t="shared" si="17"/>
        <v>97.468354430379748</v>
      </c>
      <c r="CB34" s="11">
        <f t="shared" si="17"/>
        <v>95.910418695228827</v>
      </c>
      <c r="CC34" s="11">
        <f t="shared" si="17"/>
        <v>95.618305744888033</v>
      </c>
      <c r="CD34" s="11">
        <f t="shared" si="17"/>
        <v>96.007789678675749</v>
      </c>
      <c r="CE34" s="11">
        <f t="shared" si="18"/>
        <v>97.857838364167492</v>
      </c>
      <c r="CF34" s="11">
        <f t="shared" si="18"/>
        <v>99.61051606621227</v>
      </c>
      <c r="CG34" s="11">
        <f t="shared" si="18"/>
        <v>100.97370983446932</v>
      </c>
      <c r="CH34" s="11">
        <f t="shared" si="18"/>
        <v>102.23953261927944</v>
      </c>
      <c r="CI34" s="11">
        <f t="shared" si="18"/>
        <v>109.73709834469328</v>
      </c>
      <c r="CJ34" s="11">
        <f t="shared" si="18"/>
        <v>102.33690360272638</v>
      </c>
      <c r="CK34" s="11">
        <f t="shared" si="18"/>
        <v>100.77896786757546</v>
      </c>
      <c r="CL34" s="11">
        <f t="shared" si="18"/>
        <v>99.805258033106142</v>
      </c>
      <c r="CM34" s="11">
        <f t="shared" si="18"/>
        <v>97.857838364167492</v>
      </c>
      <c r="CN34" s="11">
        <f t="shared" si="18"/>
        <v>96.981499513145096</v>
      </c>
      <c r="CO34" s="11">
        <f t="shared" si="19"/>
        <v>97.078870496592032</v>
      </c>
      <c r="CP34" s="11">
        <f t="shared" si="19"/>
        <v>96.786757546251209</v>
      </c>
      <c r="CQ34" s="11">
        <f t="shared" si="19"/>
        <v>99.123661148977604</v>
      </c>
      <c r="CR34" s="12" t="e">
        <f t="shared" si="19"/>
        <v>#VALUE!</v>
      </c>
      <c r="CS34" s="11">
        <f t="shared" si="19"/>
        <v>103.70009737098344</v>
      </c>
      <c r="CT34" s="11">
        <f t="shared" si="19"/>
        <v>110.71080817916261</v>
      </c>
    </row>
    <row r="35" spans="1:98">
      <c r="A35" s="9" t="s">
        <v>32</v>
      </c>
      <c r="B35" s="10">
        <v>10.08</v>
      </c>
      <c r="C35" s="11">
        <f t="shared" si="10"/>
        <v>112.99603174603175</v>
      </c>
      <c r="D35" s="11">
        <f t="shared" si="10"/>
        <v>108.82936507936509</v>
      </c>
      <c r="E35" s="11">
        <f t="shared" si="10"/>
        <v>104.66269841269842</v>
      </c>
      <c r="F35" s="11">
        <f t="shared" si="10"/>
        <v>102.57936507936508</v>
      </c>
      <c r="G35" s="11">
        <f t="shared" si="10"/>
        <v>101.68650793650794</v>
      </c>
      <c r="H35" s="11">
        <f t="shared" si="10"/>
        <v>100.59523809523809</v>
      </c>
      <c r="I35" s="11">
        <f t="shared" si="10"/>
        <v>100.49603174603175</v>
      </c>
      <c r="J35" s="11">
        <f t="shared" si="10"/>
        <v>100.89285714285714</v>
      </c>
      <c r="K35" s="11">
        <f t="shared" si="10"/>
        <v>102.38095238095238</v>
      </c>
      <c r="L35" s="11">
        <f t="shared" si="10"/>
        <v>104.86111111111111</v>
      </c>
      <c r="M35" s="11">
        <f t="shared" si="11"/>
        <v>107.14285714285714</v>
      </c>
      <c r="N35" s="11">
        <f t="shared" si="11"/>
        <v>112.3015873015873</v>
      </c>
      <c r="O35" s="11">
        <f t="shared" si="11"/>
        <v>110.91269841269842</v>
      </c>
      <c r="P35" s="11">
        <f t="shared" si="11"/>
        <v>106.34920634920636</v>
      </c>
      <c r="Q35" s="11">
        <f t="shared" si="11"/>
        <v>104.96031746031747</v>
      </c>
      <c r="R35" s="11">
        <f t="shared" si="11"/>
        <v>101.88492063492063</v>
      </c>
      <c r="S35" s="11">
        <f t="shared" si="11"/>
        <v>100</v>
      </c>
      <c r="T35" s="11">
        <f t="shared" si="11"/>
        <v>100.1984126984127</v>
      </c>
      <c r="U35" s="11">
        <f t="shared" si="11"/>
        <v>100.1984126984127</v>
      </c>
      <c r="V35" s="11">
        <f t="shared" si="11"/>
        <v>100.69444444444444</v>
      </c>
      <c r="W35" s="11">
        <f t="shared" si="12"/>
        <v>101.28968253968256</v>
      </c>
      <c r="X35" s="11">
        <f t="shared" si="12"/>
        <v>102.97619047619048</v>
      </c>
      <c r="Y35" s="11">
        <f t="shared" si="12"/>
        <v>105.85317460317461</v>
      </c>
      <c r="Z35" s="11">
        <f t="shared" si="12"/>
        <v>108.82936507936509</v>
      </c>
      <c r="AA35" s="11">
        <f t="shared" si="12"/>
        <v>105.05952380952381</v>
      </c>
      <c r="AB35" s="11">
        <f t="shared" si="12"/>
        <v>104.86111111111111</v>
      </c>
      <c r="AC35" s="11">
        <f t="shared" si="12"/>
        <v>102.87698412698411</v>
      </c>
      <c r="AD35" s="11">
        <f t="shared" si="12"/>
        <v>101.68650793650794</v>
      </c>
      <c r="AE35" s="11">
        <f t="shared" si="12"/>
        <v>100.79365079365078</v>
      </c>
      <c r="AF35" s="11">
        <f t="shared" si="12"/>
        <v>99.801587301587304</v>
      </c>
      <c r="AG35" s="11">
        <f t="shared" si="13"/>
        <v>100.1984126984127</v>
      </c>
      <c r="AH35" s="11">
        <f t="shared" si="13"/>
        <v>100.69444444444444</v>
      </c>
      <c r="AI35" s="11">
        <f t="shared" si="13"/>
        <v>101.38888888888889</v>
      </c>
      <c r="AJ35" s="11">
        <f t="shared" si="13"/>
        <v>102.08333333333333</v>
      </c>
      <c r="AK35" s="11">
        <f t="shared" si="13"/>
        <v>104.26587301587303</v>
      </c>
      <c r="AL35" s="11">
        <f t="shared" si="13"/>
        <v>103.47222222222221</v>
      </c>
      <c r="AM35" s="11">
        <f t="shared" si="13"/>
        <v>103.27380952380953</v>
      </c>
      <c r="AN35" s="11">
        <f t="shared" si="13"/>
        <v>102.67857142857142</v>
      </c>
      <c r="AO35" s="11">
        <f t="shared" si="13"/>
        <v>101.88492063492063</v>
      </c>
      <c r="AP35" s="11">
        <f t="shared" si="13"/>
        <v>101.28968253968256</v>
      </c>
      <c r="AQ35" s="11">
        <f t="shared" si="14"/>
        <v>103.07539682539684</v>
      </c>
      <c r="AR35" s="11">
        <f t="shared" si="14"/>
        <v>100.59523809523809</v>
      </c>
      <c r="AS35" s="11">
        <f t="shared" si="14"/>
        <v>100</v>
      </c>
      <c r="AT35" s="11">
        <f t="shared" si="14"/>
        <v>102.87698412698411</v>
      </c>
      <c r="AU35" s="11">
        <f t="shared" si="14"/>
        <v>100.79365079365078</v>
      </c>
      <c r="AV35" s="11">
        <f t="shared" si="14"/>
        <v>101.09126984126983</v>
      </c>
      <c r="AW35" s="11">
        <f t="shared" si="14"/>
        <v>102.1825396825397</v>
      </c>
      <c r="AX35" s="11">
        <f t="shared" si="14"/>
        <v>100.49603174603175</v>
      </c>
      <c r="AY35" s="11">
        <f t="shared" si="14"/>
        <v>103.76984126984128</v>
      </c>
      <c r="AZ35" s="11">
        <f t="shared" si="14"/>
        <v>102.48015873015872</v>
      </c>
      <c r="BA35" s="11">
        <f t="shared" si="15"/>
        <v>101.78571428571428</v>
      </c>
      <c r="BB35" s="11">
        <f t="shared" si="15"/>
        <v>99.702380952380949</v>
      </c>
      <c r="BC35" s="11">
        <f t="shared" si="15"/>
        <v>101.48809523809523</v>
      </c>
      <c r="BD35" s="11">
        <f t="shared" si="15"/>
        <v>98.908730158730165</v>
      </c>
      <c r="BE35" s="11">
        <f t="shared" si="15"/>
        <v>98.015873015873026</v>
      </c>
      <c r="BF35" s="11">
        <f t="shared" si="15"/>
        <v>101.98412698412697</v>
      </c>
      <c r="BG35" s="11">
        <f t="shared" si="15"/>
        <v>100.79365079365078</v>
      </c>
      <c r="BH35" s="11">
        <f t="shared" si="15"/>
        <v>101.38888888888889</v>
      </c>
      <c r="BI35" s="11">
        <f t="shared" si="15"/>
        <v>101.48809523809523</v>
      </c>
      <c r="BJ35" s="11">
        <f t="shared" si="15"/>
        <v>104.76190476190477</v>
      </c>
      <c r="BK35" s="11">
        <f t="shared" si="16"/>
        <v>105.95238095238095</v>
      </c>
      <c r="BL35" s="11">
        <f t="shared" si="16"/>
        <v>102.97619047619048</v>
      </c>
      <c r="BM35" s="11">
        <f t="shared" si="16"/>
        <v>101.19047619047619</v>
      </c>
      <c r="BN35" s="11">
        <f t="shared" si="16"/>
        <v>99.801587301587304</v>
      </c>
      <c r="BO35" s="11">
        <f t="shared" si="16"/>
        <v>99.305555555555557</v>
      </c>
      <c r="BP35" s="11">
        <f t="shared" si="16"/>
        <v>96.626984126984127</v>
      </c>
      <c r="BQ35" s="11">
        <f t="shared" si="16"/>
        <v>97.718253968253961</v>
      </c>
      <c r="BR35" s="11">
        <f t="shared" si="16"/>
        <v>99.603174603174594</v>
      </c>
      <c r="BS35" s="11">
        <f t="shared" si="16"/>
        <v>100.29761904761905</v>
      </c>
      <c r="BT35" s="11">
        <f t="shared" si="16"/>
        <v>101.19047619047619</v>
      </c>
      <c r="BU35" s="11">
        <f t="shared" si="17"/>
        <v>103.07539682539684</v>
      </c>
      <c r="BV35" s="11">
        <f t="shared" si="17"/>
        <v>107.44047619047619</v>
      </c>
      <c r="BW35" s="11">
        <f t="shared" si="17"/>
        <v>109.12698412698411</v>
      </c>
      <c r="BX35" s="11">
        <f t="shared" si="17"/>
        <v>103.67063492063491</v>
      </c>
      <c r="BY35" s="11">
        <f t="shared" si="17"/>
        <v>101.78571428571428</v>
      </c>
      <c r="BZ35" s="11">
        <f t="shared" si="17"/>
        <v>100.09920634920636</v>
      </c>
      <c r="CA35" s="11">
        <f t="shared" si="17"/>
        <v>99.305555555555557</v>
      </c>
      <c r="CB35" s="11">
        <f t="shared" si="17"/>
        <v>97.718253968253961</v>
      </c>
      <c r="CC35" s="11">
        <f t="shared" si="17"/>
        <v>97.420634920634924</v>
      </c>
      <c r="CD35" s="11">
        <f t="shared" si="17"/>
        <v>97.817460317460316</v>
      </c>
      <c r="CE35" s="11">
        <f t="shared" si="18"/>
        <v>99.702380952380949</v>
      </c>
      <c r="CF35" s="11">
        <f t="shared" si="18"/>
        <v>101.48809523809523</v>
      </c>
      <c r="CG35" s="11">
        <f t="shared" si="18"/>
        <v>102.87698412698411</v>
      </c>
      <c r="CH35" s="11">
        <f t="shared" si="18"/>
        <v>104.16666666666667</v>
      </c>
      <c r="CI35" s="11">
        <f t="shared" si="18"/>
        <v>111.80555555555556</v>
      </c>
      <c r="CJ35" s="11">
        <f t="shared" si="18"/>
        <v>104.26587301587303</v>
      </c>
      <c r="CK35" s="11">
        <f t="shared" si="18"/>
        <v>102.67857142857142</v>
      </c>
      <c r="CL35" s="11">
        <f t="shared" si="18"/>
        <v>101.68650793650794</v>
      </c>
      <c r="CM35" s="11">
        <f t="shared" si="18"/>
        <v>99.702380952380949</v>
      </c>
      <c r="CN35" s="11">
        <f t="shared" si="18"/>
        <v>98.80952380952381</v>
      </c>
      <c r="CO35" s="11">
        <f t="shared" si="19"/>
        <v>98.908730158730165</v>
      </c>
      <c r="CP35" s="11">
        <f t="shared" si="19"/>
        <v>98.6111111111111</v>
      </c>
      <c r="CQ35" s="11">
        <f t="shared" si="19"/>
        <v>100.99206349206349</v>
      </c>
      <c r="CR35" s="12" t="e">
        <f t="shared" si="19"/>
        <v>#VALUE!</v>
      </c>
      <c r="CS35" s="11">
        <f t="shared" si="19"/>
        <v>105.65476190476191</v>
      </c>
      <c r="CT35" s="11">
        <f t="shared" si="19"/>
        <v>112.79761904761905</v>
      </c>
    </row>
    <row r="36" spans="1:98">
      <c r="A36" s="9" t="s">
        <v>33</v>
      </c>
      <c r="B36" s="10">
        <v>10.1</v>
      </c>
      <c r="C36" s="11">
        <f t="shared" si="10"/>
        <v>112.77227722772278</v>
      </c>
      <c r="D36" s="11">
        <f t="shared" si="10"/>
        <v>108.61386138613862</v>
      </c>
      <c r="E36" s="11">
        <f t="shared" si="10"/>
        <v>104.45544554455446</v>
      </c>
      <c r="F36" s="11">
        <f t="shared" si="10"/>
        <v>102.37623762376238</v>
      </c>
      <c r="G36" s="11">
        <f t="shared" si="10"/>
        <v>101.48514851485149</v>
      </c>
      <c r="H36" s="11">
        <f t="shared" si="10"/>
        <v>100.39603960396039</v>
      </c>
      <c r="I36" s="11">
        <f t="shared" si="10"/>
        <v>100.29702970297029</v>
      </c>
      <c r="J36" s="11">
        <f t="shared" si="10"/>
        <v>100.6930693069307</v>
      </c>
      <c r="K36" s="11">
        <f t="shared" si="10"/>
        <v>102.17821782178218</v>
      </c>
      <c r="L36" s="11">
        <f t="shared" si="10"/>
        <v>104.65346534653466</v>
      </c>
      <c r="M36" s="11">
        <f t="shared" si="11"/>
        <v>106.93069306930694</v>
      </c>
      <c r="N36" s="11">
        <f t="shared" si="11"/>
        <v>112.07920792079209</v>
      </c>
      <c r="O36" s="11">
        <f t="shared" si="11"/>
        <v>110.69306930693071</v>
      </c>
      <c r="P36" s="11">
        <f t="shared" si="11"/>
        <v>106.13861386138615</v>
      </c>
      <c r="Q36" s="11">
        <f t="shared" si="11"/>
        <v>104.75247524752476</v>
      </c>
      <c r="R36" s="11">
        <f t="shared" si="11"/>
        <v>101.68316831683168</v>
      </c>
      <c r="S36" s="11">
        <f t="shared" si="11"/>
        <v>99.801980198019805</v>
      </c>
      <c r="T36" s="11">
        <f t="shared" si="11"/>
        <v>100</v>
      </c>
      <c r="U36" s="11">
        <f t="shared" si="11"/>
        <v>100</v>
      </c>
      <c r="V36" s="11">
        <f t="shared" si="11"/>
        <v>100.4950495049505</v>
      </c>
      <c r="W36" s="11">
        <f t="shared" si="12"/>
        <v>101.08910891089108</v>
      </c>
      <c r="X36" s="11">
        <f t="shared" si="12"/>
        <v>102.77227722772278</v>
      </c>
      <c r="Y36" s="11">
        <f t="shared" si="12"/>
        <v>105.64356435643565</v>
      </c>
      <c r="Z36" s="11">
        <f t="shared" si="12"/>
        <v>108.61386138613862</v>
      </c>
      <c r="AA36" s="11">
        <f t="shared" si="12"/>
        <v>104.85148514851485</v>
      </c>
      <c r="AB36" s="11">
        <f t="shared" si="12"/>
        <v>104.65346534653466</v>
      </c>
      <c r="AC36" s="11">
        <f t="shared" si="12"/>
        <v>102.67326732673267</v>
      </c>
      <c r="AD36" s="11">
        <f t="shared" si="12"/>
        <v>101.48514851485149</v>
      </c>
      <c r="AE36" s="11">
        <f t="shared" si="12"/>
        <v>100.5940594059406</v>
      </c>
      <c r="AF36" s="11">
        <f t="shared" si="12"/>
        <v>99.603960396039611</v>
      </c>
      <c r="AG36" s="11">
        <f t="shared" si="13"/>
        <v>100</v>
      </c>
      <c r="AH36" s="11">
        <f t="shared" si="13"/>
        <v>100.4950495049505</v>
      </c>
      <c r="AI36" s="11">
        <f t="shared" si="13"/>
        <v>101.1881188118812</v>
      </c>
      <c r="AJ36" s="11">
        <f t="shared" si="13"/>
        <v>101.88118811881188</v>
      </c>
      <c r="AK36" s="11">
        <f t="shared" si="13"/>
        <v>104.05940594059406</v>
      </c>
      <c r="AL36" s="11">
        <f t="shared" si="13"/>
        <v>103.26732673267327</v>
      </c>
      <c r="AM36" s="11">
        <f t="shared" si="13"/>
        <v>103.06930693069307</v>
      </c>
      <c r="AN36" s="11">
        <f t="shared" si="13"/>
        <v>102.47524752475248</v>
      </c>
      <c r="AO36" s="11">
        <f t="shared" si="13"/>
        <v>101.68316831683168</v>
      </c>
      <c r="AP36" s="11">
        <f t="shared" si="13"/>
        <v>101.08910891089108</v>
      </c>
      <c r="AQ36" s="11">
        <f t="shared" si="14"/>
        <v>102.87128712871288</v>
      </c>
      <c r="AR36" s="11">
        <f t="shared" si="14"/>
        <v>100.39603960396039</v>
      </c>
      <c r="AS36" s="11">
        <f t="shared" si="14"/>
        <v>99.801980198019805</v>
      </c>
      <c r="AT36" s="11">
        <f t="shared" si="14"/>
        <v>102.67326732673267</v>
      </c>
      <c r="AU36" s="11">
        <f t="shared" si="14"/>
        <v>100.5940594059406</v>
      </c>
      <c r="AV36" s="11">
        <f t="shared" si="14"/>
        <v>100.89108910891089</v>
      </c>
      <c r="AW36" s="11">
        <f t="shared" si="14"/>
        <v>101.98019801980197</v>
      </c>
      <c r="AX36" s="11">
        <f t="shared" si="14"/>
        <v>100.29702970297029</v>
      </c>
      <c r="AY36" s="11">
        <f t="shared" si="14"/>
        <v>103.56435643564356</v>
      </c>
      <c r="AZ36" s="11">
        <f t="shared" si="14"/>
        <v>102.27722772277228</v>
      </c>
      <c r="BA36" s="11">
        <f t="shared" si="15"/>
        <v>101.58415841584159</v>
      </c>
      <c r="BB36" s="11">
        <f t="shared" si="15"/>
        <v>99.504950495049513</v>
      </c>
      <c r="BC36" s="11">
        <f t="shared" si="15"/>
        <v>101.28712871287129</v>
      </c>
      <c r="BD36" s="11">
        <f t="shared" si="15"/>
        <v>98.712871287128721</v>
      </c>
      <c r="BE36" s="11">
        <f t="shared" si="15"/>
        <v>97.821782178217831</v>
      </c>
      <c r="BF36" s="11">
        <f t="shared" si="15"/>
        <v>101.78217821782178</v>
      </c>
      <c r="BG36" s="11">
        <f t="shared" si="15"/>
        <v>100.5940594059406</v>
      </c>
      <c r="BH36" s="11">
        <f t="shared" si="15"/>
        <v>101.1881188118812</v>
      </c>
      <c r="BI36" s="11">
        <f t="shared" si="15"/>
        <v>101.28712871287129</v>
      </c>
      <c r="BJ36" s="11">
        <f t="shared" si="15"/>
        <v>104.55445544554456</v>
      </c>
      <c r="BK36" s="11">
        <f t="shared" si="16"/>
        <v>105.74257425742574</v>
      </c>
      <c r="BL36" s="11">
        <f t="shared" si="16"/>
        <v>102.77227722772278</v>
      </c>
      <c r="BM36" s="11">
        <f t="shared" si="16"/>
        <v>100.99009900990099</v>
      </c>
      <c r="BN36" s="11">
        <f t="shared" si="16"/>
        <v>99.603960396039611</v>
      </c>
      <c r="BO36" s="11">
        <f t="shared" si="16"/>
        <v>99.10891089108911</v>
      </c>
      <c r="BP36" s="11">
        <f t="shared" si="16"/>
        <v>96.43564356435644</v>
      </c>
      <c r="BQ36" s="11">
        <f t="shared" si="16"/>
        <v>97.524752475247524</v>
      </c>
      <c r="BR36" s="11">
        <f t="shared" si="16"/>
        <v>99.405940594059402</v>
      </c>
      <c r="BS36" s="11">
        <f t="shared" si="16"/>
        <v>100.0990099009901</v>
      </c>
      <c r="BT36" s="11">
        <f t="shared" si="16"/>
        <v>100.99009900990099</v>
      </c>
      <c r="BU36" s="11">
        <f t="shared" si="17"/>
        <v>102.87128712871288</v>
      </c>
      <c r="BV36" s="11">
        <f t="shared" si="17"/>
        <v>107.22772277227723</v>
      </c>
      <c r="BW36" s="11">
        <f t="shared" si="17"/>
        <v>108.91089108910892</v>
      </c>
      <c r="BX36" s="11">
        <f t="shared" si="17"/>
        <v>103.46534653465346</v>
      </c>
      <c r="BY36" s="11">
        <f t="shared" si="17"/>
        <v>101.58415841584159</v>
      </c>
      <c r="BZ36" s="11">
        <f t="shared" si="17"/>
        <v>99.900990099009903</v>
      </c>
      <c r="CA36" s="11">
        <f t="shared" si="17"/>
        <v>99.10891089108911</v>
      </c>
      <c r="CB36" s="11">
        <f t="shared" si="17"/>
        <v>97.524752475247524</v>
      </c>
      <c r="CC36" s="11">
        <f t="shared" si="17"/>
        <v>97.227722772277232</v>
      </c>
      <c r="CD36" s="11">
        <f t="shared" si="17"/>
        <v>97.623762376237622</v>
      </c>
      <c r="CE36" s="11">
        <f t="shared" si="18"/>
        <v>99.504950495049513</v>
      </c>
      <c r="CF36" s="11">
        <f t="shared" si="18"/>
        <v>101.28712871287129</v>
      </c>
      <c r="CG36" s="11">
        <f t="shared" si="18"/>
        <v>102.67326732673267</v>
      </c>
      <c r="CH36" s="11">
        <f t="shared" si="18"/>
        <v>103.96039603960396</v>
      </c>
      <c r="CI36" s="11">
        <f t="shared" si="18"/>
        <v>111.5841584158416</v>
      </c>
      <c r="CJ36" s="11">
        <f t="shared" si="18"/>
        <v>104.05940594059406</v>
      </c>
      <c r="CK36" s="11">
        <f t="shared" si="18"/>
        <v>102.47524752475248</v>
      </c>
      <c r="CL36" s="11">
        <f t="shared" si="18"/>
        <v>101.48514851485149</v>
      </c>
      <c r="CM36" s="11">
        <f t="shared" si="18"/>
        <v>99.504950495049513</v>
      </c>
      <c r="CN36" s="11">
        <f t="shared" si="18"/>
        <v>98.613861386138623</v>
      </c>
      <c r="CO36" s="11">
        <f t="shared" si="19"/>
        <v>98.712871287128721</v>
      </c>
      <c r="CP36" s="11">
        <f t="shared" si="19"/>
        <v>98.415841584158414</v>
      </c>
      <c r="CQ36" s="11">
        <f t="shared" si="19"/>
        <v>100.79207920792079</v>
      </c>
      <c r="CR36" s="12" t="e">
        <f t="shared" si="19"/>
        <v>#VALUE!</v>
      </c>
      <c r="CS36" s="11">
        <f t="shared" si="19"/>
        <v>105.44554455445545</v>
      </c>
      <c r="CT36" s="11">
        <f t="shared" si="19"/>
        <v>112.57425742574256</v>
      </c>
    </row>
    <row r="37" spans="1:98">
      <c r="A37" s="9" t="s">
        <v>34</v>
      </c>
      <c r="B37" s="10">
        <v>10.1</v>
      </c>
      <c r="C37" s="11">
        <f t="shared" si="10"/>
        <v>112.77227722772278</v>
      </c>
      <c r="D37" s="11">
        <f t="shared" si="10"/>
        <v>108.61386138613862</v>
      </c>
      <c r="E37" s="11">
        <f t="shared" si="10"/>
        <v>104.45544554455446</v>
      </c>
      <c r="F37" s="11">
        <f t="shared" si="10"/>
        <v>102.37623762376238</v>
      </c>
      <c r="G37" s="11">
        <f t="shared" si="10"/>
        <v>101.48514851485149</v>
      </c>
      <c r="H37" s="11">
        <f t="shared" si="10"/>
        <v>100.39603960396039</v>
      </c>
      <c r="I37" s="11">
        <f t="shared" si="10"/>
        <v>100.29702970297029</v>
      </c>
      <c r="J37" s="11">
        <f t="shared" si="10"/>
        <v>100.6930693069307</v>
      </c>
      <c r="K37" s="11">
        <f t="shared" si="10"/>
        <v>102.17821782178218</v>
      </c>
      <c r="L37" s="11">
        <f t="shared" si="10"/>
        <v>104.65346534653466</v>
      </c>
      <c r="M37" s="11">
        <f t="shared" si="11"/>
        <v>106.93069306930694</v>
      </c>
      <c r="N37" s="11">
        <f t="shared" si="11"/>
        <v>112.07920792079209</v>
      </c>
      <c r="O37" s="11">
        <f t="shared" si="11"/>
        <v>110.69306930693071</v>
      </c>
      <c r="P37" s="11">
        <f t="shared" si="11"/>
        <v>106.13861386138615</v>
      </c>
      <c r="Q37" s="11">
        <f t="shared" si="11"/>
        <v>104.75247524752476</v>
      </c>
      <c r="R37" s="11">
        <f t="shared" si="11"/>
        <v>101.68316831683168</v>
      </c>
      <c r="S37" s="11">
        <f t="shared" si="11"/>
        <v>99.801980198019805</v>
      </c>
      <c r="T37" s="11">
        <f t="shared" si="11"/>
        <v>100</v>
      </c>
      <c r="U37" s="11">
        <f t="shared" si="11"/>
        <v>100</v>
      </c>
      <c r="V37" s="11">
        <f t="shared" si="11"/>
        <v>100.4950495049505</v>
      </c>
      <c r="W37" s="11">
        <f t="shared" si="12"/>
        <v>101.08910891089108</v>
      </c>
      <c r="X37" s="11">
        <f t="shared" si="12"/>
        <v>102.77227722772278</v>
      </c>
      <c r="Y37" s="11">
        <f t="shared" si="12"/>
        <v>105.64356435643565</v>
      </c>
      <c r="Z37" s="11">
        <f t="shared" si="12"/>
        <v>108.61386138613862</v>
      </c>
      <c r="AA37" s="11">
        <f t="shared" si="12"/>
        <v>104.85148514851485</v>
      </c>
      <c r="AB37" s="11">
        <f t="shared" si="12"/>
        <v>104.65346534653466</v>
      </c>
      <c r="AC37" s="11">
        <f t="shared" si="12"/>
        <v>102.67326732673267</v>
      </c>
      <c r="AD37" s="11">
        <f t="shared" si="12"/>
        <v>101.48514851485149</v>
      </c>
      <c r="AE37" s="11">
        <f t="shared" si="12"/>
        <v>100.5940594059406</v>
      </c>
      <c r="AF37" s="11">
        <f t="shared" si="12"/>
        <v>99.603960396039611</v>
      </c>
      <c r="AG37" s="11">
        <f t="shared" si="13"/>
        <v>100</v>
      </c>
      <c r="AH37" s="11">
        <f t="shared" si="13"/>
        <v>100.4950495049505</v>
      </c>
      <c r="AI37" s="11">
        <f t="shared" si="13"/>
        <v>101.1881188118812</v>
      </c>
      <c r="AJ37" s="11">
        <f t="shared" si="13"/>
        <v>101.88118811881188</v>
      </c>
      <c r="AK37" s="11">
        <f t="shared" si="13"/>
        <v>104.05940594059406</v>
      </c>
      <c r="AL37" s="11">
        <f t="shared" si="13"/>
        <v>103.26732673267327</v>
      </c>
      <c r="AM37" s="11">
        <f t="shared" si="13"/>
        <v>103.06930693069307</v>
      </c>
      <c r="AN37" s="11">
        <f t="shared" si="13"/>
        <v>102.47524752475248</v>
      </c>
      <c r="AO37" s="11">
        <f t="shared" si="13"/>
        <v>101.68316831683168</v>
      </c>
      <c r="AP37" s="11">
        <f t="shared" si="13"/>
        <v>101.08910891089108</v>
      </c>
      <c r="AQ37" s="11">
        <f t="shared" si="14"/>
        <v>102.87128712871288</v>
      </c>
      <c r="AR37" s="11">
        <f t="shared" si="14"/>
        <v>100.39603960396039</v>
      </c>
      <c r="AS37" s="11">
        <f t="shared" si="14"/>
        <v>99.801980198019805</v>
      </c>
      <c r="AT37" s="11">
        <f t="shared" si="14"/>
        <v>102.67326732673267</v>
      </c>
      <c r="AU37" s="11">
        <f t="shared" si="14"/>
        <v>100.5940594059406</v>
      </c>
      <c r="AV37" s="11">
        <f t="shared" si="14"/>
        <v>100.89108910891089</v>
      </c>
      <c r="AW37" s="11">
        <f t="shared" si="14"/>
        <v>101.98019801980197</v>
      </c>
      <c r="AX37" s="11">
        <f t="shared" si="14"/>
        <v>100.29702970297029</v>
      </c>
      <c r="AY37" s="11">
        <f t="shared" si="14"/>
        <v>103.56435643564356</v>
      </c>
      <c r="AZ37" s="11">
        <f t="shared" si="14"/>
        <v>102.27722772277228</v>
      </c>
      <c r="BA37" s="11">
        <f t="shared" si="15"/>
        <v>101.58415841584159</v>
      </c>
      <c r="BB37" s="11">
        <f t="shared" si="15"/>
        <v>99.504950495049513</v>
      </c>
      <c r="BC37" s="11">
        <f t="shared" si="15"/>
        <v>101.28712871287129</v>
      </c>
      <c r="BD37" s="11">
        <f t="shared" si="15"/>
        <v>98.712871287128721</v>
      </c>
      <c r="BE37" s="11">
        <f t="shared" si="15"/>
        <v>97.821782178217831</v>
      </c>
      <c r="BF37" s="11">
        <f t="shared" si="15"/>
        <v>101.78217821782178</v>
      </c>
      <c r="BG37" s="11">
        <f t="shared" si="15"/>
        <v>100.5940594059406</v>
      </c>
      <c r="BH37" s="11">
        <f t="shared" si="15"/>
        <v>101.1881188118812</v>
      </c>
      <c r="BI37" s="11">
        <f t="shared" si="15"/>
        <v>101.28712871287129</v>
      </c>
      <c r="BJ37" s="11">
        <f t="shared" si="15"/>
        <v>104.55445544554456</v>
      </c>
      <c r="BK37" s="11">
        <f t="shared" si="16"/>
        <v>105.74257425742574</v>
      </c>
      <c r="BL37" s="11">
        <f t="shared" si="16"/>
        <v>102.77227722772278</v>
      </c>
      <c r="BM37" s="11">
        <f t="shared" si="16"/>
        <v>100.99009900990099</v>
      </c>
      <c r="BN37" s="11">
        <f t="shared" si="16"/>
        <v>99.603960396039611</v>
      </c>
      <c r="BO37" s="11">
        <f t="shared" si="16"/>
        <v>99.10891089108911</v>
      </c>
      <c r="BP37" s="11">
        <f t="shared" si="16"/>
        <v>96.43564356435644</v>
      </c>
      <c r="BQ37" s="11">
        <f t="shared" si="16"/>
        <v>97.524752475247524</v>
      </c>
      <c r="BR37" s="11">
        <f t="shared" si="16"/>
        <v>99.405940594059402</v>
      </c>
      <c r="BS37" s="11">
        <f t="shared" si="16"/>
        <v>100.0990099009901</v>
      </c>
      <c r="BT37" s="11">
        <f t="shared" si="16"/>
        <v>100.99009900990099</v>
      </c>
      <c r="BU37" s="11">
        <f t="shared" si="17"/>
        <v>102.87128712871288</v>
      </c>
      <c r="BV37" s="11">
        <f t="shared" si="17"/>
        <v>107.22772277227723</v>
      </c>
      <c r="BW37" s="11">
        <f t="shared" si="17"/>
        <v>108.91089108910892</v>
      </c>
      <c r="BX37" s="11">
        <f t="shared" si="17"/>
        <v>103.46534653465346</v>
      </c>
      <c r="BY37" s="11">
        <f t="shared" si="17"/>
        <v>101.58415841584159</v>
      </c>
      <c r="BZ37" s="11">
        <f t="shared" si="17"/>
        <v>99.900990099009903</v>
      </c>
      <c r="CA37" s="11">
        <f t="shared" si="17"/>
        <v>99.10891089108911</v>
      </c>
      <c r="CB37" s="11">
        <f t="shared" si="17"/>
        <v>97.524752475247524</v>
      </c>
      <c r="CC37" s="11">
        <f t="shared" si="17"/>
        <v>97.227722772277232</v>
      </c>
      <c r="CD37" s="11">
        <f t="shared" si="17"/>
        <v>97.623762376237622</v>
      </c>
      <c r="CE37" s="11">
        <f t="shared" si="18"/>
        <v>99.504950495049513</v>
      </c>
      <c r="CF37" s="11">
        <f t="shared" si="18"/>
        <v>101.28712871287129</v>
      </c>
      <c r="CG37" s="11">
        <f t="shared" si="18"/>
        <v>102.67326732673267</v>
      </c>
      <c r="CH37" s="11">
        <f t="shared" si="18"/>
        <v>103.96039603960396</v>
      </c>
      <c r="CI37" s="11">
        <f t="shared" si="18"/>
        <v>111.5841584158416</v>
      </c>
      <c r="CJ37" s="11">
        <f t="shared" si="18"/>
        <v>104.05940594059406</v>
      </c>
      <c r="CK37" s="11">
        <f t="shared" si="18"/>
        <v>102.47524752475248</v>
      </c>
      <c r="CL37" s="11">
        <f t="shared" si="18"/>
        <v>101.48514851485149</v>
      </c>
      <c r="CM37" s="11">
        <f t="shared" si="18"/>
        <v>99.504950495049513</v>
      </c>
      <c r="CN37" s="11">
        <f t="shared" si="18"/>
        <v>98.613861386138623</v>
      </c>
      <c r="CO37" s="11">
        <f t="shared" si="19"/>
        <v>98.712871287128721</v>
      </c>
      <c r="CP37" s="11">
        <f t="shared" si="19"/>
        <v>98.415841584158414</v>
      </c>
      <c r="CQ37" s="11">
        <f t="shared" si="19"/>
        <v>100.79207920792079</v>
      </c>
      <c r="CR37" s="12" t="e">
        <f t="shared" si="19"/>
        <v>#VALUE!</v>
      </c>
      <c r="CS37" s="11">
        <f t="shared" si="19"/>
        <v>105.44554455445545</v>
      </c>
      <c r="CT37" s="11">
        <f t="shared" si="19"/>
        <v>112.57425742574256</v>
      </c>
    </row>
    <row r="38" spans="1:98">
      <c r="A38" s="9" t="s">
        <v>35</v>
      </c>
      <c r="B38" s="10">
        <v>10.15</v>
      </c>
      <c r="C38" s="11">
        <f t="shared" si="10"/>
        <v>112.21674876847291</v>
      </c>
      <c r="D38" s="11">
        <f t="shared" si="10"/>
        <v>108.07881773399015</v>
      </c>
      <c r="E38" s="11">
        <f t="shared" si="10"/>
        <v>103.94088669950739</v>
      </c>
      <c r="F38" s="11">
        <f t="shared" si="10"/>
        <v>101.87192118226601</v>
      </c>
      <c r="G38" s="11">
        <f t="shared" si="10"/>
        <v>100.98522167487684</v>
      </c>
      <c r="H38" s="11">
        <f t="shared" si="10"/>
        <v>99.901477832512313</v>
      </c>
      <c r="I38" s="11">
        <f t="shared" si="10"/>
        <v>99.802955665024641</v>
      </c>
      <c r="J38" s="11">
        <f t="shared" si="10"/>
        <v>100.19704433497536</v>
      </c>
      <c r="K38" s="11">
        <f t="shared" si="10"/>
        <v>101.67487684729065</v>
      </c>
      <c r="L38" s="11">
        <f t="shared" si="10"/>
        <v>104.13793103448276</v>
      </c>
      <c r="M38" s="11">
        <f t="shared" si="11"/>
        <v>106.40394088669952</v>
      </c>
      <c r="N38" s="11">
        <f t="shared" si="11"/>
        <v>111.5270935960591</v>
      </c>
      <c r="O38" s="11">
        <f t="shared" si="11"/>
        <v>110.14778325123152</v>
      </c>
      <c r="P38" s="11">
        <f t="shared" si="11"/>
        <v>105.61576354679802</v>
      </c>
      <c r="Q38" s="11">
        <f t="shared" si="11"/>
        <v>104.23645320197043</v>
      </c>
      <c r="R38" s="11">
        <f t="shared" si="11"/>
        <v>101.18226600985221</v>
      </c>
      <c r="S38" s="11">
        <f t="shared" si="11"/>
        <v>99.310344827586206</v>
      </c>
      <c r="T38" s="11">
        <f t="shared" si="11"/>
        <v>99.507389162561566</v>
      </c>
      <c r="U38" s="11">
        <f t="shared" si="11"/>
        <v>99.507389162561566</v>
      </c>
      <c r="V38" s="11">
        <f t="shared" si="11"/>
        <v>100</v>
      </c>
      <c r="W38" s="11">
        <f t="shared" si="12"/>
        <v>100.59113300492611</v>
      </c>
      <c r="X38" s="11">
        <f t="shared" si="12"/>
        <v>102.26600985221674</v>
      </c>
      <c r="Y38" s="11">
        <f t="shared" si="12"/>
        <v>105.12315270935959</v>
      </c>
      <c r="Z38" s="11">
        <f t="shared" si="12"/>
        <v>108.07881773399015</v>
      </c>
      <c r="AA38" s="11">
        <f t="shared" si="12"/>
        <v>104.33497536945812</v>
      </c>
      <c r="AB38" s="11">
        <f t="shared" si="12"/>
        <v>104.13793103448276</v>
      </c>
      <c r="AC38" s="11">
        <f t="shared" si="12"/>
        <v>102.16748768472905</v>
      </c>
      <c r="AD38" s="11">
        <f t="shared" si="12"/>
        <v>100.98522167487684</v>
      </c>
      <c r="AE38" s="11">
        <f t="shared" si="12"/>
        <v>100.09852216748769</v>
      </c>
      <c r="AF38" s="11">
        <f t="shared" si="12"/>
        <v>99.113300492610833</v>
      </c>
      <c r="AG38" s="11">
        <f t="shared" si="13"/>
        <v>99.507389162561566</v>
      </c>
      <c r="AH38" s="11">
        <f t="shared" si="13"/>
        <v>100</v>
      </c>
      <c r="AI38" s="11">
        <f t="shared" si="13"/>
        <v>100.68965517241379</v>
      </c>
      <c r="AJ38" s="11">
        <f t="shared" si="13"/>
        <v>101.37931034482757</v>
      </c>
      <c r="AK38" s="11">
        <f t="shared" si="13"/>
        <v>103.54679802955664</v>
      </c>
      <c r="AL38" s="11">
        <f t="shared" si="13"/>
        <v>102.75862068965516</v>
      </c>
      <c r="AM38" s="11">
        <f t="shared" si="13"/>
        <v>102.5615763546798</v>
      </c>
      <c r="AN38" s="11">
        <f t="shared" si="13"/>
        <v>101.97044334975369</v>
      </c>
      <c r="AO38" s="11">
        <f t="shared" si="13"/>
        <v>101.18226600985221</v>
      </c>
      <c r="AP38" s="11">
        <f t="shared" si="13"/>
        <v>100.59113300492611</v>
      </c>
      <c r="AQ38" s="11">
        <f t="shared" si="14"/>
        <v>102.36453201970444</v>
      </c>
      <c r="AR38" s="11">
        <f t="shared" si="14"/>
        <v>99.901477832512313</v>
      </c>
      <c r="AS38" s="11">
        <f t="shared" si="14"/>
        <v>99.310344827586206</v>
      </c>
      <c r="AT38" s="11">
        <f t="shared" si="14"/>
        <v>102.16748768472905</v>
      </c>
      <c r="AU38" s="11">
        <f t="shared" si="14"/>
        <v>100.09852216748769</v>
      </c>
      <c r="AV38" s="11">
        <f t="shared" si="14"/>
        <v>100.39408866995072</v>
      </c>
      <c r="AW38" s="11">
        <f t="shared" si="14"/>
        <v>101.47783251231527</v>
      </c>
      <c r="AX38" s="11">
        <f t="shared" si="14"/>
        <v>99.802955665024641</v>
      </c>
      <c r="AY38" s="11">
        <f t="shared" si="14"/>
        <v>103.05418719211823</v>
      </c>
      <c r="AZ38" s="11">
        <f t="shared" si="14"/>
        <v>101.77339901477833</v>
      </c>
      <c r="BA38" s="11">
        <f t="shared" si="15"/>
        <v>101.08374384236454</v>
      </c>
      <c r="BB38" s="11">
        <f t="shared" si="15"/>
        <v>99.01477832512316</v>
      </c>
      <c r="BC38" s="11">
        <f t="shared" si="15"/>
        <v>100.78817733990148</v>
      </c>
      <c r="BD38" s="11">
        <f t="shared" si="15"/>
        <v>98.22660098522168</v>
      </c>
      <c r="BE38" s="11">
        <f t="shared" si="15"/>
        <v>97.339901477832512</v>
      </c>
      <c r="BF38" s="11">
        <f t="shared" si="15"/>
        <v>101.2807881773399</v>
      </c>
      <c r="BG38" s="11">
        <f t="shared" si="15"/>
        <v>100.09852216748769</v>
      </c>
      <c r="BH38" s="11">
        <f t="shared" si="15"/>
        <v>100.68965517241379</v>
      </c>
      <c r="BI38" s="11">
        <f t="shared" si="15"/>
        <v>100.78817733990148</v>
      </c>
      <c r="BJ38" s="11">
        <f t="shared" si="15"/>
        <v>104.03940886699507</v>
      </c>
      <c r="BK38" s="11">
        <f t="shared" si="16"/>
        <v>105.22167487684729</v>
      </c>
      <c r="BL38" s="11">
        <f t="shared" si="16"/>
        <v>102.26600985221674</v>
      </c>
      <c r="BM38" s="11">
        <f t="shared" si="16"/>
        <v>100.49261083743841</v>
      </c>
      <c r="BN38" s="11">
        <f t="shared" si="16"/>
        <v>99.113300492610833</v>
      </c>
      <c r="BO38" s="11">
        <f t="shared" si="16"/>
        <v>98.620689655172413</v>
      </c>
      <c r="BP38" s="11">
        <f t="shared" si="16"/>
        <v>95.960591133004925</v>
      </c>
      <c r="BQ38" s="11">
        <f t="shared" si="16"/>
        <v>97.044334975369452</v>
      </c>
      <c r="BR38" s="11">
        <f t="shared" si="16"/>
        <v>98.916256157635445</v>
      </c>
      <c r="BS38" s="11">
        <f t="shared" si="16"/>
        <v>99.605911330049253</v>
      </c>
      <c r="BT38" s="11">
        <f t="shared" si="16"/>
        <v>100.49261083743841</v>
      </c>
      <c r="BU38" s="11">
        <f t="shared" si="17"/>
        <v>102.36453201970444</v>
      </c>
      <c r="BV38" s="11">
        <f t="shared" si="17"/>
        <v>106.69950738916256</v>
      </c>
      <c r="BW38" s="11">
        <f t="shared" si="17"/>
        <v>108.37438423645321</v>
      </c>
      <c r="BX38" s="11">
        <f t="shared" si="17"/>
        <v>102.95566502463053</v>
      </c>
      <c r="BY38" s="11">
        <f t="shared" si="17"/>
        <v>101.08374384236454</v>
      </c>
      <c r="BZ38" s="11">
        <f t="shared" si="17"/>
        <v>99.408866995073879</v>
      </c>
      <c r="CA38" s="11">
        <f t="shared" si="17"/>
        <v>98.620689655172413</v>
      </c>
      <c r="CB38" s="11">
        <f t="shared" si="17"/>
        <v>97.044334975369452</v>
      </c>
      <c r="CC38" s="11">
        <f t="shared" si="17"/>
        <v>96.748768472906406</v>
      </c>
      <c r="CD38" s="11">
        <f t="shared" si="17"/>
        <v>97.142857142857125</v>
      </c>
      <c r="CE38" s="11">
        <f t="shared" si="18"/>
        <v>99.01477832512316</v>
      </c>
      <c r="CF38" s="11">
        <f t="shared" si="18"/>
        <v>100.78817733990148</v>
      </c>
      <c r="CG38" s="11">
        <f t="shared" si="18"/>
        <v>102.16748768472905</v>
      </c>
      <c r="CH38" s="11">
        <f t="shared" si="18"/>
        <v>103.44827586206897</v>
      </c>
      <c r="CI38" s="11">
        <f t="shared" si="18"/>
        <v>111.03448275862068</v>
      </c>
      <c r="CJ38" s="11">
        <f t="shared" si="18"/>
        <v>103.54679802955664</v>
      </c>
      <c r="CK38" s="11">
        <f t="shared" si="18"/>
        <v>101.97044334975369</v>
      </c>
      <c r="CL38" s="11">
        <f t="shared" si="18"/>
        <v>100.98522167487684</v>
      </c>
      <c r="CM38" s="11">
        <f t="shared" si="18"/>
        <v>99.01477832512316</v>
      </c>
      <c r="CN38" s="11">
        <f t="shared" si="18"/>
        <v>98.128078817733993</v>
      </c>
      <c r="CO38" s="11">
        <f t="shared" si="19"/>
        <v>98.22660098522168</v>
      </c>
      <c r="CP38" s="11">
        <f t="shared" si="19"/>
        <v>97.931034482758619</v>
      </c>
      <c r="CQ38" s="11">
        <f t="shared" si="19"/>
        <v>100.29556650246305</v>
      </c>
      <c r="CR38" s="12" t="e">
        <f t="shared" si="19"/>
        <v>#VALUE!</v>
      </c>
      <c r="CS38" s="11">
        <f t="shared" si="19"/>
        <v>104.92610837438423</v>
      </c>
      <c r="CT38" s="11">
        <f t="shared" si="19"/>
        <v>112.01970443349754</v>
      </c>
    </row>
    <row r="39" spans="1:98">
      <c r="A39" s="9" t="s">
        <v>36</v>
      </c>
      <c r="B39" s="10">
        <v>10.210000000000001</v>
      </c>
      <c r="C39" s="11">
        <f t="shared" ref="C39:L48" si="20">C$18/$B39*100</f>
        <v>111.55729676787462</v>
      </c>
      <c r="D39" s="11">
        <f t="shared" si="20"/>
        <v>107.44368266405485</v>
      </c>
      <c r="E39" s="11">
        <f t="shared" si="20"/>
        <v>103.33006856023505</v>
      </c>
      <c r="F39" s="11">
        <f t="shared" si="20"/>
        <v>101.27326150832516</v>
      </c>
      <c r="G39" s="11">
        <f t="shared" si="20"/>
        <v>100.39177277179235</v>
      </c>
      <c r="H39" s="11">
        <f t="shared" si="20"/>
        <v>99.314397649363357</v>
      </c>
      <c r="I39" s="11">
        <f t="shared" si="20"/>
        <v>99.216454456415278</v>
      </c>
      <c r="J39" s="11">
        <f t="shared" si="20"/>
        <v>99.608227228207639</v>
      </c>
      <c r="K39" s="11">
        <f t="shared" si="20"/>
        <v>101.07737512242898</v>
      </c>
      <c r="L39" s="11">
        <f t="shared" si="20"/>
        <v>103.52595494613124</v>
      </c>
      <c r="M39" s="11">
        <f t="shared" ref="M39:V48" si="21">M$18/$B39*100</f>
        <v>105.77864838393731</v>
      </c>
      <c r="N39" s="11">
        <f t="shared" si="21"/>
        <v>110.87169441723799</v>
      </c>
      <c r="O39" s="11">
        <f t="shared" si="21"/>
        <v>109.50048971596473</v>
      </c>
      <c r="P39" s="11">
        <f t="shared" si="21"/>
        <v>104.99510284035259</v>
      </c>
      <c r="Q39" s="11">
        <f t="shared" si="21"/>
        <v>103.62389813907933</v>
      </c>
      <c r="R39" s="11">
        <f t="shared" si="21"/>
        <v>100.58765915768852</v>
      </c>
      <c r="S39" s="11">
        <f t="shared" si="21"/>
        <v>98.726738491674823</v>
      </c>
      <c r="T39" s="11">
        <f t="shared" si="21"/>
        <v>98.922624877570996</v>
      </c>
      <c r="U39" s="11">
        <f t="shared" si="21"/>
        <v>98.922624877570996</v>
      </c>
      <c r="V39" s="11">
        <f t="shared" si="21"/>
        <v>99.412340842311451</v>
      </c>
      <c r="W39" s="11">
        <f t="shared" ref="W39:AF48" si="22">W$18/$B39*100</f>
        <v>100</v>
      </c>
      <c r="X39" s="11">
        <f t="shared" si="22"/>
        <v>101.66503428011752</v>
      </c>
      <c r="Y39" s="11">
        <f t="shared" si="22"/>
        <v>104.50538687561213</v>
      </c>
      <c r="Z39" s="11">
        <f t="shared" si="22"/>
        <v>107.44368266405485</v>
      </c>
      <c r="AA39" s="11">
        <f t="shared" si="22"/>
        <v>103.72184133202742</v>
      </c>
      <c r="AB39" s="11">
        <f t="shared" si="22"/>
        <v>103.52595494613124</v>
      </c>
      <c r="AC39" s="11">
        <f t="shared" si="22"/>
        <v>101.56709108716943</v>
      </c>
      <c r="AD39" s="11">
        <f t="shared" si="22"/>
        <v>100.39177277179235</v>
      </c>
      <c r="AE39" s="11">
        <f t="shared" si="22"/>
        <v>99.510284035259545</v>
      </c>
      <c r="AF39" s="11">
        <f t="shared" si="22"/>
        <v>98.530852105778649</v>
      </c>
      <c r="AG39" s="11">
        <f t="shared" ref="AG39:AP48" si="23">AG$18/$B39*100</f>
        <v>98.922624877570996</v>
      </c>
      <c r="AH39" s="11">
        <f t="shared" si="23"/>
        <v>99.412340842311451</v>
      </c>
      <c r="AI39" s="11">
        <f t="shared" si="23"/>
        <v>100.09794319294809</v>
      </c>
      <c r="AJ39" s="11">
        <f t="shared" si="23"/>
        <v>100.78354554358471</v>
      </c>
      <c r="AK39" s="11">
        <f t="shared" si="23"/>
        <v>102.93829578844269</v>
      </c>
      <c r="AL39" s="11">
        <f t="shared" si="23"/>
        <v>102.15475024485796</v>
      </c>
      <c r="AM39" s="11">
        <f t="shared" si="23"/>
        <v>101.95886385896181</v>
      </c>
      <c r="AN39" s="11">
        <f t="shared" si="23"/>
        <v>101.37120470127326</v>
      </c>
      <c r="AO39" s="11">
        <f t="shared" si="23"/>
        <v>100.58765915768852</v>
      </c>
      <c r="AP39" s="11">
        <f t="shared" si="23"/>
        <v>100</v>
      </c>
      <c r="AQ39" s="11">
        <f t="shared" ref="AQ39:AZ48" si="24">AQ$18/$B39*100</f>
        <v>101.76297747306562</v>
      </c>
      <c r="AR39" s="11">
        <f t="shared" si="24"/>
        <v>99.314397649363357</v>
      </c>
      <c r="AS39" s="11">
        <f t="shared" si="24"/>
        <v>98.726738491674823</v>
      </c>
      <c r="AT39" s="11">
        <f t="shared" si="24"/>
        <v>101.56709108716943</v>
      </c>
      <c r="AU39" s="11">
        <f t="shared" si="24"/>
        <v>99.510284035259545</v>
      </c>
      <c r="AV39" s="11">
        <f t="shared" si="24"/>
        <v>99.804113614103812</v>
      </c>
      <c r="AW39" s="11">
        <f t="shared" si="24"/>
        <v>100.88148873653282</v>
      </c>
      <c r="AX39" s="11">
        <f t="shared" si="24"/>
        <v>99.216454456415278</v>
      </c>
      <c r="AY39" s="11">
        <f t="shared" si="24"/>
        <v>102.44857982370226</v>
      </c>
      <c r="AZ39" s="11">
        <f t="shared" si="24"/>
        <v>101.17531831537707</v>
      </c>
      <c r="BA39" s="11">
        <f t="shared" ref="BA39:BJ48" si="25">BA$18/$B39*100</f>
        <v>100.48971596474044</v>
      </c>
      <c r="BB39" s="11">
        <f t="shared" si="25"/>
        <v>98.432908912830555</v>
      </c>
      <c r="BC39" s="11">
        <f t="shared" si="25"/>
        <v>100.19588638589619</v>
      </c>
      <c r="BD39" s="11">
        <f t="shared" si="25"/>
        <v>97.649363369245833</v>
      </c>
      <c r="BE39" s="11">
        <f t="shared" si="25"/>
        <v>96.767874632713031</v>
      </c>
      <c r="BF39" s="11">
        <f t="shared" si="25"/>
        <v>100.68560235063661</v>
      </c>
      <c r="BG39" s="11">
        <f t="shared" si="25"/>
        <v>99.510284035259545</v>
      </c>
      <c r="BH39" s="11">
        <f t="shared" si="25"/>
        <v>100.09794319294809</v>
      </c>
      <c r="BI39" s="11">
        <f t="shared" si="25"/>
        <v>100.19588638589619</v>
      </c>
      <c r="BJ39" s="11">
        <f t="shared" si="25"/>
        <v>103.42801175318314</v>
      </c>
      <c r="BK39" s="11">
        <f t="shared" ref="BK39:BT48" si="26">BK$18/$B39*100</f>
        <v>104.60333006856021</v>
      </c>
      <c r="BL39" s="11">
        <f t="shared" si="26"/>
        <v>101.66503428011752</v>
      </c>
      <c r="BM39" s="11">
        <f t="shared" si="26"/>
        <v>99.902056807051892</v>
      </c>
      <c r="BN39" s="11">
        <f t="shared" si="26"/>
        <v>98.530852105778649</v>
      </c>
      <c r="BO39" s="11">
        <f t="shared" si="26"/>
        <v>98.041136141038194</v>
      </c>
      <c r="BP39" s="11">
        <f t="shared" si="26"/>
        <v>95.39666993143976</v>
      </c>
      <c r="BQ39" s="11">
        <f t="shared" si="26"/>
        <v>96.474045053868736</v>
      </c>
      <c r="BR39" s="11">
        <f t="shared" si="26"/>
        <v>98.334965719882447</v>
      </c>
      <c r="BS39" s="11">
        <f t="shared" si="26"/>
        <v>99.02056807051909</v>
      </c>
      <c r="BT39" s="11">
        <f t="shared" si="26"/>
        <v>99.902056807051892</v>
      </c>
      <c r="BU39" s="11">
        <f t="shared" ref="BU39:CD48" si="27">BU$18/$B39*100</f>
        <v>101.76297747306562</v>
      </c>
      <c r="BV39" s="11">
        <f t="shared" si="27"/>
        <v>106.07247796278159</v>
      </c>
      <c r="BW39" s="11">
        <f t="shared" si="27"/>
        <v>107.73751224289911</v>
      </c>
      <c r="BX39" s="11">
        <f t="shared" si="27"/>
        <v>102.35063663075414</v>
      </c>
      <c r="BY39" s="11">
        <f t="shared" si="27"/>
        <v>100.48971596474044</v>
      </c>
      <c r="BZ39" s="11">
        <f t="shared" si="27"/>
        <v>98.824681684622902</v>
      </c>
      <c r="CA39" s="11">
        <f t="shared" si="27"/>
        <v>98.041136141038194</v>
      </c>
      <c r="CB39" s="11">
        <f t="shared" si="27"/>
        <v>96.474045053868736</v>
      </c>
      <c r="CC39" s="11">
        <f t="shared" si="27"/>
        <v>96.180215475024482</v>
      </c>
      <c r="CD39" s="11">
        <f t="shared" si="27"/>
        <v>96.571988246816829</v>
      </c>
      <c r="CE39" s="11">
        <f t="shared" ref="CE39:CN48" si="28">CE$18/$B39*100</f>
        <v>98.432908912830555</v>
      </c>
      <c r="CF39" s="11">
        <f t="shared" si="28"/>
        <v>100.19588638589619</v>
      </c>
      <c r="CG39" s="11">
        <f t="shared" si="28"/>
        <v>101.56709108716943</v>
      </c>
      <c r="CH39" s="11">
        <f t="shared" si="28"/>
        <v>102.84035259549459</v>
      </c>
      <c r="CI39" s="11">
        <f t="shared" si="28"/>
        <v>110.38197845249753</v>
      </c>
      <c r="CJ39" s="11">
        <f t="shared" si="28"/>
        <v>102.93829578844269</v>
      </c>
      <c r="CK39" s="11">
        <f t="shared" si="28"/>
        <v>101.37120470127326</v>
      </c>
      <c r="CL39" s="11">
        <f t="shared" si="28"/>
        <v>100.39177277179235</v>
      </c>
      <c r="CM39" s="11">
        <f t="shared" si="28"/>
        <v>98.432908912830555</v>
      </c>
      <c r="CN39" s="11">
        <f t="shared" si="28"/>
        <v>97.551420176297739</v>
      </c>
      <c r="CO39" s="11">
        <f t="shared" ref="CO39:CT48" si="29">CO$18/$B39*100</f>
        <v>97.649363369245833</v>
      </c>
      <c r="CP39" s="11">
        <f t="shared" si="29"/>
        <v>97.355533790401552</v>
      </c>
      <c r="CQ39" s="11">
        <f t="shared" si="29"/>
        <v>99.706170421155718</v>
      </c>
      <c r="CR39" s="12" t="e">
        <f t="shared" si="29"/>
        <v>#VALUE!</v>
      </c>
      <c r="CS39" s="11">
        <f t="shared" si="29"/>
        <v>104.30950048971597</v>
      </c>
      <c r="CT39" s="11">
        <f t="shared" si="29"/>
        <v>111.36141038197844</v>
      </c>
    </row>
    <row r="40" spans="1:98">
      <c r="A40" s="9" t="s">
        <v>37</v>
      </c>
      <c r="B40" s="10">
        <v>10.38</v>
      </c>
      <c r="C40" s="11">
        <f t="shared" si="20"/>
        <v>109.73025048169556</v>
      </c>
      <c r="D40" s="11">
        <f t="shared" si="20"/>
        <v>105.6840077071291</v>
      </c>
      <c r="E40" s="11">
        <f t="shared" si="20"/>
        <v>101.63776493256262</v>
      </c>
      <c r="F40" s="11">
        <f t="shared" si="20"/>
        <v>99.614643545279378</v>
      </c>
      <c r="G40" s="11">
        <f t="shared" si="20"/>
        <v>98.74759152215799</v>
      </c>
      <c r="H40" s="11">
        <f t="shared" si="20"/>
        <v>97.687861271676297</v>
      </c>
      <c r="I40" s="11">
        <f t="shared" si="20"/>
        <v>97.591522157996152</v>
      </c>
      <c r="J40" s="11">
        <f t="shared" si="20"/>
        <v>97.97687861271676</v>
      </c>
      <c r="K40" s="11">
        <f t="shared" si="20"/>
        <v>99.421965317919074</v>
      </c>
      <c r="L40" s="11">
        <f t="shared" si="20"/>
        <v>101.83044315992294</v>
      </c>
      <c r="M40" s="11">
        <f t="shared" si="21"/>
        <v>104.04624277456647</v>
      </c>
      <c r="N40" s="11">
        <f t="shared" si="21"/>
        <v>109.05587668593448</v>
      </c>
      <c r="O40" s="11">
        <f t="shared" si="21"/>
        <v>107.70712909441231</v>
      </c>
      <c r="P40" s="11">
        <f t="shared" si="21"/>
        <v>103.27552986512525</v>
      </c>
      <c r="Q40" s="11">
        <f t="shared" si="21"/>
        <v>101.92678227360308</v>
      </c>
      <c r="R40" s="11">
        <f t="shared" si="21"/>
        <v>98.940269749518293</v>
      </c>
      <c r="S40" s="11">
        <f t="shared" si="21"/>
        <v>97.109826589595372</v>
      </c>
      <c r="T40" s="11">
        <f t="shared" si="21"/>
        <v>97.302504816955675</v>
      </c>
      <c r="U40" s="11">
        <f t="shared" si="21"/>
        <v>97.302504816955675</v>
      </c>
      <c r="V40" s="11">
        <f t="shared" si="21"/>
        <v>97.784200385356442</v>
      </c>
      <c r="W40" s="11">
        <f t="shared" si="22"/>
        <v>98.362235067437382</v>
      </c>
      <c r="X40" s="11">
        <f t="shared" si="22"/>
        <v>100</v>
      </c>
      <c r="Y40" s="11">
        <f t="shared" si="22"/>
        <v>102.79383429672447</v>
      </c>
      <c r="Z40" s="11">
        <f t="shared" si="22"/>
        <v>105.6840077071291</v>
      </c>
      <c r="AA40" s="11">
        <f t="shared" si="22"/>
        <v>102.02312138728323</v>
      </c>
      <c r="AB40" s="11">
        <f t="shared" si="22"/>
        <v>101.83044315992294</v>
      </c>
      <c r="AC40" s="11">
        <f t="shared" si="22"/>
        <v>99.903660886319841</v>
      </c>
      <c r="AD40" s="11">
        <f t="shared" si="22"/>
        <v>98.74759152215799</v>
      </c>
      <c r="AE40" s="11">
        <f t="shared" si="22"/>
        <v>97.880539499036601</v>
      </c>
      <c r="AF40" s="11">
        <f t="shared" si="22"/>
        <v>96.917148362235068</v>
      </c>
      <c r="AG40" s="11">
        <f t="shared" si="23"/>
        <v>97.302504816955675</v>
      </c>
      <c r="AH40" s="11">
        <f t="shared" si="23"/>
        <v>97.784200385356442</v>
      </c>
      <c r="AI40" s="11">
        <f t="shared" si="23"/>
        <v>98.458574181117527</v>
      </c>
      <c r="AJ40" s="11">
        <f t="shared" si="23"/>
        <v>99.132947976878597</v>
      </c>
      <c r="AK40" s="11">
        <f t="shared" si="23"/>
        <v>101.25240847784201</v>
      </c>
      <c r="AL40" s="11">
        <f t="shared" si="23"/>
        <v>100.48169556840077</v>
      </c>
      <c r="AM40" s="11">
        <f t="shared" si="23"/>
        <v>100.28901734104045</v>
      </c>
      <c r="AN40" s="11">
        <f t="shared" si="23"/>
        <v>99.710982658959523</v>
      </c>
      <c r="AO40" s="11">
        <f t="shared" si="23"/>
        <v>98.940269749518293</v>
      </c>
      <c r="AP40" s="11">
        <f t="shared" si="23"/>
        <v>98.362235067437382</v>
      </c>
      <c r="AQ40" s="11">
        <f t="shared" si="24"/>
        <v>100.09633911368014</v>
      </c>
      <c r="AR40" s="11">
        <f t="shared" si="24"/>
        <v>97.687861271676297</v>
      </c>
      <c r="AS40" s="11">
        <f t="shared" si="24"/>
        <v>97.109826589595372</v>
      </c>
      <c r="AT40" s="11">
        <f t="shared" si="24"/>
        <v>99.903660886319841</v>
      </c>
      <c r="AU40" s="11">
        <f t="shared" si="24"/>
        <v>97.880539499036601</v>
      </c>
      <c r="AV40" s="11">
        <f t="shared" si="24"/>
        <v>98.16955684007705</v>
      </c>
      <c r="AW40" s="11">
        <f t="shared" si="24"/>
        <v>99.229287090558771</v>
      </c>
      <c r="AX40" s="11">
        <f t="shared" si="24"/>
        <v>97.591522157996152</v>
      </c>
      <c r="AY40" s="11">
        <f t="shared" si="24"/>
        <v>100.77071290944124</v>
      </c>
      <c r="AZ40" s="11">
        <f t="shared" si="24"/>
        <v>99.518304431599219</v>
      </c>
      <c r="BA40" s="11">
        <f t="shared" si="25"/>
        <v>98.843930635838134</v>
      </c>
      <c r="BB40" s="11">
        <f t="shared" si="25"/>
        <v>96.820809248554923</v>
      </c>
      <c r="BC40" s="11">
        <f t="shared" si="25"/>
        <v>98.554913294797686</v>
      </c>
      <c r="BD40" s="11">
        <f t="shared" si="25"/>
        <v>96.050096339113679</v>
      </c>
      <c r="BE40" s="11">
        <f t="shared" si="25"/>
        <v>95.183044315992291</v>
      </c>
      <c r="BF40" s="11">
        <f t="shared" si="25"/>
        <v>99.036608863198452</v>
      </c>
      <c r="BG40" s="11">
        <f t="shared" si="25"/>
        <v>97.880539499036601</v>
      </c>
      <c r="BH40" s="11">
        <f t="shared" si="25"/>
        <v>98.458574181117527</v>
      </c>
      <c r="BI40" s="11">
        <f t="shared" si="25"/>
        <v>98.554913294797686</v>
      </c>
      <c r="BJ40" s="11">
        <f t="shared" si="25"/>
        <v>101.73410404624276</v>
      </c>
      <c r="BK40" s="11">
        <f t="shared" si="26"/>
        <v>102.8901734104046</v>
      </c>
      <c r="BL40" s="11">
        <f t="shared" si="26"/>
        <v>100</v>
      </c>
      <c r="BM40" s="11">
        <f t="shared" si="26"/>
        <v>98.265895953757209</v>
      </c>
      <c r="BN40" s="11">
        <f t="shared" si="26"/>
        <v>96.917148362235068</v>
      </c>
      <c r="BO40" s="11">
        <f t="shared" si="26"/>
        <v>96.435452793834287</v>
      </c>
      <c r="BP40" s="11">
        <f t="shared" si="26"/>
        <v>93.834296724470136</v>
      </c>
      <c r="BQ40" s="11">
        <f t="shared" si="26"/>
        <v>94.894026974951814</v>
      </c>
      <c r="BR40" s="11">
        <f t="shared" si="26"/>
        <v>96.724470134874736</v>
      </c>
      <c r="BS40" s="11">
        <f t="shared" si="26"/>
        <v>97.39884393063582</v>
      </c>
      <c r="BT40" s="11">
        <f t="shared" si="26"/>
        <v>98.265895953757209</v>
      </c>
      <c r="BU40" s="11">
        <f t="shared" si="27"/>
        <v>100.09633911368014</v>
      </c>
      <c r="BV40" s="11">
        <f t="shared" si="27"/>
        <v>104.33526011560691</v>
      </c>
      <c r="BW40" s="11">
        <f t="shared" si="27"/>
        <v>105.97302504816955</v>
      </c>
      <c r="BX40" s="11">
        <f t="shared" si="27"/>
        <v>100.67437379576107</v>
      </c>
      <c r="BY40" s="11">
        <f t="shared" si="27"/>
        <v>98.843930635838134</v>
      </c>
      <c r="BZ40" s="11">
        <f t="shared" si="27"/>
        <v>97.206165703275531</v>
      </c>
      <c r="CA40" s="11">
        <f t="shared" si="27"/>
        <v>96.435452793834287</v>
      </c>
      <c r="CB40" s="11">
        <f t="shared" si="27"/>
        <v>94.894026974951814</v>
      </c>
      <c r="CC40" s="11">
        <f t="shared" si="27"/>
        <v>94.605009633911365</v>
      </c>
      <c r="CD40" s="11">
        <f t="shared" si="27"/>
        <v>94.990366088631973</v>
      </c>
      <c r="CE40" s="11">
        <f t="shared" si="28"/>
        <v>96.820809248554923</v>
      </c>
      <c r="CF40" s="11">
        <f t="shared" si="28"/>
        <v>98.554913294797686</v>
      </c>
      <c r="CG40" s="11">
        <f t="shared" si="28"/>
        <v>99.903660886319841</v>
      </c>
      <c r="CH40" s="11">
        <f t="shared" si="28"/>
        <v>101.15606936416184</v>
      </c>
      <c r="CI40" s="11">
        <f t="shared" si="28"/>
        <v>108.5741811175337</v>
      </c>
      <c r="CJ40" s="11">
        <f t="shared" si="28"/>
        <v>101.25240847784201</v>
      </c>
      <c r="CK40" s="11">
        <f t="shared" si="28"/>
        <v>99.710982658959523</v>
      </c>
      <c r="CL40" s="11">
        <f t="shared" si="28"/>
        <v>98.74759152215799</v>
      </c>
      <c r="CM40" s="11">
        <f t="shared" si="28"/>
        <v>96.820809248554923</v>
      </c>
      <c r="CN40" s="11">
        <f t="shared" si="28"/>
        <v>95.95375722543352</v>
      </c>
      <c r="CO40" s="11">
        <f t="shared" si="29"/>
        <v>96.050096339113679</v>
      </c>
      <c r="CP40" s="11">
        <f t="shared" si="29"/>
        <v>95.761078998073202</v>
      </c>
      <c r="CQ40" s="11">
        <f t="shared" si="29"/>
        <v>98.073217726396905</v>
      </c>
      <c r="CR40" s="12" t="e">
        <f t="shared" si="29"/>
        <v>#VALUE!</v>
      </c>
      <c r="CS40" s="11">
        <f t="shared" si="29"/>
        <v>102.60115606936415</v>
      </c>
      <c r="CT40" s="11">
        <f t="shared" si="29"/>
        <v>109.53757225433525</v>
      </c>
    </row>
    <row r="41" spans="1:98">
      <c r="A41" s="9" t="s">
        <v>38</v>
      </c>
      <c r="B41" s="10">
        <v>10.67</v>
      </c>
      <c r="C41" s="11">
        <f t="shared" si="20"/>
        <v>106.74789128397377</v>
      </c>
      <c r="D41" s="11">
        <f t="shared" si="20"/>
        <v>102.81162136832241</v>
      </c>
      <c r="E41" s="11">
        <f t="shared" si="20"/>
        <v>98.87535145267104</v>
      </c>
      <c r="F41" s="11">
        <f t="shared" si="20"/>
        <v>96.907216494845358</v>
      </c>
      <c r="G41" s="11">
        <f t="shared" si="20"/>
        <v>96.063730084348649</v>
      </c>
      <c r="H41" s="11">
        <f t="shared" si="20"/>
        <v>95.032802249297106</v>
      </c>
      <c r="I41" s="11">
        <f t="shared" si="20"/>
        <v>94.939081537019689</v>
      </c>
      <c r="J41" s="11">
        <f t="shared" si="20"/>
        <v>95.313964386129328</v>
      </c>
      <c r="K41" s="11">
        <f t="shared" si="20"/>
        <v>96.719775070290538</v>
      </c>
      <c r="L41" s="11">
        <f t="shared" si="20"/>
        <v>99.062792877225874</v>
      </c>
      <c r="M41" s="11">
        <f t="shared" si="21"/>
        <v>101.21836925960639</v>
      </c>
      <c r="N41" s="11">
        <f t="shared" si="21"/>
        <v>106.09184629803188</v>
      </c>
      <c r="O41" s="11">
        <f t="shared" si="21"/>
        <v>104.77975632614806</v>
      </c>
      <c r="P41" s="11">
        <f t="shared" si="21"/>
        <v>100.46860356138707</v>
      </c>
      <c r="Q41" s="11">
        <f t="shared" si="21"/>
        <v>99.156513589503277</v>
      </c>
      <c r="R41" s="11">
        <f t="shared" si="21"/>
        <v>96.251171508903468</v>
      </c>
      <c r="S41" s="11">
        <f t="shared" si="21"/>
        <v>94.470477975632619</v>
      </c>
      <c r="T41" s="11">
        <f t="shared" si="21"/>
        <v>94.657919400187438</v>
      </c>
      <c r="U41" s="11">
        <f t="shared" si="21"/>
        <v>94.657919400187438</v>
      </c>
      <c r="V41" s="11">
        <f t="shared" si="21"/>
        <v>95.126522961574508</v>
      </c>
      <c r="W41" s="11">
        <f t="shared" si="22"/>
        <v>95.688847235238995</v>
      </c>
      <c r="X41" s="11">
        <f t="shared" si="22"/>
        <v>97.282099343955025</v>
      </c>
      <c r="Y41" s="11">
        <f t="shared" si="22"/>
        <v>100</v>
      </c>
      <c r="Z41" s="11">
        <f t="shared" si="22"/>
        <v>102.81162136832241</v>
      </c>
      <c r="AA41" s="11">
        <f t="shared" si="22"/>
        <v>99.250234301780694</v>
      </c>
      <c r="AB41" s="11">
        <f t="shared" si="22"/>
        <v>99.062792877225874</v>
      </c>
      <c r="AC41" s="11">
        <f t="shared" si="22"/>
        <v>97.188378631677594</v>
      </c>
      <c r="AD41" s="11">
        <f t="shared" si="22"/>
        <v>96.063730084348649</v>
      </c>
      <c r="AE41" s="11">
        <f t="shared" si="22"/>
        <v>95.220243673851925</v>
      </c>
      <c r="AF41" s="11">
        <f t="shared" si="22"/>
        <v>94.283036551077799</v>
      </c>
      <c r="AG41" s="11">
        <f t="shared" si="23"/>
        <v>94.657919400187438</v>
      </c>
      <c r="AH41" s="11">
        <f t="shared" si="23"/>
        <v>95.126522961574508</v>
      </c>
      <c r="AI41" s="11">
        <f t="shared" si="23"/>
        <v>95.782567947516412</v>
      </c>
      <c r="AJ41" s="11">
        <f t="shared" si="23"/>
        <v>96.438612933458288</v>
      </c>
      <c r="AK41" s="11">
        <f t="shared" si="23"/>
        <v>98.500468603561387</v>
      </c>
      <c r="AL41" s="11">
        <f t="shared" si="23"/>
        <v>97.750702905342081</v>
      </c>
      <c r="AM41" s="11">
        <f t="shared" si="23"/>
        <v>97.563261480787261</v>
      </c>
      <c r="AN41" s="11">
        <f t="shared" si="23"/>
        <v>97.000937207122774</v>
      </c>
      <c r="AO41" s="11">
        <f t="shared" si="23"/>
        <v>96.251171508903468</v>
      </c>
      <c r="AP41" s="11">
        <f t="shared" si="23"/>
        <v>95.688847235238995</v>
      </c>
      <c r="AQ41" s="11">
        <f t="shared" si="24"/>
        <v>97.375820056232428</v>
      </c>
      <c r="AR41" s="11">
        <f t="shared" si="24"/>
        <v>95.032802249297106</v>
      </c>
      <c r="AS41" s="11">
        <f t="shared" si="24"/>
        <v>94.470477975632619</v>
      </c>
      <c r="AT41" s="11">
        <f t="shared" si="24"/>
        <v>97.188378631677594</v>
      </c>
      <c r="AU41" s="11">
        <f t="shared" si="24"/>
        <v>95.220243673851925</v>
      </c>
      <c r="AV41" s="11">
        <f t="shared" si="24"/>
        <v>95.501405810684162</v>
      </c>
      <c r="AW41" s="11">
        <f t="shared" si="24"/>
        <v>96.532333645735719</v>
      </c>
      <c r="AX41" s="11">
        <f t="shared" si="24"/>
        <v>94.939081537019689</v>
      </c>
      <c r="AY41" s="11">
        <f t="shared" si="24"/>
        <v>98.031865042174331</v>
      </c>
      <c r="AZ41" s="11">
        <f t="shared" si="24"/>
        <v>96.813495782567955</v>
      </c>
      <c r="BA41" s="11">
        <f t="shared" si="25"/>
        <v>96.157450796626051</v>
      </c>
      <c r="BB41" s="11">
        <f t="shared" si="25"/>
        <v>94.189315838800383</v>
      </c>
      <c r="BC41" s="11">
        <f t="shared" si="25"/>
        <v>95.876288659793815</v>
      </c>
      <c r="BD41" s="11">
        <f t="shared" si="25"/>
        <v>93.439550140581076</v>
      </c>
      <c r="BE41" s="11">
        <f t="shared" si="25"/>
        <v>92.596063730084353</v>
      </c>
      <c r="BF41" s="11">
        <f t="shared" si="25"/>
        <v>96.344892221180885</v>
      </c>
      <c r="BG41" s="11">
        <f t="shared" si="25"/>
        <v>95.220243673851925</v>
      </c>
      <c r="BH41" s="11">
        <f t="shared" si="25"/>
        <v>95.782567947516412</v>
      </c>
      <c r="BI41" s="11">
        <f t="shared" si="25"/>
        <v>95.876288659793815</v>
      </c>
      <c r="BJ41" s="11">
        <f t="shared" si="25"/>
        <v>98.969072164948457</v>
      </c>
      <c r="BK41" s="11">
        <f t="shared" si="26"/>
        <v>100.0937207122774</v>
      </c>
      <c r="BL41" s="11">
        <f t="shared" si="26"/>
        <v>97.282099343955025</v>
      </c>
      <c r="BM41" s="11">
        <f t="shared" si="26"/>
        <v>95.595126522961564</v>
      </c>
      <c r="BN41" s="11">
        <f t="shared" si="26"/>
        <v>94.283036551077799</v>
      </c>
      <c r="BO41" s="11">
        <f t="shared" si="26"/>
        <v>93.814432989690715</v>
      </c>
      <c r="BP41" s="11">
        <f t="shared" si="26"/>
        <v>91.28397375820056</v>
      </c>
      <c r="BQ41" s="11">
        <f t="shared" si="26"/>
        <v>92.314901593252102</v>
      </c>
      <c r="BR41" s="11">
        <f t="shared" si="26"/>
        <v>94.095595126522952</v>
      </c>
      <c r="BS41" s="11">
        <f t="shared" si="26"/>
        <v>94.751640112464855</v>
      </c>
      <c r="BT41" s="11">
        <f t="shared" si="26"/>
        <v>95.595126522961564</v>
      </c>
      <c r="BU41" s="11">
        <f t="shared" si="27"/>
        <v>97.375820056232428</v>
      </c>
      <c r="BV41" s="11">
        <f t="shared" si="27"/>
        <v>101.49953139643861</v>
      </c>
      <c r="BW41" s="11">
        <f t="shared" si="27"/>
        <v>103.09278350515466</v>
      </c>
      <c r="BX41" s="11">
        <f t="shared" si="27"/>
        <v>97.9381443298969</v>
      </c>
      <c r="BY41" s="11">
        <f t="shared" si="27"/>
        <v>96.157450796626051</v>
      </c>
      <c r="BZ41" s="11">
        <f t="shared" si="27"/>
        <v>94.564198687910022</v>
      </c>
      <c r="CA41" s="11">
        <f t="shared" si="27"/>
        <v>93.814432989690715</v>
      </c>
      <c r="CB41" s="11">
        <f t="shared" si="27"/>
        <v>92.314901593252102</v>
      </c>
      <c r="CC41" s="11">
        <f t="shared" si="27"/>
        <v>92.033739456419866</v>
      </c>
      <c r="CD41" s="11">
        <f t="shared" si="27"/>
        <v>92.408622305529519</v>
      </c>
      <c r="CE41" s="11">
        <f t="shared" si="28"/>
        <v>94.189315838800383</v>
      </c>
      <c r="CF41" s="11">
        <f t="shared" si="28"/>
        <v>95.876288659793815</v>
      </c>
      <c r="CG41" s="11">
        <f t="shared" si="28"/>
        <v>97.188378631677594</v>
      </c>
      <c r="CH41" s="11">
        <f t="shared" si="28"/>
        <v>98.40674789128397</v>
      </c>
      <c r="CI41" s="11">
        <f t="shared" si="28"/>
        <v>105.62324273664478</v>
      </c>
      <c r="CJ41" s="11">
        <f t="shared" si="28"/>
        <v>98.500468603561387</v>
      </c>
      <c r="CK41" s="11">
        <f t="shared" si="28"/>
        <v>97.000937207122774</v>
      </c>
      <c r="CL41" s="11">
        <f t="shared" si="28"/>
        <v>96.063730084348649</v>
      </c>
      <c r="CM41" s="11">
        <f t="shared" si="28"/>
        <v>94.189315838800383</v>
      </c>
      <c r="CN41" s="11">
        <f t="shared" si="28"/>
        <v>93.345829428303659</v>
      </c>
      <c r="CO41" s="11">
        <f t="shared" si="29"/>
        <v>93.439550140581076</v>
      </c>
      <c r="CP41" s="11">
        <f t="shared" si="29"/>
        <v>93.158388003748826</v>
      </c>
      <c r="CQ41" s="11">
        <f t="shared" si="29"/>
        <v>95.407685098406745</v>
      </c>
      <c r="CR41" s="12" t="e">
        <f t="shared" si="29"/>
        <v>#VALUE!</v>
      </c>
      <c r="CS41" s="11">
        <f t="shared" si="29"/>
        <v>99.812558575445181</v>
      </c>
      <c r="CT41" s="11">
        <f t="shared" si="29"/>
        <v>106.56044985941892</v>
      </c>
    </row>
    <row r="42" spans="1:98">
      <c r="A42" s="9" t="s">
        <v>39</v>
      </c>
      <c r="B42" s="10">
        <v>10.97</v>
      </c>
      <c r="C42" s="11">
        <f t="shared" si="20"/>
        <v>103.82862351868734</v>
      </c>
      <c r="D42" s="11">
        <f t="shared" si="20"/>
        <v>100</v>
      </c>
      <c r="E42" s="11">
        <f t="shared" si="20"/>
        <v>96.171376481312677</v>
      </c>
      <c r="F42" s="11">
        <f t="shared" si="20"/>
        <v>94.257064721969002</v>
      </c>
      <c r="G42" s="11">
        <f t="shared" si="20"/>
        <v>93.436645396535994</v>
      </c>
      <c r="H42" s="11">
        <f t="shared" si="20"/>
        <v>92.433910665451236</v>
      </c>
      <c r="I42" s="11">
        <f t="shared" si="20"/>
        <v>92.34275296262534</v>
      </c>
      <c r="J42" s="11">
        <f t="shared" si="20"/>
        <v>92.707383773928882</v>
      </c>
      <c r="K42" s="11">
        <f t="shared" si="20"/>
        <v>94.074749316317224</v>
      </c>
      <c r="L42" s="11">
        <f t="shared" si="20"/>
        <v>96.353691886964441</v>
      </c>
      <c r="M42" s="11">
        <f t="shared" si="21"/>
        <v>98.450319051959895</v>
      </c>
      <c r="N42" s="11">
        <f t="shared" si="21"/>
        <v>103.19051959890611</v>
      </c>
      <c r="O42" s="11">
        <f t="shared" si="21"/>
        <v>101.91431175934365</v>
      </c>
      <c r="P42" s="11">
        <f t="shared" si="21"/>
        <v>97.721057429352783</v>
      </c>
      <c r="Q42" s="11">
        <f t="shared" si="21"/>
        <v>96.444849589790323</v>
      </c>
      <c r="R42" s="11">
        <f t="shared" si="21"/>
        <v>93.618960802187772</v>
      </c>
      <c r="S42" s="11">
        <f t="shared" si="21"/>
        <v>91.886964448495888</v>
      </c>
      <c r="T42" s="11">
        <f t="shared" si="21"/>
        <v>92.069279854147666</v>
      </c>
      <c r="U42" s="11">
        <f t="shared" si="21"/>
        <v>92.069279854147666</v>
      </c>
      <c r="V42" s="11">
        <f t="shared" si="21"/>
        <v>92.525068368277118</v>
      </c>
      <c r="W42" s="11">
        <f t="shared" si="22"/>
        <v>93.072014585232452</v>
      </c>
      <c r="X42" s="11">
        <f t="shared" si="22"/>
        <v>94.621695533272572</v>
      </c>
      <c r="Y42" s="11">
        <f t="shared" si="22"/>
        <v>97.265268915223331</v>
      </c>
      <c r="Z42" s="11">
        <f t="shared" si="22"/>
        <v>100</v>
      </c>
      <c r="AA42" s="11">
        <f t="shared" si="22"/>
        <v>96.536007292616219</v>
      </c>
      <c r="AB42" s="11">
        <f t="shared" si="22"/>
        <v>96.353691886964441</v>
      </c>
      <c r="AC42" s="11">
        <f t="shared" si="22"/>
        <v>94.530537830446661</v>
      </c>
      <c r="AD42" s="11">
        <f t="shared" si="22"/>
        <v>93.436645396535994</v>
      </c>
      <c r="AE42" s="11">
        <f t="shared" si="22"/>
        <v>92.616226071103</v>
      </c>
      <c r="AF42" s="11">
        <f t="shared" si="22"/>
        <v>91.704649042844125</v>
      </c>
      <c r="AG42" s="11">
        <f t="shared" si="23"/>
        <v>92.069279854147666</v>
      </c>
      <c r="AH42" s="11">
        <f t="shared" si="23"/>
        <v>92.525068368277118</v>
      </c>
      <c r="AI42" s="11">
        <f t="shared" si="23"/>
        <v>93.163172288058334</v>
      </c>
      <c r="AJ42" s="11">
        <f t="shared" si="23"/>
        <v>93.80127620783955</v>
      </c>
      <c r="AK42" s="11">
        <f t="shared" si="23"/>
        <v>95.806745670009107</v>
      </c>
      <c r="AL42" s="11">
        <f t="shared" si="23"/>
        <v>95.077484047401995</v>
      </c>
      <c r="AM42" s="11">
        <f t="shared" si="23"/>
        <v>94.895168641750232</v>
      </c>
      <c r="AN42" s="11">
        <f t="shared" si="23"/>
        <v>94.348222424794898</v>
      </c>
      <c r="AO42" s="11">
        <f t="shared" si="23"/>
        <v>93.618960802187772</v>
      </c>
      <c r="AP42" s="11">
        <f t="shared" si="23"/>
        <v>93.072014585232452</v>
      </c>
      <c r="AQ42" s="11">
        <f t="shared" si="24"/>
        <v>94.712853236098454</v>
      </c>
      <c r="AR42" s="11">
        <f t="shared" si="24"/>
        <v>92.433910665451236</v>
      </c>
      <c r="AS42" s="11">
        <f t="shared" si="24"/>
        <v>91.886964448495888</v>
      </c>
      <c r="AT42" s="11">
        <f t="shared" si="24"/>
        <v>94.530537830446661</v>
      </c>
      <c r="AU42" s="11">
        <f t="shared" si="24"/>
        <v>92.616226071103</v>
      </c>
      <c r="AV42" s="11">
        <f t="shared" si="24"/>
        <v>92.88969917958066</v>
      </c>
      <c r="AW42" s="11">
        <f t="shared" si="24"/>
        <v>93.892433910665446</v>
      </c>
      <c r="AX42" s="11">
        <f t="shared" si="24"/>
        <v>92.34275296262534</v>
      </c>
      <c r="AY42" s="11">
        <f t="shared" si="24"/>
        <v>95.350957155879684</v>
      </c>
      <c r="AZ42" s="11">
        <f t="shared" si="24"/>
        <v>94.16590701914312</v>
      </c>
      <c r="BA42" s="11">
        <f t="shared" si="25"/>
        <v>93.52780309936189</v>
      </c>
      <c r="BB42" s="11">
        <f t="shared" si="25"/>
        <v>91.613491340018228</v>
      </c>
      <c r="BC42" s="11">
        <f t="shared" si="25"/>
        <v>93.25432999088423</v>
      </c>
      <c r="BD42" s="11">
        <f t="shared" si="25"/>
        <v>90.884229717411131</v>
      </c>
      <c r="BE42" s="11">
        <f t="shared" si="25"/>
        <v>90.063810391978123</v>
      </c>
      <c r="BF42" s="11">
        <f t="shared" si="25"/>
        <v>93.710118505013668</v>
      </c>
      <c r="BG42" s="11">
        <f t="shared" si="25"/>
        <v>92.616226071103</v>
      </c>
      <c r="BH42" s="11">
        <f t="shared" si="25"/>
        <v>93.163172288058334</v>
      </c>
      <c r="BI42" s="11">
        <f t="shared" si="25"/>
        <v>93.25432999088423</v>
      </c>
      <c r="BJ42" s="11">
        <f t="shared" si="25"/>
        <v>96.262534184138559</v>
      </c>
      <c r="BK42" s="11">
        <f t="shared" si="26"/>
        <v>97.356426618049213</v>
      </c>
      <c r="BL42" s="11">
        <f t="shared" si="26"/>
        <v>94.621695533272572</v>
      </c>
      <c r="BM42" s="11">
        <f t="shared" si="26"/>
        <v>92.980856882406542</v>
      </c>
      <c r="BN42" s="11">
        <f t="shared" si="26"/>
        <v>91.704649042844125</v>
      </c>
      <c r="BO42" s="11">
        <f t="shared" si="26"/>
        <v>91.248860528714673</v>
      </c>
      <c r="BP42" s="11">
        <f t="shared" si="26"/>
        <v>88.787602552415677</v>
      </c>
      <c r="BQ42" s="11">
        <f t="shared" si="26"/>
        <v>89.790337283500449</v>
      </c>
      <c r="BR42" s="11">
        <f t="shared" si="26"/>
        <v>91.522333637192332</v>
      </c>
      <c r="BS42" s="11">
        <f t="shared" si="26"/>
        <v>92.160437556973548</v>
      </c>
      <c r="BT42" s="11">
        <f t="shared" si="26"/>
        <v>92.980856882406542</v>
      </c>
      <c r="BU42" s="11">
        <f t="shared" si="27"/>
        <v>94.712853236098454</v>
      </c>
      <c r="BV42" s="11">
        <f t="shared" si="27"/>
        <v>98.723792160437554</v>
      </c>
      <c r="BW42" s="11">
        <f t="shared" si="27"/>
        <v>100.27347310847765</v>
      </c>
      <c r="BX42" s="11">
        <f t="shared" si="27"/>
        <v>95.259799453053773</v>
      </c>
      <c r="BY42" s="11">
        <f t="shared" si="27"/>
        <v>93.52780309936189</v>
      </c>
      <c r="BZ42" s="11">
        <f t="shared" si="27"/>
        <v>91.978122151321784</v>
      </c>
      <c r="CA42" s="11">
        <f t="shared" si="27"/>
        <v>91.248860528714673</v>
      </c>
      <c r="CB42" s="11">
        <f t="shared" si="27"/>
        <v>89.790337283500449</v>
      </c>
      <c r="CC42" s="11">
        <f t="shared" si="27"/>
        <v>89.516864175022789</v>
      </c>
      <c r="CD42" s="11">
        <f t="shared" si="27"/>
        <v>89.881494986326345</v>
      </c>
      <c r="CE42" s="11">
        <f t="shared" si="28"/>
        <v>91.613491340018228</v>
      </c>
      <c r="CF42" s="11">
        <f t="shared" si="28"/>
        <v>93.25432999088423</v>
      </c>
      <c r="CG42" s="11">
        <f t="shared" si="28"/>
        <v>94.530537830446661</v>
      </c>
      <c r="CH42" s="11">
        <f t="shared" si="28"/>
        <v>95.715587967183225</v>
      </c>
      <c r="CI42" s="11">
        <f t="shared" si="28"/>
        <v>102.73473108477667</v>
      </c>
      <c r="CJ42" s="11">
        <f t="shared" si="28"/>
        <v>95.806745670009107</v>
      </c>
      <c r="CK42" s="11">
        <f t="shared" si="28"/>
        <v>94.348222424794898</v>
      </c>
      <c r="CL42" s="11">
        <f t="shared" si="28"/>
        <v>93.436645396535994</v>
      </c>
      <c r="CM42" s="11">
        <f t="shared" si="28"/>
        <v>91.613491340018228</v>
      </c>
      <c r="CN42" s="11">
        <f t="shared" si="28"/>
        <v>90.793072014585235</v>
      </c>
      <c r="CO42" s="11">
        <f t="shared" si="29"/>
        <v>90.884229717411131</v>
      </c>
      <c r="CP42" s="11">
        <f t="shared" si="29"/>
        <v>90.610756608933443</v>
      </c>
      <c r="CQ42" s="11">
        <f t="shared" si="29"/>
        <v>92.798541476754778</v>
      </c>
      <c r="CR42" s="12" t="e">
        <f t="shared" si="29"/>
        <v>#VALUE!</v>
      </c>
      <c r="CS42" s="11">
        <f t="shared" si="29"/>
        <v>97.082953509571553</v>
      </c>
      <c r="CT42" s="11">
        <f t="shared" si="29"/>
        <v>103.64630811303554</v>
      </c>
    </row>
    <row r="43" spans="1:98">
      <c r="A43" s="9" t="s">
        <v>40</v>
      </c>
      <c r="B43" s="10">
        <v>10.59</v>
      </c>
      <c r="C43" s="11">
        <f t="shared" si="20"/>
        <v>107.55429650613789</v>
      </c>
      <c r="D43" s="11">
        <f t="shared" si="20"/>
        <v>103.5882908404155</v>
      </c>
      <c r="E43" s="11">
        <f t="shared" si="20"/>
        <v>99.622285174693118</v>
      </c>
      <c r="F43" s="11">
        <f t="shared" si="20"/>
        <v>97.639282341831915</v>
      </c>
      <c r="G43" s="11">
        <f t="shared" si="20"/>
        <v>96.789423984891414</v>
      </c>
      <c r="H43" s="11">
        <f t="shared" si="20"/>
        <v>95.75070821529745</v>
      </c>
      <c r="I43" s="11">
        <f t="shared" si="20"/>
        <v>95.656279508970727</v>
      </c>
      <c r="J43" s="11">
        <f t="shared" si="20"/>
        <v>96.033994334277622</v>
      </c>
      <c r="K43" s="11">
        <f t="shared" si="20"/>
        <v>97.450424929178467</v>
      </c>
      <c r="L43" s="11">
        <f t="shared" si="20"/>
        <v>99.811142587346552</v>
      </c>
      <c r="M43" s="11">
        <f t="shared" si="21"/>
        <v>101.98300283286119</v>
      </c>
      <c r="N43" s="11">
        <f t="shared" si="21"/>
        <v>106.89329556185081</v>
      </c>
      <c r="O43" s="11">
        <f t="shared" si="21"/>
        <v>105.57129367327667</v>
      </c>
      <c r="P43" s="11">
        <f t="shared" si="21"/>
        <v>101.22757318224743</v>
      </c>
      <c r="Q43" s="11">
        <f t="shared" si="21"/>
        <v>99.905571293673276</v>
      </c>
      <c r="R43" s="11">
        <f t="shared" si="21"/>
        <v>96.978281397544848</v>
      </c>
      <c r="S43" s="11">
        <f t="shared" si="21"/>
        <v>95.184135977337121</v>
      </c>
      <c r="T43" s="11">
        <f t="shared" si="21"/>
        <v>95.372993389990555</v>
      </c>
      <c r="U43" s="11">
        <f t="shared" si="21"/>
        <v>95.372993389990555</v>
      </c>
      <c r="V43" s="11">
        <f t="shared" si="21"/>
        <v>95.845136921624174</v>
      </c>
      <c r="W43" s="11">
        <f t="shared" si="22"/>
        <v>96.411709159584518</v>
      </c>
      <c r="X43" s="11">
        <f t="shared" si="22"/>
        <v>98.016997167138825</v>
      </c>
      <c r="Y43" s="11">
        <f t="shared" si="22"/>
        <v>100.75542965061379</v>
      </c>
      <c r="Z43" s="11">
        <f t="shared" si="22"/>
        <v>103.5882908404155</v>
      </c>
      <c r="AA43" s="11">
        <f t="shared" si="22"/>
        <v>100</v>
      </c>
      <c r="AB43" s="11">
        <f t="shared" si="22"/>
        <v>99.811142587346552</v>
      </c>
      <c r="AC43" s="11">
        <f t="shared" si="22"/>
        <v>97.922568460812073</v>
      </c>
      <c r="AD43" s="11">
        <f t="shared" si="22"/>
        <v>96.789423984891414</v>
      </c>
      <c r="AE43" s="11">
        <f t="shared" si="22"/>
        <v>95.939565627950898</v>
      </c>
      <c r="AF43" s="11">
        <f t="shared" si="22"/>
        <v>94.995278564683673</v>
      </c>
      <c r="AG43" s="11">
        <f t="shared" si="23"/>
        <v>95.372993389990555</v>
      </c>
      <c r="AH43" s="11">
        <f t="shared" si="23"/>
        <v>95.845136921624174</v>
      </c>
      <c r="AI43" s="11">
        <f t="shared" si="23"/>
        <v>96.506137865911242</v>
      </c>
      <c r="AJ43" s="11">
        <f t="shared" si="23"/>
        <v>97.167138810198296</v>
      </c>
      <c r="AK43" s="11">
        <f t="shared" si="23"/>
        <v>99.244570349386208</v>
      </c>
      <c r="AL43" s="11">
        <f t="shared" si="23"/>
        <v>98.489140698772431</v>
      </c>
      <c r="AM43" s="11">
        <f t="shared" si="23"/>
        <v>98.300283286118983</v>
      </c>
      <c r="AN43" s="11">
        <f t="shared" si="23"/>
        <v>97.733711048158639</v>
      </c>
      <c r="AO43" s="11">
        <f t="shared" si="23"/>
        <v>96.978281397544848</v>
      </c>
      <c r="AP43" s="11">
        <f t="shared" si="23"/>
        <v>96.411709159584518</v>
      </c>
      <c r="AQ43" s="11">
        <f t="shared" si="24"/>
        <v>98.111425873465535</v>
      </c>
      <c r="AR43" s="11">
        <f t="shared" si="24"/>
        <v>95.75070821529745</v>
      </c>
      <c r="AS43" s="11">
        <f t="shared" si="24"/>
        <v>95.184135977337121</v>
      </c>
      <c r="AT43" s="11">
        <f t="shared" si="24"/>
        <v>97.922568460812073</v>
      </c>
      <c r="AU43" s="11">
        <f t="shared" si="24"/>
        <v>95.939565627950898</v>
      </c>
      <c r="AV43" s="11">
        <f t="shared" si="24"/>
        <v>96.222851746931056</v>
      </c>
      <c r="AW43" s="11">
        <f t="shared" si="24"/>
        <v>97.261567516525034</v>
      </c>
      <c r="AX43" s="11">
        <f t="shared" si="24"/>
        <v>95.656279508970727</v>
      </c>
      <c r="AY43" s="11">
        <f t="shared" si="24"/>
        <v>98.772426817752603</v>
      </c>
      <c r="AZ43" s="11">
        <f t="shared" si="24"/>
        <v>97.544853635505191</v>
      </c>
      <c r="BA43" s="11">
        <f t="shared" si="25"/>
        <v>96.883852691218124</v>
      </c>
      <c r="BB43" s="11">
        <f t="shared" si="25"/>
        <v>94.900849858356949</v>
      </c>
      <c r="BC43" s="11">
        <f t="shared" si="25"/>
        <v>96.600566572237966</v>
      </c>
      <c r="BD43" s="11">
        <f t="shared" si="25"/>
        <v>94.145420207743157</v>
      </c>
      <c r="BE43" s="11">
        <f t="shared" si="25"/>
        <v>93.295561850802656</v>
      </c>
      <c r="BF43" s="11">
        <f t="shared" si="25"/>
        <v>97.072710103871572</v>
      </c>
      <c r="BG43" s="11">
        <f t="shared" si="25"/>
        <v>95.939565627950898</v>
      </c>
      <c r="BH43" s="11">
        <f t="shared" si="25"/>
        <v>96.506137865911242</v>
      </c>
      <c r="BI43" s="11">
        <f t="shared" si="25"/>
        <v>96.600566572237966</v>
      </c>
      <c r="BJ43" s="11">
        <f t="shared" si="25"/>
        <v>99.716713881019842</v>
      </c>
      <c r="BK43" s="11">
        <f t="shared" si="26"/>
        <v>100.84985835694052</v>
      </c>
      <c r="BL43" s="11">
        <f t="shared" si="26"/>
        <v>98.016997167138825</v>
      </c>
      <c r="BM43" s="11">
        <f t="shared" si="26"/>
        <v>96.31728045325778</v>
      </c>
      <c r="BN43" s="11">
        <f t="shared" si="26"/>
        <v>94.995278564683673</v>
      </c>
      <c r="BO43" s="11">
        <f t="shared" si="26"/>
        <v>94.523135033050039</v>
      </c>
      <c r="BP43" s="11">
        <f t="shared" si="26"/>
        <v>91.973559962228521</v>
      </c>
      <c r="BQ43" s="11">
        <f t="shared" si="26"/>
        <v>93.01227573182247</v>
      </c>
      <c r="BR43" s="11">
        <f t="shared" si="26"/>
        <v>94.806421152030211</v>
      </c>
      <c r="BS43" s="11">
        <f t="shared" si="26"/>
        <v>95.467422096317279</v>
      </c>
      <c r="BT43" s="11">
        <f t="shared" si="26"/>
        <v>96.31728045325778</v>
      </c>
      <c r="BU43" s="11">
        <f t="shared" si="27"/>
        <v>98.111425873465535</v>
      </c>
      <c r="BV43" s="11">
        <f t="shared" si="27"/>
        <v>102.26628895184136</v>
      </c>
      <c r="BW43" s="11">
        <f t="shared" si="27"/>
        <v>103.87157695939567</v>
      </c>
      <c r="BX43" s="11">
        <f t="shared" si="27"/>
        <v>98.677998111425865</v>
      </c>
      <c r="BY43" s="11">
        <f t="shared" si="27"/>
        <v>96.883852691218124</v>
      </c>
      <c r="BZ43" s="11">
        <f t="shared" si="27"/>
        <v>95.278564683663831</v>
      </c>
      <c r="CA43" s="11">
        <f t="shared" si="27"/>
        <v>94.523135033050039</v>
      </c>
      <c r="CB43" s="11">
        <f t="shared" si="27"/>
        <v>93.01227573182247</v>
      </c>
      <c r="CC43" s="11">
        <f t="shared" si="27"/>
        <v>92.728989612842298</v>
      </c>
      <c r="CD43" s="11">
        <f t="shared" si="27"/>
        <v>93.106704438149194</v>
      </c>
      <c r="CE43" s="11">
        <f t="shared" si="28"/>
        <v>94.900849858356949</v>
      </c>
      <c r="CF43" s="11">
        <f t="shared" si="28"/>
        <v>96.600566572237966</v>
      </c>
      <c r="CG43" s="11">
        <f t="shared" si="28"/>
        <v>97.922568460812073</v>
      </c>
      <c r="CH43" s="11">
        <f t="shared" si="28"/>
        <v>99.150141643059484</v>
      </c>
      <c r="CI43" s="11">
        <f t="shared" si="28"/>
        <v>106.42115203021719</v>
      </c>
      <c r="CJ43" s="11">
        <f t="shared" si="28"/>
        <v>99.244570349386208</v>
      </c>
      <c r="CK43" s="11">
        <f t="shared" si="28"/>
        <v>97.733711048158639</v>
      </c>
      <c r="CL43" s="11">
        <f t="shared" si="28"/>
        <v>96.789423984891414</v>
      </c>
      <c r="CM43" s="11">
        <f t="shared" si="28"/>
        <v>94.900849858356949</v>
      </c>
      <c r="CN43" s="11">
        <f t="shared" si="28"/>
        <v>94.050991501416433</v>
      </c>
      <c r="CO43" s="11">
        <f t="shared" si="29"/>
        <v>94.145420207743157</v>
      </c>
      <c r="CP43" s="11">
        <f t="shared" si="29"/>
        <v>93.862134088762986</v>
      </c>
      <c r="CQ43" s="11">
        <f t="shared" si="29"/>
        <v>96.128423040604332</v>
      </c>
      <c r="CR43" s="12" t="e">
        <f t="shared" si="29"/>
        <v>#VALUE!</v>
      </c>
      <c r="CS43" s="11">
        <f t="shared" si="29"/>
        <v>100.56657223796034</v>
      </c>
      <c r="CT43" s="11">
        <f t="shared" si="29"/>
        <v>107.36543909348441</v>
      </c>
    </row>
    <row r="44" spans="1:98">
      <c r="A44" s="9" t="s">
        <v>41</v>
      </c>
      <c r="B44" s="10">
        <v>10.57</v>
      </c>
      <c r="C44" s="11">
        <f t="shared" si="20"/>
        <v>107.75780510879849</v>
      </c>
      <c r="D44" s="11">
        <f t="shared" si="20"/>
        <v>103.78429517502366</v>
      </c>
      <c r="E44" s="11">
        <f t="shared" si="20"/>
        <v>99.810785241248823</v>
      </c>
      <c r="F44" s="11">
        <f t="shared" si="20"/>
        <v>97.824030274361391</v>
      </c>
      <c r="G44" s="11">
        <f t="shared" si="20"/>
        <v>96.972563859981079</v>
      </c>
      <c r="H44" s="11">
        <f t="shared" si="20"/>
        <v>95.931882686849576</v>
      </c>
      <c r="I44" s="11">
        <f t="shared" si="20"/>
        <v>95.837275307473988</v>
      </c>
      <c r="J44" s="11">
        <f t="shared" si="20"/>
        <v>96.215704824976342</v>
      </c>
      <c r="K44" s="11">
        <f t="shared" si="20"/>
        <v>97.634815515610214</v>
      </c>
      <c r="L44" s="11">
        <f t="shared" si="20"/>
        <v>100</v>
      </c>
      <c r="M44" s="11">
        <f t="shared" si="21"/>
        <v>102.17596972563861</v>
      </c>
      <c r="N44" s="11">
        <f t="shared" si="21"/>
        <v>107.09555345316934</v>
      </c>
      <c r="O44" s="11">
        <f t="shared" si="21"/>
        <v>105.77105014191106</v>
      </c>
      <c r="P44" s="11">
        <f t="shared" si="21"/>
        <v>101.41911069063387</v>
      </c>
      <c r="Q44" s="11">
        <f t="shared" si="21"/>
        <v>100.09460737937559</v>
      </c>
      <c r="R44" s="11">
        <f t="shared" si="21"/>
        <v>97.161778618732257</v>
      </c>
      <c r="S44" s="11">
        <f t="shared" si="21"/>
        <v>95.36423841059603</v>
      </c>
      <c r="T44" s="11">
        <f t="shared" si="21"/>
        <v>95.553453169347208</v>
      </c>
      <c r="U44" s="11">
        <f t="shared" si="21"/>
        <v>95.553453169347208</v>
      </c>
      <c r="V44" s="11">
        <f t="shared" si="21"/>
        <v>96.026490066225165</v>
      </c>
      <c r="W44" s="11">
        <f t="shared" si="22"/>
        <v>96.594134342478725</v>
      </c>
      <c r="X44" s="11">
        <f t="shared" si="22"/>
        <v>98.202459791863774</v>
      </c>
      <c r="Y44" s="11">
        <f t="shared" si="22"/>
        <v>100.94607379375591</v>
      </c>
      <c r="Z44" s="11">
        <f t="shared" si="22"/>
        <v>103.78429517502366</v>
      </c>
      <c r="AA44" s="11">
        <f t="shared" si="22"/>
        <v>100.18921475875118</v>
      </c>
      <c r="AB44" s="11">
        <f t="shared" si="22"/>
        <v>100</v>
      </c>
      <c r="AC44" s="11">
        <f t="shared" si="22"/>
        <v>98.107852412488157</v>
      </c>
      <c r="AD44" s="11">
        <f t="shared" si="22"/>
        <v>96.972563859981079</v>
      </c>
      <c r="AE44" s="11">
        <f t="shared" si="22"/>
        <v>96.121097445600753</v>
      </c>
      <c r="AF44" s="11">
        <f t="shared" si="22"/>
        <v>95.175023651844853</v>
      </c>
      <c r="AG44" s="11">
        <f t="shared" si="23"/>
        <v>95.553453169347208</v>
      </c>
      <c r="AH44" s="11">
        <f t="shared" si="23"/>
        <v>96.026490066225165</v>
      </c>
      <c r="AI44" s="11">
        <f t="shared" si="23"/>
        <v>96.688741721854313</v>
      </c>
      <c r="AJ44" s="11">
        <f t="shared" si="23"/>
        <v>97.350993377483434</v>
      </c>
      <c r="AK44" s="11">
        <f t="shared" si="23"/>
        <v>99.43235572374644</v>
      </c>
      <c r="AL44" s="11">
        <f t="shared" si="23"/>
        <v>98.675496688741717</v>
      </c>
      <c r="AM44" s="11">
        <f t="shared" si="23"/>
        <v>98.48628192999054</v>
      </c>
      <c r="AN44" s="11">
        <f t="shared" si="23"/>
        <v>97.91863765373698</v>
      </c>
      <c r="AO44" s="11">
        <f t="shared" si="23"/>
        <v>97.161778618732257</v>
      </c>
      <c r="AP44" s="11">
        <f t="shared" si="23"/>
        <v>96.594134342478725</v>
      </c>
      <c r="AQ44" s="11">
        <f t="shared" si="24"/>
        <v>98.297067171239362</v>
      </c>
      <c r="AR44" s="11">
        <f t="shared" si="24"/>
        <v>95.931882686849576</v>
      </c>
      <c r="AS44" s="11">
        <f t="shared" si="24"/>
        <v>95.36423841059603</v>
      </c>
      <c r="AT44" s="11">
        <f t="shared" si="24"/>
        <v>98.107852412488157</v>
      </c>
      <c r="AU44" s="11">
        <f t="shared" si="24"/>
        <v>96.121097445600753</v>
      </c>
      <c r="AV44" s="11">
        <f t="shared" si="24"/>
        <v>96.404919583727519</v>
      </c>
      <c r="AW44" s="11">
        <f t="shared" si="24"/>
        <v>97.445600756859037</v>
      </c>
      <c r="AX44" s="11">
        <f t="shared" si="24"/>
        <v>95.837275307473988</v>
      </c>
      <c r="AY44" s="11">
        <f t="shared" si="24"/>
        <v>98.959318826868497</v>
      </c>
      <c r="AZ44" s="11">
        <f t="shared" si="24"/>
        <v>97.729422894985802</v>
      </c>
      <c r="BA44" s="11">
        <f t="shared" si="25"/>
        <v>97.067171239356668</v>
      </c>
      <c r="BB44" s="11">
        <f t="shared" si="25"/>
        <v>95.080416272469265</v>
      </c>
      <c r="BC44" s="11">
        <f t="shared" si="25"/>
        <v>96.783349101229902</v>
      </c>
      <c r="BD44" s="11">
        <f t="shared" si="25"/>
        <v>94.323557237464527</v>
      </c>
      <c r="BE44" s="11">
        <f t="shared" si="25"/>
        <v>93.472090823084216</v>
      </c>
      <c r="BF44" s="11">
        <f t="shared" si="25"/>
        <v>97.256385998107845</v>
      </c>
      <c r="BG44" s="11">
        <f t="shared" si="25"/>
        <v>96.121097445600753</v>
      </c>
      <c r="BH44" s="11">
        <f t="shared" si="25"/>
        <v>96.688741721854313</v>
      </c>
      <c r="BI44" s="11">
        <f t="shared" si="25"/>
        <v>96.783349101229902</v>
      </c>
      <c r="BJ44" s="11">
        <f t="shared" si="25"/>
        <v>99.905392620624411</v>
      </c>
      <c r="BK44" s="11">
        <f t="shared" si="26"/>
        <v>101.0406811731315</v>
      </c>
      <c r="BL44" s="11">
        <f t="shared" si="26"/>
        <v>98.202459791863774</v>
      </c>
      <c r="BM44" s="11">
        <f t="shared" si="26"/>
        <v>96.499526963103108</v>
      </c>
      <c r="BN44" s="11">
        <f t="shared" si="26"/>
        <v>95.175023651844853</v>
      </c>
      <c r="BO44" s="11">
        <f t="shared" si="26"/>
        <v>94.701986754966882</v>
      </c>
      <c r="BP44" s="11">
        <f t="shared" si="26"/>
        <v>92.147587511825918</v>
      </c>
      <c r="BQ44" s="11">
        <f t="shared" si="26"/>
        <v>93.188268684957421</v>
      </c>
      <c r="BR44" s="11">
        <f t="shared" si="26"/>
        <v>94.985808893093647</v>
      </c>
      <c r="BS44" s="11">
        <f t="shared" si="26"/>
        <v>95.648060548722796</v>
      </c>
      <c r="BT44" s="11">
        <f t="shared" si="26"/>
        <v>96.499526963103108</v>
      </c>
      <c r="BU44" s="11">
        <f t="shared" si="27"/>
        <v>98.297067171239362</v>
      </c>
      <c r="BV44" s="11">
        <f t="shared" si="27"/>
        <v>102.45979186376537</v>
      </c>
      <c r="BW44" s="11">
        <f t="shared" si="27"/>
        <v>104.06811731315042</v>
      </c>
      <c r="BX44" s="11">
        <f t="shared" si="27"/>
        <v>98.864711447492894</v>
      </c>
      <c r="BY44" s="11">
        <f t="shared" si="27"/>
        <v>97.067171239356668</v>
      </c>
      <c r="BZ44" s="11">
        <f t="shared" si="27"/>
        <v>95.458845789971619</v>
      </c>
      <c r="CA44" s="11">
        <f t="shared" si="27"/>
        <v>94.701986754966882</v>
      </c>
      <c r="CB44" s="11">
        <f t="shared" si="27"/>
        <v>93.188268684957421</v>
      </c>
      <c r="CC44" s="11">
        <f t="shared" si="27"/>
        <v>92.904446546830656</v>
      </c>
      <c r="CD44" s="11">
        <f t="shared" si="27"/>
        <v>93.28287606433301</v>
      </c>
      <c r="CE44" s="11">
        <f t="shared" si="28"/>
        <v>95.080416272469265</v>
      </c>
      <c r="CF44" s="11">
        <f t="shared" si="28"/>
        <v>96.783349101229902</v>
      </c>
      <c r="CG44" s="11">
        <f t="shared" si="28"/>
        <v>98.107852412488157</v>
      </c>
      <c r="CH44" s="11">
        <f t="shared" si="28"/>
        <v>99.337748344370851</v>
      </c>
      <c r="CI44" s="11">
        <f t="shared" si="28"/>
        <v>106.62251655629137</v>
      </c>
      <c r="CJ44" s="11">
        <f t="shared" si="28"/>
        <v>99.43235572374644</v>
      </c>
      <c r="CK44" s="11">
        <f t="shared" si="28"/>
        <v>97.91863765373698</v>
      </c>
      <c r="CL44" s="11">
        <f t="shared" si="28"/>
        <v>96.972563859981079</v>
      </c>
      <c r="CM44" s="11">
        <f t="shared" si="28"/>
        <v>95.080416272469265</v>
      </c>
      <c r="CN44" s="11">
        <f t="shared" si="28"/>
        <v>94.228949858088939</v>
      </c>
      <c r="CO44" s="11">
        <f t="shared" si="29"/>
        <v>94.323557237464527</v>
      </c>
      <c r="CP44" s="11">
        <f t="shared" si="29"/>
        <v>94.039735099337747</v>
      </c>
      <c r="CQ44" s="11">
        <f t="shared" si="29"/>
        <v>96.310312204351931</v>
      </c>
      <c r="CR44" s="12" t="e">
        <f t="shared" si="29"/>
        <v>#VALUE!</v>
      </c>
      <c r="CS44" s="11">
        <f t="shared" si="29"/>
        <v>100.75685903500474</v>
      </c>
      <c r="CT44" s="11">
        <f t="shared" si="29"/>
        <v>107.56859035004729</v>
      </c>
    </row>
    <row r="45" spans="1:98">
      <c r="A45" s="9" t="s">
        <v>42</v>
      </c>
      <c r="B45" s="10">
        <v>10.37</v>
      </c>
      <c r="C45" s="11">
        <f t="shared" si="20"/>
        <v>109.8360655737705</v>
      </c>
      <c r="D45" s="11">
        <f t="shared" si="20"/>
        <v>105.78592092574736</v>
      </c>
      <c r="E45" s="11">
        <f t="shared" si="20"/>
        <v>101.73577627772421</v>
      </c>
      <c r="F45" s="11">
        <f t="shared" si="20"/>
        <v>99.710703953712638</v>
      </c>
      <c r="G45" s="11">
        <f t="shared" si="20"/>
        <v>98.842815814850539</v>
      </c>
      <c r="H45" s="11">
        <f t="shared" si="20"/>
        <v>97.782063645130194</v>
      </c>
      <c r="I45" s="11">
        <f t="shared" si="20"/>
        <v>97.685631629701078</v>
      </c>
      <c r="J45" s="11">
        <f t="shared" si="20"/>
        <v>98.071359691417555</v>
      </c>
      <c r="K45" s="11">
        <f t="shared" si="20"/>
        <v>99.517839922854407</v>
      </c>
      <c r="L45" s="11">
        <f t="shared" si="20"/>
        <v>101.92864030858246</v>
      </c>
      <c r="M45" s="11">
        <f t="shared" si="21"/>
        <v>104.14657666345228</v>
      </c>
      <c r="N45" s="11">
        <f t="shared" si="21"/>
        <v>109.16104146576664</v>
      </c>
      <c r="O45" s="11">
        <f t="shared" si="21"/>
        <v>107.81099324975894</v>
      </c>
      <c r="P45" s="11">
        <f t="shared" si="21"/>
        <v>103.3751205400193</v>
      </c>
      <c r="Q45" s="11">
        <f t="shared" si="21"/>
        <v>102.02507232401159</v>
      </c>
      <c r="R45" s="11">
        <f t="shared" si="21"/>
        <v>99.035679845708785</v>
      </c>
      <c r="S45" s="11">
        <f t="shared" si="21"/>
        <v>97.203471552555456</v>
      </c>
      <c r="T45" s="11">
        <f t="shared" si="21"/>
        <v>97.396335583413702</v>
      </c>
      <c r="U45" s="11">
        <f t="shared" si="21"/>
        <v>97.396335583413702</v>
      </c>
      <c r="V45" s="11">
        <f t="shared" si="21"/>
        <v>97.878495660559324</v>
      </c>
      <c r="W45" s="11">
        <f t="shared" si="22"/>
        <v>98.457087753134047</v>
      </c>
      <c r="X45" s="11">
        <f t="shared" si="22"/>
        <v>100.09643201542913</v>
      </c>
      <c r="Y45" s="11">
        <f t="shared" si="22"/>
        <v>102.89296046287369</v>
      </c>
      <c r="Z45" s="11">
        <f t="shared" si="22"/>
        <v>105.78592092574736</v>
      </c>
      <c r="AA45" s="11">
        <f t="shared" si="22"/>
        <v>102.12150433944069</v>
      </c>
      <c r="AB45" s="11">
        <f t="shared" si="22"/>
        <v>101.92864030858246</v>
      </c>
      <c r="AC45" s="11">
        <f t="shared" si="22"/>
        <v>100</v>
      </c>
      <c r="AD45" s="11">
        <f t="shared" si="22"/>
        <v>98.842815814850539</v>
      </c>
      <c r="AE45" s="11">
        <f t="shared" si="22"/>
        <v>97.974927675988425</v>
      </c>
      <c r="AF45" s="11">
        <f t="shared" si="22"/>
        <v>97.01060752169721</v>
      </c>
      <c r="AG45" s="11">
        <f t="shared" si="23"/>
        <v>97.396335583413702</v>
      </c>
      <c r="AH45" s="11">
        <f t="shared" si="23"/>
        <v>97.878495660559324</v>
      </c>
      <c r="AI45" s="11">
        <f t="shared" si="23"/>
        <v>98.553519768563177</v>
      </c>
      <c r="AJ45" s="11">
        <f t="shared" si="23"/>
        <v>99.228543876567016</v>
      </c>
      <c r="AK45" s="11">
        <f t="shared" si="23"/>
        <v>101.35004821600772</v>
      </c>
      <c r="AL45" s="11">
        <f t="shared" si="23"/>
        <v>100.57859209257474</v>
      </c>
      <c r="AM45" s="11">
        <f t="shared" si="23"/>
        <v>100.38572806171651</v>
      </c>
      <c r="AN45" s="11">
        <f t="shared" si="23"/>
        <v>99.807135969141754</v>
      </c>
      <c r="AO45" s="11">
        <f t="shared" si="23"/>
        <v>99.035679845708785</v>
      </c>
      <c r="AP45" s="11">
        <f t="shared" si="23"/>
        <v>98.457087753134047</v>
      </c>
      <c r="AQ45" s="11">
        <f t="shared" si="24"/>
        <v>100.19286403085826</v>
      </c>
      <c r="AR45" s="11">
        <f t="shared" si="24"/>
        <v>97.782063645130194</v>
      </c>
      <c r="AS45" s="11">
        <f t="shared" si="24"/>
        <v>97.203471552555456</v>
      </c>
      <c r="AT45" s="11">
        <f t="shared" si="24"/>
        <v>100</v>
      </c>
      <c r="AU45" s="11">
        <f t="shared" si="24"/>
        <v>97.974927675988425</v>
      </c>
      <c r="AV45" s="11">
        <f t="shared" si="24"/>
        <v>98.264223722275801</v>
      </c>
      <c r="AW45" s="11">
        <f t="shared" si="24"/>
        <v>99.324975891996161</v>
      </c>
      <c r="AX45" s="11">
        <f t="shared" si="24"/>
        <v>97.685631629701078</v>
      </c>
      <c r="AY45" s="11">
        <f t="shared" si="24"/>
        <v>100.86788813886211</v>
      </c>
      <c r="AZ45" s="11">
        <f t="shared" si="24"/>
        <v>99.614271938283522</v>
      </c>
      <c r="BA45" s="11">
        <f t="shared" si="25"/>
        <v>98.939247830279655</v>
      </c>
      <c r="BB45" s="11">
        <f t="shared" si="25"/>
        <v>96.914175506268094</v>
      </c>
      <c r="BC45" s="11">
        <f t="shared" si="25"/>
        <v>98.649951783992293</v>
      </c>
      <c r="BD45" s="11">
        <f t="shared" si="25"/>
        <v>96.142719382835111</v>
      </c>
      <c r="BE45" s="11">
        <f t="shared" si="25"/>
        <v>95.274831243973011</v>
      </c>
      <c r="BF45" s="11">
        <f t="shared" si="25"/>
        <v>99.132111861137901</v>
      </c>
      <c r="BG45" s="11">
        <f t="shared" si="25"/>
        <v>97.974927675988425</v>
      </c>
      <c r="BH45" s="11">
        <f t="shared" si="25"/>
        <v>98.553519768563177</v>
      </c>
      <c r="BI45" s="11">
        <f t="shared" si="25"/>
        <v>98.649951783992293</v>
      </c>
      <c r="BJ45" s="11">
        <f t="shared" si="25"/>
        <v>101.83220829315334</v>
      </c>
      <c r="BK45" s="11">
        <f t="shared" si="26"/>
        <v>102.9893924783028</v>
      </c>
      <c r="BL45" s="11">
        <f t="shared" si="26"/>
        <v>100.09643201542913</v>
      </c>
      <c r="BM45" s="11">
        <f t="shared" si="26"/>
        <v>98.360655737704917</v>
      </c>
      <c r="BN45" s="11">
        <f t="shared" si="26"/>
        <v>97.01060752169721</v>
      </c>
      <c r="BO45" s="11">
        <f t="shared" si="26"/>
        <v>96.528447444551603</v>
      </c>
      <c r="BP45" s="11">
        <f t="shared" si="26"/>
        <v>93.924783027965304</v>
      </c>
      <c r="BQ45" s="11">
        <f t="shared" si="26"/>
        <v>94.985535197685635</v>
      </c>
      <c r="BR45" s="11">
        <f t="shared" si="26"/>
        <v>96.817743490838964</v>
      </c>
      <c r="BS45" s="11">
        <f t="shared" si="26"/>
        <v>97.492767598842818</v>
      </c>
      <c r="BT45" s="11">
        <f t="shared" si="26"/>
        <v>98.360655737704917</v>
      </c>
      <c r="BU45" s="11">
        <f t="shared" si="27"/>
        <v>100.19286403085826</v>
      </c>
      <c r="BV45" s="11">
        <f t="shared" si="27"/>
        <v>104.43587270973964</v>
      </c>
      <c r="BW45" s="11">
        <f t="shared" si="27"/>
        <v>106.07521697203472</v>
      </c>
      <c r="BX45" s="11">
        <f t="shared" si="27"/>
        <v>100.77145612343298</v>
      </c>
      <c r="BY45" s="11">
        <f t="shared" si="27"/>
        <v>98.939247830279655</v>
      </c>
      <c r="BZ45" s="11">
        <f t="shared" si="27"/>
        <v>97.299903567984586</v>
      </c>
      <c r="CA45" s="11">
        <f t="shared" si="27"/>
        <v>96.528447444551603</v>
      </c>
      <c r="CB45" s="11">
        <f t="shared" si="27"/>
        <v>94.985535197685635</v>
      </c>
      <c r="CC45" s="11">
        <f t="shared" si="27"/>
        <v>94.696239151398274</v>
      </c>
      <c r="CD45" s="11">
        <f t="shared" si="27"/>
        <v>95.081967213114766</v>
      </c>
      <c r="CE45" s="11">
        <f t="shared" si="28"/>
        <v>96.914175506268094</v>
      </c>
      <c r="CF45" s="11">
        <f t="shared" si="28"/>
        <v>98.649951783992293</v>
      </c>
      <c r="CG45" s="11">
        <f t="shared" si="28"/>
        <v>100</v>
      </c>
      <c r="CH45" s="11">
        <f t="shared" si="28"/>
        <v>101.25361620057861</v>
      </c>
      <c r="CI45" s="11">
        <f t="shared" si="28"/>
        <v>108.67888138862102</v>
      </c>
      <c r="CJ45" s="11">
        <f t="shared" si="28"/>
        <v>101.35004821600772</v>
      </c>
      <c r="CK45" s="11">
        <f t="shared" si="28"/>
        <v>99.807135969141754</v>
      </c>
      <c r="CL45" s="11">
        <f t="shared" si="28"/>
        <v>98.842815814850539</v>
      </c>
      <c r="CM45" s="11">
        <f t="shared" si="28"/>
        <v>96.914175506268094</v>
      </c>
      <c r="CN45" s="11">
        <f t="shared" si="28"/>
        <v>96.046287367405995</v>
      </c>
      <c r="CO45" s="11">
        <f t="shared" si="29"/>
        <v>96.142719382835111</v>
      </c>
      <c r="CP45" s="11">
        <f t="shared" si="29"/>
        <v>95.853423336547735</v>
      </c>
      <c r="CQ45" s="11">
        <f t="shared" si="29"/>
        <v>98.167791706846671</v>
      </c>
      <c r="CR45" s="12" t="e">
        <f t="shared" si="29"/>
        <v>#VALUE!</v>
      </c>
      <c r="CS45" s="11">
        <f t="shared" si="29"/>
        <v>102.70009643201543</v>
      </c>
      <c r="CT45" s="11">
        <f t="shared" si="29"/>
        <v>109.64320154291225</v>
      </c>
    </row>
    <row r="46" spans="1:98">
      <c r="A46" s="9" t="s">
        <v>43</v>
      </c>
      <c r="B46" s="10">
        <v>10.25</v>
      </c>
      <c r="C46" s="11">
        <f t="shared" si="20"/>
        <v>111.1219512195122</v>
      </c>
      <c r="D46" s="11">
        <f t="shared" si="20"/>
        <v>107.02439024390245</v>
      </c>
      <c r="E46" s="11">
        <f t="shared" si="20"/>
        <v>102.92682926829269</v>
      </c>
      <c r="F46" s="11">
        <f t="shared" si="20"/>
        <v>100.8780487804878</v>
      </c>
      <c r="G46" s="11">
        <f t="shared" si="20"/>
        <v>100</v>
      </c>
      <c r="H46" s="11">
        <f t="shared" si="20"/>
        <v>98.926829268292693</v>
      </c>
      <c r="I46" s="11">
        <f t="shared" si="20"/>
        <v>98.82926829268294</v>
      </c>
      <c r="J46" s="11">
        <f t="shared" si="20"/>
        <v>99.219512195121951</v>
      </c>
      <c r="K46" s="11">
        <f t="shared" si="20"/>
        <v>100.6829268292683</v>
      </c>
      <c r="L46" s="11">
        <f t="shared" si="20"/>
        <v>103.1219512195122</v>
      </c>
      <c r="M46" s="11">
        <f t="shared" si="21"/>
        <v>105.36585365853659</v>
      </c>
      <c r="N46" s="11">
        <f t="shared" si="21"/>
        <v>110.43902439024392</v>
      </c>
      <c r="O46" s="11">
        <f t="shared" si="21"/>
        <v>109.07317073170732</v>
      </c>
      <c r="P46" s="11">
        <f t="shared" si="21"/>
        <v>104.58536585365854</v>
      </c>
      <c r="Q46" s="11">
        <f t="shared" si="21"/>
        <v>103.21951219512195</v>
      </c>
      <c r="R46" s="11">
        <f t="shared" si="21"/>
        <v>100.19512195121951</v>
      </c>
      <c r="S46" s="11">
        <f t="shared" si="21"/>
        <v>98.341463414634148</v>
      </c>
      <c r="T46" s="11">
        <f t="shared" si="21"/>
        <v>98.536585365853654</v>
      </c>
      <c r="U46" s="11">
        <f t="shared" si="21"/>
        <v>98.536585365853654</v>
      </c>
      <c r="V46" s="11">
        <f t="shared" si="21"/>
        <v>99.024390243902445</v>
      </c>
      <c r="W46" s="11">
        <f t="shared" si="22"/>
        <v>99.609756097560989</v>
      </c>
      <c r="X46" s="11">
        <f t="shared" si="22"/>
        <v>101.26829268292683</v>
      </c>
      <c r="Y46" s="11">
        <f t="shared" si="22"/>
        <v>104.09756097560975</v>
      </c>
      <c r="Z46" s="11">
        <f t="shared" si="22"/>
        <v>107.02439024390245</v>
      </c>
      <c r="AA46" s="11">
        <f t="shared" si="22"/>
        <v>103.3170731707317</v>
      </c>
      <c r="AB46" s="11">
        <f t="shared" si="22"/>
        <v>103.1219512195122</v>
      </c>
      <c r="AC46" s="11">
        <f t="shared" si="22"/>
        <v>101.17073170731707</v>
      </c>
      <c r="AD46" s="11">
        <f t="shared" si="22"/>
        <v>100</v>
      </c>
      <c r="AE46" s="11">
        <f t="shared" si="22"/>
        <v>99.121951219512198</v>
      </c>
      <c r="AF46" s="11">
        <f t="shared" si="22"/>
        <v>98.146341463414643</v>
      </c>
      <c r="AG46" s="11">
        <f t="shared" si="23"/>
        <v>98.536585365853654</v>
      </c>
      <c r="AH46" s="11">
        <f t="shared" si="23"/>
        <v>99.024390243902445</v>
      </c>
      <c r="AI46" s="11">
        <f t="shared" si="23"/>
        <v>99.707317073170742</v>
      </c>
      <c r="AJ46" s="11">
        <f t="shared" si="23"/>
        <v>100.39024390243902</v>
      </c>
      <c r="AK46" s="11">
        <f t="shared" si="23"/>
        <v>102.53658536585365</v>
      </c>
      <c r="AL46" s="11">
        <f t="shared" si="23"/>
        <v>101.7560975609756</v>
      </c>
      <c r="AM46" s="11">
        <f t="shared" si="23"/>
        <v>101.5609756097561</v>
      </c>
      <c r="AN46" s="11">
        <f t="shared" si="23"/>
        <v>100.97560975609755</v>
      </c>
      <c r="AO46" s="11">
        <f t="shared" si="23"/>
        <v>100.19512195121951</v>
      </c>
      <c r="AP46" s="11">
        <f t="shared" si="23"/>
        <v>99.609756097560989</v>
      </c>
      <c r="AQ46" s="11">
        <f t="shared" si="24"/>
        <v>101.36585365853659</v>
      </c>
      <c r="AR46" s="11">
        <f t="shared" si="24"/>
        <v>98.926829268292693</v>
      </c>
      <c r="AS46" s="11">
        <f t="shared" si="24"/>
        <v>98.341463414634148</v>
      </c>
      <c r="AT46" s="11">
        <f t="shared" si="24"/>
        <v>101.17073170731707</v>
      </c>
      <c r="AU46" s="11">
        <f t="shared" si="24"/>
        <v>99.121951219512198</v>
      </c>
      <c r="AV46" s="11">
        <f t="shared" si="24"/>
        <v>99.414634146341456</v>
      </c>
      <c r="AW46" s="11">
        <f t="shared" si="24"/>
        <v>100.48780487804878</v>
      </c>
      <c r="AX46" s="11">
        <f t="shared" si="24"/>
        <v>98.82926829268294</v>
      </c>
      <c r="AY46" s="11">
        <f t="shared" si="24"/>
        <v>102.04878048780488</v>
      </c>
      <c r="AZ46" s="11">
        <f t="shared" si="24"/>
        <v>100.78048780487805</v>
      </c>
      <c r="BA46" s="11">
        <f t="shared" si="25"/>
        <v>100.09756097560975</v>
      </c>
      <c r="BB46" s="11">
        <f t="shared" si="25"/>
        <v>98.048780487804891</v>
      </c>
      <c r="BC46" s="11">
        <f t="shared" si="25"/>
        <v>99.804878048780495</v>
      </c>
      <c r="BD46" s="11">
        <f t="shared" si="25"/>
        <v>97.268292682926841</v>
      </c>
      <c r="BE46" s="11">
        <f t="shared" si="25"/>
        <v>96.390243902439039</v>
      </c>
      <c r="BF46" s="11">
        <f t="shared" si="25"/>
        <v>100.29268292682927</v>
      </c>
      <c r="BG46" s="11">
        <f t="shared" si="25"/>
        <v>99.121951219512198</v>
      </c>
      <c r="BH46" s="11">
        <f t="shared" si="25"/>
        <v>99.707317073170742</v>
      </c>
      <c r="BI46" s="11">
        <f t="shared" si="25"/>
        <v>99.804878048780495</v>
      </c>
      <c r="BJ46" s="11">
        <f t="shared" si="25"/>
        <v>103.02439024390245</v>
      </c>
      <c r="BK46" s="11">
        <f t="shared" si="26"/>
        <v>104.19512195121952</v>
      </c>
      <c r="BL46" s="11">
        <f t="shared" si="26"/>
        <v>101.26829268292683</v>
      </c>
      <c r="BM46" s="11">
        <f t="shared" si="26"/>
        <v>99.512195121951208</v>
      </c>
      <c r="BN46" s="11">
        <f t="shared" si="26"/>
        <v>98.146341463414643</v>
      </c>
      <c r="BO46" s="11">
        <f t="shared" si="26"/>
        <v>97.658536585365852</v>
      </c>
      <c r="BP46" s="11">
        <f t="shared" si="26"/>
        <v>95.024390243902445</v>
      </c>
      <c r="BQ46" s="11">
        <f t="shared" si="26"/>
        <v>96.097560975609753</v>
      </c>
      <c r="BR46" s="11">
        <f t="shared" si="26"/>
        <v>97.951219512195109</v>
      </c>
      <c r="BS46" s="11">
        <f t="shared" si="26"/>
        <v>98.634146341463406</v>
      </c>
      <c r="BT46" s="11">
        <f t="shared" si="26"/>
        <v>99.512195121951208</v>
      </c>
      <c r="BU46" s="11">
        <f t="shared" si="27"/>
        <v>101.36585365853659</v>
      </c>
      <c r="BV46" s="11">
        <f t="shared" si="27"/>
        <v>105.65853658536585</v>
      </c>
      <c r="BW46" s="11">
        <f t="shared" si="27"/>
        <v>107.31707317073172</v>
      </c>
      <c r="BX46" s="11">
        <f t="shared" si="27"/>
        <v>101.95121951219512</v>
      </c>
      <c r="BY46" s="11">
        <f t="shared" si="27"/>
        <v>100.09756097560975</v>
      </c>
      <c r="BZ46" s="11">
        <f t="shared" si="27"/>
        <v>98.439024390243901</v>
      </c>
      <c r="CA46" s="11">
        <f t="shared" si="27"/>
        <v>97.658536585365852</v>
      </c>
      <c r="CB46" s="11">
        <f t="shared" si="27"/>
        <v>96.097560975609753</v>
      </c>
      <c r="CC46" s="11">
        <f t="shared" si="27"/>
        <v>95.804878048780495</v>
      </c>
      <c r="CD46" s="11">
        <f t="shared" si="27"/>
        <v>96.195121951219505</v>
      </c>
      <c r="CE46" s="11">
        <f t="shared" si="28"/>
        <v>98.048780487804891</v>
      </c>
      <c r="CF46" s="11">
        <f t="shared" si="28"/>
        <v>99.804878048780495</v>
      </c>
      <c r="CG46" s="11">
        <f t="shared" si="28"/>
        <v>101.17073170731707</v>
      </c>
      <c r="CH46" s="11">
        <f t="shared" si="28"/>
        <v>102.4390243902439</v>
      </c>
      <c r="CI46" s="11">
        <f t="shared" si="28"/>
        <v>109.95121951219511</v>
      </c>
      <c r="CJ46" s="11">
        <f t="shared" si="28"/>
        <v>102.53658536585365</v>
      </c>
      <c r="CK46" s="11">
        <f t="shared" si="28"/>
        <v>100.97560975609755</v>
      </c>
      <c r="CL46" s="11">
        <f t="shared" si="28"/>
        <v>100</v>
      </c>
      <c r="CM46" s="11">
        <f t="shared" si="28"/>
        <v>98.048780487804891</v>
      </c>
      <c r="CN46" s="11">
        <f t="shared" si="28"/>
        <v>97.170731707317088</v>
      </c>
      <c r="CO46" s="11">
        <f t="shared" si="29"/>
        <v>97.268292682926841</v>
      </c>
      <c r="CP46" s="11">
        <f t="shared" si="29"/>
        <v>96.975609756097555</v>
      </c>
      <c r="CQ46" s="11">
        <f t="shared" si="29"/>
        <v>99.317073170731703</v>
      </c>
      <c r="CR46" s="12" t="e">
        <f t="shared" si="29"/>
        <v>#VALUE!</v>
      </c>
      <c r="CS46" s="11">
        <f t="shared" si="29"/>
        <v>103.90243902439025</v>
      </c>
      <c r="CT46" s="11">
        <f t="shared" si="29"/>
        <v>110.92682926829266</v>
      </c>
    </row>
    <row r="47" spans="1:98">
      <c r="A47" s="9" t="s">
        <v>44</v>
      </c>
      <c r="B47" s="10">
        <v>10.16</v>
      </c>
      <c r="C47" s="11">
        <f t="shared" si="20"/>
        <v>112.10629921259843</v>
      </c>
      <c r="D47" s="11">
        <f t="shared" si="20"/>
        <v>107.9724409448819</v>
      </c>
      <c r="E47" s="11">
        <f t="shared" si="20"/>
        <v>103.83858267716536</v>
      </c>
      <c r="F47" s="11">
        <f t="shared" si="20"/>
        <v>101.77165354330708</v>
      </c>
      <c r="G47" s="11">
        <f t="shared" si="20"/>
        <v>100.88582677165354</v>
      </c>
      <c r="H47" s="11">
        <f t="shared" si="20"/>
        <v>99.803149606299215</v>
      </c>
      <c r="I47" s="11">
        <f t="shared" si="20"/>
        <v>99.704724409448829</v>
      </c>
      <c r="J47" s="11">
        <f t="shared" si="20"/>
        <v>100.0984251968504</v>
      </c>
      <c r="K47" s="11">
        <f t="shared" si="20"/>
        <v>101.5748031496063</v>
      </c>
      <c r="L47" s="11">
        <f t="shared" si="20"/>
        <v>104.03543307086613</v>
      </c>
      <c r="M47" s="11">
        <f t="shared" si="21"/>
        <v>106.29921259842521</v>
      </c>
      <c r="N47" s="11">
        <f t="shared" si="21"/>
        <v>111.41732283464567</v>
      </c>
      <c r="O47" s="11">
        <f t="shared" si="21"/>
        <v>110.03937007874016</v>
      </c>
      <c r="P47" s="11">
        <f t="shared" si="21"/>
        <v>105.51181102362206</v>
      </c>
      <c r="Q47" s="11">
        <f t="shared" si="21"/>
        <v>104.13385826771653</v>
      </c>
      <c r="R47" s="11">
        <f t="shared" si="21"/>
        <v>101.08267716535433</v>
      </c>
      <c r="S47" s="11">
        <f t="shared" si="21"/>
        <v>99.212598425196859</v>
      </c>
      <c r="T47" s="11">
        <f t="shared" si="21"/>
        <v>99.40944881889763</v>
      </c>
      <c r="U47" s="11">
        <f t="shared" si="21"/>
        <v>99.40944881889763</v>
      </c>
      <c r="V47" s="11">
        <f t="shared" si="21"/>
        <v>99.9015748031496</v>
      </c>
      <c r="W47" s="11">
        <f t="shared" si="22"/>
        <v>100.49212598425197</v>
      </c>
      <c r="X47" s="11">
        <f t="shared" si="22"/>
        <v>102.16535433070865</v>
      </c>
      <c r="Y47" s="11">
        <f t="shared" si="22"/>
        <v>105.01968503937007</v>
      </c>
      <c r="Z47" s="11">
        <f t="shared" si="22"/>
        <v>107.9724409448819</v>
      </c>
      <c r="AA47" s="11">
        <f t="shared" si="22"/>
        <v>104.23228346456692</v>
      </c>
      <c r="AB47" s="11">
        <f t="shared" si="22"/>
        <v>104.03543307086613</v>
      </c>
      <c r="AC47" s="11">
        <f t="shared" si="22"/>
        <v>102.06692913385827</v>
      </c>
      <c r="AD47" s="11">
        <f t="shared" si="22"/>
        <v>100.88582677165354</v>
      </c>
      <c r="AE47" s="11">
        <f t="shared" si="22"/>
        <v>100</v>
      </c>
      <c r="AF47" s="11">
        <f t="shared" si="22"/>
        <v>99.015748031496059</v>
      </c>
      <c r="AG47" s="11">
        <f t="shared" si="23"/>
        <v>99.40944881889763</v>
      </c>
      <c r="AH47" s="11">
        <f t="shared" si="23"/>
        <v>99.9015748031496</v>
      </c>
      <c r="AI47" s="11">
        <f t="shared" si="23"/>
        <v>100.59055118110236</v>
      </c>
      <c r="AJ47" s="11">
        <f t="shared" si="23"/>
        <v>101.27952755905511</v>
      </c>
      <c r="AK47" s="11">
        <f t="shared" si="23"/>
        <v>103.44488188976378</v>
      </c>
      <c r="AL47" s="11">
        <f t="shared" si="23"/>
        <v>102.65748031496062</v>
      </c>
      <c r="AM47" s="11">
        <f t="shared" si="23"/>
        <v>102.46062992125984</v>
      </c>
      <c r="AN47" s="11">
        <f t="shared" si="23"/>
        <v>101.87007874015748</v>
      </c>
      <c r="AO47" s="11">
        <f t="shared" si="23"/>
        <v>101.08267716535433</v>
      </c>
      <c r="AP47" s="11">
        <f t="shared" si="23"/>
        <v>100.49212598425197</v>
      </c>
      <c r="AQ47" s="11">
        <f t="shared" si="24"/>
        <v>102.26377952755905</v>
      </c>
      <c r="AR47" s="11">
        <f t="shared" si="24"/>
        <v>99.803149606299215</v>
      </c>
      <c r="AS47" s="11">
        <f t="shared" si="24"/>
        <v>99.212598425196859</v>
      </c>
      <c r="AT47" s="11">
        <f t="shared" si="24"/>
        <v>102.06692913385827</v>
      </c>
      <c r="AU47" s="11">
        <f t="shared" si="24"/>
        <v>100</v>
      </c>
      <c r="AV47" s="11">
        <f t="shared" si="24"/>
        <v>100.29527559055119</v>
      </c>
      <c r="AW47" s="11">
        <f t="shared" si="24"/>
        <v>101.37795275590551</v>
      </c>
      <c r="AX47" s="11">
        <f t="shared" si="24"/>
        <v>99.704724409448829</v>
      </c>
      <c r="AY47" s="11">
        <f t="shared" si="24"/>
        <v>102.95275590551182</v>
      </c>
      <c r="AZ47" s="11">
        <f t="shared" si="24"/>
        <v>101.6732283464567</v>
      </c>
      <c r="BA47" s="11">
        <f t="shared" si="25"/>
        <v>100.98425196850394</v>
      </c>
      <c r="BB47" s="11">
        <f t="shared" si="25"/>
        <v>98.917322834645674</v>
      </c>
      <c r="BC47" s="11">
        <f t="shared" si="25"/>
        <v>100.68897637795276</v>
      </c>
      <c r="BD47" s="11">
        <f t="shared" si="25"/>
        <v>98.129921259842519</v>
      </c>
      <c r="BE47" s="11">
        <f t="shared" si="25"/>
        <v>97.244094488188978</v>
      </c>
      <c r="BF47" s="11">
        <f t="shared" si="25"/>
        <v>101.18110236220473</v>
      </c>
      <c r="BG47" s="11">
        <f t="shared" si="25"/>
        <v>100</v>
      </c>
      <c r="BH47" s="11">
        <f t="shared" si="25"/>
        <v>100.59055118110236</v>
      </c>
      <c r="BI47" s="11">
        <f t="shared" si="25"/>
        <v>100.68897637795276</v>
      </c>
      <c r="BJ47" s="11">
        <f t="shared" si="25"/>
        <v>103.93700787401573</v>
      </c>
      <c r="BK47" s="11">
        <f t="shared" si="26"/>
        <v>105.11811023622046</v>
      </c>
      <c r="BL47" s="11">
        <f t="shared" si="26"/>
        <v>102.16535433070865</v>
      </c>
      <c r="BM47" s="11">
        <f t="shared" si="26"/>
        <v>100.39370078740157</v>
      </c>
      <c r="BN47" s="11">
        <f t="shared" si="26"/>
        <v>99.015748031496059</v>
      </c>
      <c r="BO47" s="11">
        <f t="shared" si="26"/>
        <v>98.523622047244089</v>
      </c>
      <c r="BP47" s="11">
        <f t="shared" si="26"/>
        <v>95.866141732283467</v>
      </c>
      <c r="BQ47" s="11">
        <f t="shared" si="26"/>
        <v>96.948818897637793</v>
      </c>
      <c r="BR47" s="11">
        <f t="shared" si="26"/>
        <v>98.81889763779526</v>
      </c>
      <c r="BS47" s="11">
        <f t="shared" si="26"/>
        <v>99.507874015748015</v>
      </c>
      <c r="BT47" s="11">
        <f t="shared" si="26"/>
        <v>100.39370078740157</v>
      </c>
      <c r="BU47" s="11">
        <f t="shared" si="27"/>
        <v>102.26377952755905</v>
      </c>
      <c r="BV47" s="11">
        <f t="shared" si="27"/>
        <v>106.59448818897637</v>
      </c>
      <c r="BW47" s="11">
        <f t="shared" si="27"/>
        <v>108.26771653543308</v>
      </c>
      <c r="BX47" s="11">
        <f t="shared" si="27"/>
        <v>102.85433070866141</v>
      </c>
      <c r="BY47" s="11">
        <f t="shared" si="27"/>
        <v>100.98425196850394</v>
      </c>
      <c r="BZ47" s="11">
        <f t="shared" si="27"/>
        <v>99.311023622047244</v>
      </c>
      <c r="CA47" s="11">
        <f t="shared" si="27"/>
        <v>98.523622047244089</v>
      </c>
      <c r="CB47" s="11">
        <f t="shared" si="27"/>
        <v>96.948818897637793</v>
      </c>
      <c r="CC47" s="11">
        <f t="shared" si="27"/>
        <v>96.653543307086622</v>
      </c>
      <c r="CD47" s="11">
        <f t="shared" si="27"/>
        <v>97.047244094488178</v>
      </c>
      <c r="CE47" s="11">
        <f t="shared" si="28"/>
        <v>98.917322834645674</v>
      </c>
      <c r="CF47" s="11">
        <f t="shared" si="28"/>
        <v>100.68897637795276</v>
      </c>
      <c r="CG47" s="11">
        <f t="shared" si="28"/>
        <v>102.06692913385827</v>
      </c>
      <c r="CH47" s="11">
        <f t="shared" si="28"/>
        <v>103.34645669291338</v>
      </c>
      <c r="CI47" s="11">
        <f t="shared" si="28"/>
        <v>110.9251968503937</v>
      </c>
      <c r="CJ47" s="11">
        <f t="shared" si="28"/>
        <v>103.44488188976378</v>
      </c>
      <c r="CK47" s="11">
        <f t="shared" si="28"/>
        <v>101.87007874015748</v>
      </c>
      <c r="CL47" s="11">
        <f t="shared" si="28"/>
        <v>100.88582677165354</v>
      </c>
      <c r="CM47" s="11">
        <f t="shared" si="28"/>
        <v>98.917322834645674</v>
      </c>
      <c r="CN47" s="11">
        <f t="shared" si="28"/>
        <v>98.031496062992133</v>
      </c>
      <c r="CO47" s="11">
        <f t="shared" si="29"/>
        <v>98.129921259842519</v>
      </c>
      <c r="CP47" s="11">
        <f t="shared" si="29"/>
        <v>97.834645669291334</v>
      </c>
      <c r="CQ47" s="11">
        <f t="shared" si="29"/>
        <v>100.19685039370079</v>
      </c>
      <c r="CR47" s="12" t="e">
        <f t="shared" si="29"/>
        <v>#VALUE!</v>
      </c>
      <c r="CS47" s="11">
        <f t="shared" si="29"/>
        <v>104.82283464566929</v>
      </c>
      <c r="CT47" s="11">
        <f t="shared" si="29"/>
        <v>111.90944881889764</v>
      </c>
    </row>
    <row r="48" spans="1:98">
      <c r="A48" s="9" t="s">
        <v>45</v>
      </c>
      <c r="B48" s="10">
        <v>10.06</v>
      </c>
      <c r="C48" s="11">
        <f t="shared" si="20"/>
        <v>113.220675944334</v>
      </c>
      <c r="D48" s="11">
        <f t="shared" si="20"/>
        <v>109.04572564612327</v>
      </c>
      <c r="E48" s="11">
        <f t="shared" si="20"/>
        <v>104.87077534791254</v>
      </c>
      <c r="F48" s="11">
        <f t="shared" si="20"/>
        <v>102.78330019880715</v>
      </c>
      <c r="G48" s="11">
        <f t="shared" si="20"/>
        <v>101.8886679920477</v>
      </c>
      <c r="H48" s="11">
        <f t="shared" si="20"/>
        <v>100.79522862823063</v>
      </c>
      <c r="I48" s="11">
        <f t="shared" si="20"/>
        <v>100.69582504970178</v>
      </c>
      <c r="J48" s="11">
        <f t="shared" si="20"/>
        <v>101.0934393638171</v>
      </c>
      <c r="K48" s="11">
        <f t="shared" si="20"/>
        <v>102.5844930417495</v>
      </c>
      <c r="L48" s="11">
        <f t="shared" si="20"/>
        <v>105.06958250497019</v>
      </c>
      <c r="M48" s="11">
        <f t="shared" si="21"/>
        <v>107.35586481113319</v>
      </c>
      <c r="N48" s="11">
        <f t="shared" si="21"/>
        <v>112.52485089463219</v>
      </c>
      <c r="O48" s="11">
        <f t="shared" si="21"/>
        <v>111.13320079522862</v>
      </c>
      <c r="P48" s="11">
        <f t="shared" si="21"/>
        <v>106.56063618290258</v>
      </c>
      <c r="Q48" s="11">
        <f t="shared" si="21"/>
        <v>105.16898608349901</v>
      </c>
      <c r="R48" s="11">
        <f t="shared" si="21"/>
        <v>102.08747514910537</v>
      </c>
      <c r="S48" s="11">
        <f t="shared" si="21"/>
        <v>100.19880715705764</v>
      </c>
      <c r="T48" s="11">
        <f t="shared" si="21"/>
        <v>100.39761431411529</v>
      </c>
      <c r="U48" s="11">
        <f t="shared" si="21"/>
        <v>100.39761431411529</v>
      </c>
      <c r="V48" s="11">
        <f t="shared" si="21"/>
        <v>100.89463220675945</v>
      </c>
      <c r="W48" s="11">
        <f t="shared" si="22"/>
        <v>101.49105367793241</v>
      </c>
      <c r="X48" s="11">
        <f t="shared" si="22"/>
        <v>103.18091451292246</v>
      </c>
      <c r="Y48" s="11">
        <f t="shared" si="22"/>
        <v>106.06361829025843</v>
      </c>
      <c r="Z48" s="11">
        <f t="shared" si="22"/>
        <v>109.04572564612327</v>
      </c>
      <c r="AA48" s="11">
        <f t="shared" si="22"/>
        <v>105.26838966202783</v>
      </c>
      <c r="AB48" s="11">
        <f t="shared" si="22"/>
        <v>105.06958250497019</v>
      </c>
      <c r="AC48" s="11">
        <f t="shared" si="22"/>
        <v>103.08151093439362</v>
      </c>
      <c r="AD48" s="11">
        <f t="shared" si="22"/>
        <v>101.8886679920477</v>
      </c>
      <c r="AE48" s="11">
        <f t="shared" si="22"/>
        <v>100.99403578528828</v>
      </c>
      <c r="AF48" s="11">
        <f t="shared" si="22"/>
        <v>100</v>
      </c>
      <c r="AG48" s="11">
        <f t="shared" si="23"/>
        <v>100.39761431411529</v>
      </c>
      <c r="AH48" s="11">
        <f t="shared" si="23"/>
        <v>100.89463220675945</v>
      </c>
      <c r="AI48" s="11">
        <f t="shared" si="23"/>
        <v>101.59045725646124</v>
      </c>
      <c r="AJ48" s="11">
        <f t="shared" si="23"/>
        <v>102.28628230616302</v>
      </c>
      <c r="AK48" s="11">
        <f t="shared" si="23"/>
        <v>104.4731610337972</v>
      </c>
      <c r="AL48" s="11">
        <f t="shared" si="23"/>
        <v>103.67793240556659</v>
      </c>
      <c r="AM48" s="11">
        <f t="shared" si="23"/>
        <v>103.47912524850895</v>
      </c>
      <c r="AN48" s="11">
        <f t="shared" si="23"/>
        <v>102.88270377733598</v>
      </c>
      <c r="AO48" s="11">
        <f t="shared" si="23"/>
        <v>102.08747514910537</v>
      </c>
      <c r="AP48" s="11">
        <f t="shared" si="23"/>
        <v>101.49105367793241</v>
      </c>
      <c r="AQ48" s="11">
        <f t="shared" si="24"/>
        <v>103.28031809145128</v>
      </c>
      <c r="AR48" s="11">
        <f t="shared" si="24"/>
        <v>100.79522862823063</v>
      </c>
      <c r="AS48" s="11">
        <f t="shared" si="24"/>
        <v>100.19880715705764</v>
      </c>
      <c r="AT48" s="11">
        <f t="shared" si="24"/>
        <v>103.08151093439362</v>
      </c>
      <c r="AU48" s="11">
        <f t="shared" si="24"/>
        <v>100.99403578528828</v>
      </c>
      <c r="AV48" s="11">
        <f t="shared" si="24"/>
        <v>101.29224652087474</v>
      </c>
      <c r="AW48" s="11">
        <f t="shared" si="24"/>
        <v>102.38568588469185</v>
      </c>
      <c r="AX48" s="11">
        <f t="shared" si="24"/>
        <v>100.69582504970178</v>
      </c>
      <c r="AY48" s="11">
        <f t="shared" si="24"/>
        <v>103.97614314115309</v>
      </c>
      <c r="AZ48" s="11">
        <f t="shared" si="24"/>
        <v>102.68389662027832</v>
      </c>
      <c r="BA48" s="11">
        <f t="shared" si="25"/>
        <v>101.98807157057655</v>
      </c>
      <c r="BB48" s="11">
        <f t="shared" si="25"/>
        <v>99.900596421471178</v>
      </c>
      <c r="BC48" s="11">
        <f t="shared" si="25"/>
        <v>101.68986083499006</v>
      </c>
      <c r="BD48" s="11">
        <f t="shared" si="25"/>
        <v>99.105367793240561</v>
      </c>
      <c r="BE48" s="11">
        <f t="shared" si="25"/>
        <v>98.210735586481107</v>
      </c>
      <c r="BF48" s="11">
        <f t="shared" si="25"/>
        <v>102.18687872763419</v>
      </c>
      <c r="BG48" s="11">
        <f t="shared" si="25"/>
        <v>100.99403578528828</v>
      </c>
      <c r="BH48" s="11">
        <f t="shared" si="25"/>
        <v>101.59045725646124</v>
      </c>
      <c r="BI48" s="11">
        <f t="shared" si="25"/>
        <v>101.68986083499006</v>
      </c>
      <c r="BJ48" s="11">
        <f t="shared" si="25"/>
        <v>104.97017892644136</v>
      </c>
      <c r="BK48" s="11">
        <f t="shared" si="26"/>
        <v>106.16302186878728</v>
      </c>
      <c r="BL48" s="11">
        <f t="shared" si="26"/>
        <v>103.18091451292246</v>
      </c>
      <c r="BM48" s="11">
        <f t="shared" si="26"/>
        <v>101.39165009940356</v>
      </c>
      <c r="BN48" s="11">
        <f t="shared" si="26"/>
        <v>100</v>
      </c>
      <c r="BO48" s="11">
        <f t="shared" si="26"/>
        <v>99.502982107355848</v>
      </c>
      <c r="BP48" s="11">
        <f t="shared" si="26"/>
        <v>96.81908548707753</v>
      </c>
      <c r="BQ48" s="11">
        <f t="shared" si="26"/>
        <v>97.912524850894627</v>
      </c>
      <c r="BR48" s="11">
        <f t="shared" si="26"/>
        <v>99.801192842942328</v>
      </c>
      <c r="BS48" s="11">
        <f t="shared" si="26"/>
        <v>100.49701789264411</v>
      </c>
      <c r="BT48" s="11">
        <f t="shared" si="26"/>
        <v>101.39165009940356</v>
      </c>
      <c r="BU48" s="11">
        <f t="shared" si="27"/>
        <v>103.28031809145128</v>
      </c>
      <c r="BV48" s="11">
        <f t="shared" si="27"/>
        <v>107.65407554671968</v>
      </c>
      <c r="BW48" s="11">
        <f t="shared" si="27"/>
        <v>109.34393638170974</v>
      </c>
      <c r="BX48" s="11">
        <f t="shared" si="27"/>
        <v>103.87673956262424</v>
      </c>
      <c r="BY48" s="11">
        <f t="shared" si="27"/>
        <v>101.98807157057655</v>
      </c>
      <c r="BZ48" s="11">
        <f t="shared" si="27"/>
        <v>100.29821073558647</v>
      </c>
      <c r="CA48" s="11">
        <f t="shared" si="27"/>
        <v>99.502982107355848</v>
      </c>
      <c r="CB48" s="11">
        <f t="shared" si="27"/>
        <v>97.912524850894627</v>
      </c>
      <c r="CC48" s="11">
        <f t="shared" si="27"/>
        <v>97.614314115308147</v>
      </c>
      <c r="CD48" s="11">
        <f t="shared" si="27"/>
        <v>98.011928429423449</v>
      </c>
      <c r="CE48" s="11">
        <f t="shared" si="28"/>
        <v>99.900596421471178</v>
      </c>
      <c r="CF48" s="11">
        <f t="shared" si="28"/>
        <v>101.68986083499006</v>
      </c>
      <c r="CG48" s="11">
        <f t="shared" si="28"/>
        <v>103.08151093439362</v>
      </c>
      <c r="CH48" s="11">
        <f t="shared" si="28"/>
        <v>104.37375745526838</v>
      </c>
      <c r="CI48" s="11">
        <f t="shared" si="28"/>
        <v>112.02783300198806</v>
      </c>
      <c r="CJ48" s="11">
        <f t="shared" si="28"/>
        <v>104.4731610337972</v>
      </c>
      <c r="CK48" s="11">
        <f t="shared" si="28"/>
        <v>102.88270377733598</v>
      </c>
      <c r="CL48" s="11">
        <f t="shared" si="28"/>
        <v>101.8886679920477</v>
      </c>
      <c r="CM48" s="11">
        <f t="shared" si="28"/>
        <v>99.900596421471178</v>
      </c>
      <c r="CN48" s="11">
        <f t="shared" si="28"/>
        <v>99.005964214711724</v>
      </c>
      <c r="CO48" s="11">
        <f t="shared" si="29"/>
        <v>99.105367793240561</v>
      </c>
      <c r="CP48" s="11">
        <f t="shared" si="29"/>
        <v>98.807157057654067</v>
      </c>
      <c r="CQ48" s="11">
        <f t="shared" si="29"/>
        <v>101.19284294234592</v>
      </c>
      <c r="CR48" s="12" t="e">
        <f t="shared" si="29"/>
        <v>#VALUE!</v>
      </c>
      <c r="CS48" s="11">
        <f t="shared" si="29"/>
        <v>105.86481113320079</v>
      </c>
      <c r="CT48" s="11">
        <f t="shared" si="29"/>
        <v>113.02186878727633</v>
      </c>
    </row>
    <row r="49" spans="1:98">
      <c r="A49" s="9" t="s">
        <v>46</v>
      </c>
      <c r="B49" s="10">
        <v>10.1</v>
      </c>
      <c r="C49" s="11">
        <f t="shared" ref="C49:L58" si="30">C$18/$B49*100</f>
        <v>112.77227722772278</v>
      </c>
      <c r="D49" s="11">
        <f t="shared" si="30"/>
        <v>108.61386138613862</v>
      </c>
      <c r="E49" s="11">
        <f t="shared" si="30"/>
        <v>104.45544554455446</v>
      </c>
      <c r="F49" s="11">
        <f t="shared" si="30"/>
        <v>102.37623762376238</v>
      </c>
      <c r="G49" s="11">
        <f t="shared" si="30"/>
        <v>101.48514851485149</v>
      </c>
      <c r="H49" s="11">
        <f t="shared" si="30"/>
        <v>100.39603960396039</v>
      </c>
      <c r="I49" s="11">
        <f t="shared" si="30"/>
        <v>100.29702970297029</v>
      </c>
      <c r="J49" s="11">
        <f t="shared" si="30"/>
        <v>100.6930693069307</v>
      </c>
      <c r="K49" s="11">
        <f t="shared" si="30"/>
        <v>102.17821782178218</v>
      </c>
      <c r="L49" s="11">
        <f t="shared" si="30"/>
        <v>104.65346534653466</v>
      </c>
      <c r="M49" s="11">
        <f t="shared" ref="M49:V58" si="31">M$18/$B49*100</f>
        <v>106.93069306930694</v>
      </c>
      <c r="N49" s="11">
        <f t="shared" si="31"/>
        <v>112.07920792079209</v>
      </c>
      <c r="O49" s="11">
        <f t="shared" si="31"/>
        <v>110.69306930693071</v>
      </c>
      <c r="P49" s="11">
        <f t="shared" si="31"/>
        <v>106.13861386138615</v>
      </c>
      <c r="Q49" s="11">
        <f t="shared" si="31"/>
        <v>104.75247524752476</v>
      </c>
      <c r="R49" s="11">
        <f t="shared" si="31"/>
        <v>101.68316831683168</v>
      </c>
      <c r="S49" s="11">
        <f t="shared" si="31"/>
        <v>99.801980198019805</v>
      </c>
      <c r="T49" s="11">
        <f t="shared" si="31"/>
        <v>100</v>
      </c>
      <c r="U49" s="11">
        <f t="shared" si="31"/>
        <v>100</v>
      </c>
      <c r="V49" s="11">
        <f t="shared" si="31"/>
        <v>100.4950495049505</v>
      </c>
      <c r="W49" s="11">
        <f t="shared" ref="W49:AF58" si="32">W$18/$B49*100</f>
        <v>101.08910891089108</v>
      </c>
      <c r="X49" s="11">
        <f t="shared" si="32"/>
        <v>102.77227722772278</v>
      </c>
      <c r="Y49" s="11">
        <f t="shared" si="32"/>
        <v>105.64356435643565</v>
      </c>
      <c r="Z49" s="11">
        <f t="shared" si="32"/>
        <v>108.61386138613862</v>
      </c>
      <c r="AA49" s="11">
        <f t="shared" si="32"/>
        <v>104.85148514851485</v>
      </c>
      <c r="AB49" s="11">
        <f t="shared" si="32"/>
        <v>104.65346534653466</v>
      </c>
      <c r="AC49" s="11">
        <f t="shared" si="32"/>
        <v>102.67326732673267</v>
      </c>
      <c r="AD49" s="11">
        <f t="shared" si="32"/>
        <v>101.48514851485149</v>
      </c>
      <c r="AE49" s="11">
        <f t="shared" si="32"/>
        <v>100.5940594059406</v>
      </c>
      <c r="AF49" s="11">
        <f t="shared" si="32"/>
        <v>99.603960396039611</v>
      </c>
      <c r="AG49" s="11">
        <f t="shared" ref="AG49:AP58" si="33">AG$18/$B49*100</f>
        <v>100</v>
      </c>
      <c r="AH49" s="11">
        <f t="shared" si="33"/>
        <v>100.4950495049505</v>
      </c>
      <c r="AI49" s="11">
        <f t="shared" si="33"/>
        <v>101.1881188118812</v>
      </c>
      <c r="AJ49" s="11">
        <f t="shared" si="33"/>
        <v>101.88118811881188</v>
      </c>
      <c r="AK49" s="11">
        <f t="shared" si="33"/>
        <v>104.05940594059406</v>
      </c>
      <c r="AL49" s="11">
        <f t="shared" si="33"/>
        <v>103.26732673267327</v>
      </c>
      <c r="AM49" s="11">
        <f t="shared" si="33"/>
        <v>103.06930693069307</v>
      </c>
      <c r="AN49" s="11">
        <f t="shared" si="33"/>
        <v>102.47524752475248</v>
      </c>
      <c r="AO49" s="11">
        <f t="shared" si="33"/>
        <v>101.68316831683168</v>
      </c>
      <c r="AP49" s="11">
        <f t="shared" si="33"/>
        <v>101.08910891089108</v>
      </c>
      <c r="AQ49" s="11">
        <f t="shared" ref="AQ49:AZ58" si="34">AQ$18/$B49*100</f>
        <v>102.87128712871288</v>
      </c>
      <c r="AR49" s="11">
        <f t="shared" si="34"/>
        <v>100.39603960396039</v>
      </c>
      <c r="AS49" s="11">
        <f t="shared" si="34"/>
        <v>99.801980198019805</v>
      </c>
      <c r="AT49" s="11">
        <f t="shared" si="34"/>
        <v>102.67326732673267</v>
      </c>
      <c r="AU49" s="11">
        <f t="shared" si="34"/>
        <v>100.5940594059406</v>
      </c>
      <c r="AV49" s="11">
        <f t="shared" si="34"/>
        <v>100.89108910891089</v>
      </c>
      <c r="AW49" s="11">
        <f t="shared" si="34"/>
        <v>101.98019801980197</v>
      </c>
      <c r="AX49" s="11">
        <f t="shared" si="34"/>
        <v>100.29702970297029</v>
      </c>
      <c r="AY49" s="11">
        <f t="shared" si="34"/>
        <v>103.56435643564356</v>
      </c>
      <c r="AZ49" s="11">
        <f t="shared" si="34"/>
        <v>102.27722772277228</v>
      </c>
      <c r="BA49" s="11">
        <f t="shared" ref="BA49:BJ58" si="35">BA$18/$B49*100</f>
        <v>101.58415841584159</v>
      </c>
      <c r="BB49" s="11">
        <f t="shared" si="35"/>
        <v>99.504950495049513</v>
      </c>
      <c r="BC49" s="11">
        <f t="shared" si="35"/>
        <v>101.28712871287129</v>
      </c>
      <c r="BD49" s="11">
        <f t="shared" si="35"/>
        <v>98.712871287128721</v>
      </c>
      <c r="BE49" s="11">
        <f t="shared" si="35"/>
        <v>97.821782178217831</v>
      </c>
      <c r="BF49" s="11">
        <f t="shared" si="35"/>
        <v>101.78217821782178</v>
      </c>
      <c r="BG49" s="11">
        <f t="shared" si="35"/>
        <v>100.5940594059406</v>
      </c>
      <c r="BH49" s="11">
        <f t="shared" si="35"/>
        <v>101.1881188118812</v>
      </c>
      <c r="BI49" s="11">
        <f t="shared" si="35"/>
        <v>101.28712871287129</v>
      </c>
      <c r="BJ49" s="11">
        <f t="shared" si="35"/>
        <v>104.55445544554456</v>
      </c>
      <c r="BK49" s="11">
        <f t="shared" ref="BK49:BT58" si="36">BK$18/$B49*100</f>
        <v>105.74257425742574</v>
      </c>
      <c r="BL49" s="11">
        <f t="shared" si="36"/>
        <v>102.77227722772278</v>
      </c>
      <c r="BM49" s="11">
        <f t="shared" si="36"/>
        <v>100.99009900990099</v>
      </c>
      <c r="BN49" s="11">
        <f t="shared" si="36"/>
        <v>99.603960396039611</v>
      </c>
      <c r="BO49" s="11">
        <f t="shared" si="36"/>
        <v>99.10891089108911</v>
      </c>
      <c r="BP49" s="11">
        <f t="shared" si="36"/>
        <v>96.43564356435644</v>
      </c>
      <c r="BQ49" s="11">
        <f t="shared" si="36"/>
        <v>97.524752475247524</v>
      </c>
      <c r="BR49" s="11">
        <f t="shared" si="36"/>
        <v>99.405940594059402</v>
      </c>
      <c r="BS49" s="11">
        <f t="shared" si="36"/>
        <v>100.0990099009901</v>
      </c>
      <c r="BT49" s="11">
        <f t="shared" si="36"/>
        <v>100.99009900990099</v>
      </c>
      <c r="BU49" s="11">
        <f t="shared" ref="BU49:CD58" si="37">BU$18/$B49*100</f>
        <v>102.87128712871288</v>
      </c>
      <c r="BV49" s="11">
        <f t="shared" si="37"/>
        <v>107.22772277227723</v>
      </c>
      <c r="BW49" s="11">
        <f t="shared" si="37"/>
        <v>108.91089108910892</v>
      </c>
      <c r="BX49" s="11">
        <f t="shared" si="37"/>
        <v>103.46534653465346</v>
      </c>
      <c r="BY49" s="11">
        <f t="shared" si="37"/>
        <v>101.58415841584159</v>
      </c>
      <c r="BZ49" s="11">
        <f t="shared" si="37"/>
        <v>99.900990099009903</v>
      </c>
      <c r="CA49" s="11">
        <f t="shared" si="37"/>
        <v>99.10891089108911</v>
      </c>
      <c r="CB49" s="11">
        <f t="shared" si="37"/>
        <v>97.524752475247524</v>
      </c>
      <c r="CC49" s="11">
        <f t="shared" si="37"/>
        <v>97.227722772277232</v>
      </c>
      <c r="CD49" s="11">
        <f t="shared" si="37"/>
        <v>97.623762376237622</v>
      </c>
      <c r="CE49" s="11">
        <f t="shared" ref="CE49:CN58" si="38">CE$18/$B49*100</f>
        <v>99.504950495049513</v>
      </c>
      <c r="CF49" s="11">
        <f t="shared" si="38"/>
        <v>101.28712871287129</v>
      </c>
      <c r="CG49" s="11">
        <f t="shared" si="38"/>
        <v>102.67326732673267</v>
      </c>
      <c r="CH49" s="11">
        <f t="shared" si="38"/>
        <v>103.96039603960396</v>
      </c>
      <c r="CI49" s="11">
        <f t="shared" si="38"/>
        <v>111.5841584158416</v>
      </c>
      <c r="CJ49" s="11">
        <f t="shared" si="38"/>
        <v>104.05940594059406</v>
      </c>
      <c r="CK49" s="11">
        <f t="shared" si="38"/>
        <v>102.47524752475248</v>
      </c>
      <c r="CL49" s="11">
        <f t="shared" si="38"/>
        <v>101.48514851485149</v>
      </c>
      <c r="CM49" s="11">
        <f t="shared" si="38"/>
        <v>99.504950495049513</v>
      </c>
      <c r="CN49" s="11">
        <f t="shared" si="38"/>
        <v>98.613861386138623</v>
      </c>
      <c r="CO49" s="11">
        <f t="shared" ref="CO49:CT58" si="39">CO$18/$B49*100</f>
        <v>98.712871287128721</v>
      </c>
      <c r="CP49" s="11">
        <f t="shared" si="39"/>
        <v>98.415841584158414</v>
      </c>
      <c r="CQ49" s="11">
        <f t="shared" si="39"/>
        <v>100.79207920792079</v>
      </c>
      <c r="CR49" s="12" t="e">
        <f t="shared" si="39"/>
        <v>#VALUE!</v>
      </c>
      <c r="CS49" s="11">
        <f t="shared" si="39"/>
        <v>105.44554455445545</v>
      </c>
      <c r="CT49" s="11">
        <f t="shared" si="39"/>
        <v>112.57425742574256</v>
      </c>
    </row>
    <row r="50" spans="1:98">
      <c r="A50" s="9" t="s">
        <v>47</v>
      </c>
      <c r="B50" s="10">
        <v>10.15</v>
      </c>
      <c r="C50" s="11">
        <f t="shared" si="30"/>
        <v>112.21674876847291</v>
      </c>
      <c r="D50" s="11">
        <f t="shared" si="30"/>
        <v>108.07881773399015</v>
      </c>
      <c r="E50" s="11">
        <f t="shared" si="30"/>
        <v>103.94088669950739</v>
      </c>
      <c r="F50" s="11">
        <f t="shared" si="30"/>
        <v>101.87192118226601</v>
      </c>
      <c r="G50" s="11">
        <f t="shared" si="30"/>
        <v>100.98522167487684</v>
      </c>
      <c r="H50" s="11">
        <f t="shared" si="30"/>
        <v>99.901477832512313</v>
      </c>
      <c r="I50" s="11">
        <f t="shared" si="30"/>
        <v>99.802955665024641</v>
      </c>
      <c r="J50" s="11">
        <f t="shared" si="30"/>
        <v>100.19704433497536</v>
      </c>
      <c r="K50" s="11">
        <f t="shared" si="30"/>
        <v>101.67487684729065</v>
      </c>
      <c r="L50" s="11">
        <f t="shared" si="30"/>
        <v>104.13793103448276</v>
      </c>
      <c r="M50" s="11">
        <f t="shared" si="31"/>
        <v>106.40394088669952</v>
      </c>
      <c r="N50" s="11">
        <f t="shared" si="31"/>
        <v>111.5270935960591</v>
      </c>
      <c r="O50" s="11">
        <f t="shared" si="31"/>
        <v>110.14778325123152</v>
      </c>
      <c r="P50" s="11">
        <f t="shared" si="31"/>
        <v>105.61576354679802</v>
      </c>
      <c r="Q50" s="11">
        <f t="shared" si="31"/>
        <v>104.23645320197043</v>
      </c>
      <c r="R50" s="11">
        <f t="shared" si="31"/>
        <v>101.18226600985221</v>
      </c>
      <c r="S50" s="11">
        <f t="shared" si="31"/>
        <v>99.310344827586206</v>
      </c>
      <c r="T50" s="11">
        <f t="shared" si="31"/>
        <v>99.507389162561566</v>
      </c>
      <c r="U50" s="11">
        <f t="shared" si="31"/>
        <v>99.507389162561566</v>
      </c>
      <c r="V50" s="11">
        <f t="shared" si="31"/>
        <v>100</v>
      </c>
      <c r="W50" s="11">
        <f t="shared" si="32"/>
        <v>100.59113300492611</v>
      </c>
      <c r="X50" s="11">
        <f t="shared" si="32"/>
        <v>102.26600985221674</v>
      </c>
      <c r="Y50" s="11">
        <f t="shared" si="32"/>
        <v>105.12315270935959</v>
      </c>
      <c r="Z50" s="11">
        <f t="shared" si="32"/>
        <v>108.07881773399015</v>
      </c>
      <c r="AA50" s="11">
        <f t="shared" si="32"/>
        <v>104.33497536945812</v>
      </c>
      <c r="AB50" s="11">
        <f t="shared" si="32"/>
        <v>104.13793103448276</v>
      </c>
      <c r="AC50" s="11">
        <f t="shared" si="32"/>
        <v>102.16748768472905</v>
      </c>
      <c r="AD50" s="11">
        <f t="shared" si="32"/>
        <v>100.98522167487684</v>
      </c>
      <c r="AE50" s="11">
        <f t="shared" si="32"/>
        <v>100.09852216748769</v>
      </c>
      <c r="AF50" s="11">
        <f t="shared" si="32"/>
        <v>99.113300492610833</v>
      </c>
      <c r="AG50" s="11">
        <f t="shared" si="33"/>
        <v>99.507389162561566</v>
      </c>
      <c r="AH50" s="11">
        <f t="shared" si="33"/>
        <v>100</v>
      </c>
      <c r="AI50" s="11">
        <f t="shared" si="33"/>
        <v>100.68965517241379</v>
      </c>
      <c r="AJ50" s="11">
        <f t="shared" si="33"/>
        <v>101.37931034482757</v>
      </c>
      <c r="AK50" s="11">
        <f t="shared" si="33"/>
        <v>103.54679802955664</v>
      </c>
      <c r="AL50" s="11">
        <f t="shared" si="33"/>
        <v>102.75862068965516</v>
      </c>
      <c r="AM50" s="11">
        <f t="shared" si="33"/>
        <v>102.5615763546798</v>
      </c>
      <c r="AN50" s="11">
        <f t="shared" si="33"/>
        <v>101.97044334975369</v>
      </c>
      <c r="AO50" s="11">
        <f t="shared" si="33"/>
        <v>101.18226600985221</v>
      </c>
      <c r="AP50" s="11">
        <f t="shared" si="33"/>
        <v>100.59113300492611</v>
      </c>
      <c r="AQ50" s="11">
        <f t="shared" si="34"/>
        <v>102.36453201970444</v>
      </c>
      <c r="AR50" s="11">
        <f t="shared" si="34"/>
        <v>99.901477832512313</v>
      </c>
      <c r="AS50" s="11">
        <f t="shared" si="34"/>
        <v>99.310344827586206</v>
      </c>
      <c r="AT50" s="11">
        <f t="shared" si="34"/>
        <v>102.16748768472905</v>
      </c>
      <c r="AU50" s="11">
        <f t="shared" si="34"/>
        <v>100.09852216748769</v>
      </c>
      <c r="AV50" s="11">
        <f t="shared" si="34"/>
        <v>100.39408866995072</v>
      </c>
      <c r="AW50" s="11">
        <f t="shared" si="34"/>
        <v>101.47783251231527</v>
      </c>
      <c r="AX50" s="11">
        <f t="shared" si="34"/>
        <v>99.802955665024641</v>
      </c>
      <c r="AY50" s="11">
        <f t="shared" si="34"/>
        <v>103.05418719211823</v>
      </c>
      <c r="AZ50" s="11">
        <f t="shared" si="34"/>
        <v>101.77339901477833</v>
      </c>
      <c r="BA50" s="11">
        <f t="shared" si="35"/>
        <v>101.08374384236454</v>
      </c>
      <c r="BB50" s="11">
        <f t="shared" si="35"/>
        <v>99.01477832512316</v>
      </c>
      <c r="BC50" s="11">
        <f t="shared" si="35"/>
        <v>100.78817733990148</v>
      </c>
      <c r="BD50" s="11">
        <f t="shared" si="35"/>
        <v>98.22660098522168</v>
      </c>
      <c r="BE50" s="11">
        <f t="shared" si="35"/>
        <v>97.339901477832512</v>
      </c>
      <c r="BF50" s="11">
        <f t="shared" si="35"/>
        <v>101.2807881773399</v>
      </c>
      <c r="BG50" s="11">
        <f t="shared" si="35"/>
        <v>100.09852216748769</v>
      </c>
      <c r="BH50" s="11">
        <f t="shared" si="35"/>
        <v>100.68965517241379</v>
      </c>
      <c r="BI50" s="11">
        <f t="shared" si="35"/>
        <v>100.78817733990148</v>
      </c>
      <c r="BJ50" s="11">
        <f t="shared" si="35"/>
        <v>104.03940886699507</v>
      </c>
      <c r="BK50" s="11">
        <f t="shared" si="36"/>
        <v>105.22167487684729</v>
      </c>
      <c r="BL50" s="11">
        <f t="shared" si="36"/>
        <v>102.26600985221674</v>
      </c>
      <c r="BM50" s="11">
        <f t="shared" si="36"/>
        <v>100.49261083743841</v>
      </c>
      <c r="BN50" s="11">
        <f t="shared" si="36"/>
        <v>99.113300492610833</v>
      </c>
      <c r="BO50" s="11">
        <f t="shared" si="36"/>
        <v>98.620689655172413</v>
      </c>
      <c r="BP50" s="11">
        <f t="shared" si="36"/>
        <v>95.960591133004925</v>
      </c>
      <c r="BQ50" s="11">
        <f t="shared" si="36"/>
        <v>97.044334975369452</v>
      </c>
      <c r="BR50" s="11">
        <f t="shared" si="36"/>
        <v>98.916256157635445</v>
      </c>
      <c r="BS50" s="11">
        <f t="shared" si="36"/>
        <v>99.605911330049253</v>
      </c>
      <c r="BT50" s="11">
        <f t="shared" si="36"/>
        <v>100.49261083743841</v>
      </c>
      <c r="BU50" s="11">
        <f t="shared" si="37"/>
        <v>102.36453201970444</v>
      </c>
      <c r="BV50" s="11">
        <f t="shared" si="37"/>
        <v>106.69950738916256</v>
      </c>
      <c r="BW50" s="11">
        <f t="shared" si="37"/>
        <v>108.37438423645321</v>
      </c>
      <c r="BX50" s="11">
        <f t="shared" si="37"/>
        <v>102.95566502463053</v>
      </c>
      <c r="BY50" s="11">
        <f t="shared" si="37"/>
        <v>101.08374384236454</v>
      </c>
      <c r="BZ50" s="11">
        <f t="shared" si="37"/>
        <v>99.408866995073879</v>
      </c>
      <c r="CA50" s="11">
        <f t="shared" si="37"/>
        <v>98.620689655172413</v>
      </c>
      <c r="CB50" s="11">
        <f t="shared" si="37"/>
        <v>97.044334975369452</v>
      </c>
      <c r="CC50" s="11">
        <f t="shared" si="37"/>
        <v>96.748768472906406</v>
      </c>
      <c r="CD50" s="11">
        <f t="shared" si="37"/>
        <v>97.142857142857125</v>
      </c>
      <c r="CE50" s="11">
        <f t="shared" si="38"/>
        <v>99.01477832512316</v>
      </c>
      <c r="CF50" s="11">
        <f t="shared" si="38"/>
        <v>100.78817733990148</v>
      </c>
      <c r="CG50" s="11">
        <f t="shared" si="38"/>
        <v>102.16748768472905</v>
      </c>
      <c r="CH50" s="11">
        <f t="shared" si="38"/>
        <v>103.44827586206897</v>
      </c>
      <c r="CI50" s="11">
        <f t="shared" si="38"/>
        <v>111.03448275862068</v>
      </c>
      <c r="CJ50" s="11">
        <f t="shared" si="38"/>
        <v>103.54679802955664</v>
      </c>
      <c r="CK50" s="11">
        <f t="shared" si="38"/>
        <v>101.97044334975369</v>
      </c>
      <c r="CL50" s="11">
        <f t="shared" si="38"/>
        <v>100.98522167487684</v>
      </c>
      <c r="CM50" s="11">
        <f t="shared" si="38"/>
        <v>99.01477832512316</v>
      </c>
      <c r="CN50" s="11">
        <f t="shared" si="38"/>
        <v>98.128078817733993</v>
      </c>
      <c r="CO50" s="11">
        <f t="shared" si="39"/>
        <v>98.22660098522168</v>
      </c>
      <c r="CP50" s="11">
        <f t="shared" si="39"/>
        <v>97.931034482758619</v>
      </c>
      <c r="CQ50" s="11">
        <f t="shared" si="39"/>
        <v>100.29556650246305</v>
      </c>
      <c r="CR50" s="12" t="e">
        <f t="shared" si="39"/>
        <v>#VALUE!</v>
      </c>
      <c r="CS50" s="11">
        <f t="shared" si="39"/>
        <v>104.92610837438423</v>
      </c>
      <c r="CT50" s="11">
        <f t="shared" si="39"/>
        <v>112.01970443349754</v>
      </c>
    </row>
    <row r="51" spans="1:98">
      <c r="A51" s="9" t="s">
        <v>48</v>
      </c>
      <c r="B51" s="10">
        <v>10.220000000000001</v>
      </c>
      <c r="C51" s="11">
        <f t="shared" si="30"/>
        <v>111.4481409001957</v>
      </c>
      <c r="D51" s="11">
        <f t="shared" si="30"/>
        <v>107.33855185909979</v>
      </c>
      <c r="E51" s="11">
        <f t="shared" si="30"/>
        <v>103.22896281800391</v>
      </c>
      <c r="F51" s="11">
        <f t="shared" si="30"/>
        <v>101.17416829745596</v>
      </c>
      <c r="G51" s="11">
        <f t="shared" si="30"/>
        <v>100.29354207436398</v>
      </c>
      <c r="H51" s="11">
        <f t="shared" si="30"/>
        <v>99.217221135029348</v>
      </c>
      <c r="I51" s="11">
        <f t="shared" si="30"/>
        <v>99.11937377690802</v>
      </c>
      <c r="J51" s="11">
        <f t="shared" si="30"/>
        <v>99.510763209393332</v>
      </c>
      <c r="K51" s="11">
        <f t="shared" si="30"/>
        <v>100.97847358121331</v>
      </c>
      <c r="L51" s="11">
        <f t="shared" si="30"/>
        <v>103.42465753424656</v>
      </c>
      <c r="M51" s="11">
        <f t="shared" si="31"/>
        <v>105.67514677103718</v>
      </c>
      <c r="N51" s="11">
        <f t="shared" si="31"/>
        <v>110.76320939334639</v>
      </c>
      <c r="O51" s="11">
        <f t="shared" si="31"/>
        <v>109.39334637964775</v>
      </c>
      <c r="P51" s="11">
        <f t="shared" si="31"/>
        <v>104.89236790606653</v>
      </c>
      <c r="Q51" s="11">
        <f t="shared" si="31"/>
        <v>103.52250489236789</v>
      </c>
      <c r="R51" s="11">
        <f t="shared" si="31"/>
        <v>100.48923679060664</v>
      </c>
      <c r="S51" s="11">
        <f t="shared" si="31"/>
        <v>98.630136986301366</v>
      </c>
      <c r="T51" s="11">
        <f t="shared" si="31"/>
        <v>98.825831702544022</v>
      </c>
      <c r="U51" s="11">
        <f t="shared" si="31"/>
        <v>98.825831702544022</v>
      </c>
      <c r="V51" s="11">
        <f t="shared" si="31"/>
        <v>99.315068493150676</v>
      </c>
      <c r="W51" s="11">
        <f t="shared" si="32"/>
        <v>99.902152641878672</v>
      </c>
      <c r="X51" s="11">
        <f t="shared" si="32"/>
        <v>101.56555772994129</v>
      </c>
      <c r="Y51" s="11">
        <f t="shared" si="32"/>
        <v>104.40313111545987</v>
      </c>
      <c r="Z51" s="11">
        <f t="shared" si="32"/>
        <v>107.33855185909979</v>
      </c>
      <c r="AA51" s="11">
        <f t="shared" si="32"/>
        <v>103.62035225048922</v>
      </c>
      <c r="AB51" s="11">
        <f t="shared" si="32"/>
        <v>103.42465753424656</v>
      </c>
      <c r="AC51" s="11">
        <f t="shared" si="32"/>
        <v>101.46771037181995</v>
      </c>
      <c r="AD51" s="11">
        <f t="shared" si="32"/>
        <v>100.29354207436398</v>
      </c>
      <c r="AE51" s="11">
        <f t="shared" si="32"/>
        <v>99.412915851272004</v>
      </c>
      <c r="AF51" s="11">
        <f t="shared" si="32"/>
        <v>98.43444227005871</v>
      </c>
      <c r="AG51" s="11">
        <f t="shared" si="33"/>
        <v>98.825831702544022</v>
      </c>
      <c r="AH51" s="11">
        <f t="shared" si="33"/>
        <v>99.315068493150676</v>
      </c>
      <c r="AI51" s="11">
        <f t="shared" si="33"/>
        <v>100</v>
      </c>
      <c r="AJ51" s="11">
        <f t="shared" si="33"/>
        <v>100.6849315068493</v>
      </c>
      <c r="AK51" s="11">
        <f t="shared" si="33"/>
        <v>102.83757338551858</v>
      </c>
      <c r="AL51" s="11">
        <f t="shared" si="33"/>
        <v>102.05479452054793</v>
      </c>
      <c r="AM51" s="11">
        <f t="shared" si="33"/>
        <v>101.85909980430527</v>
      </c>
      <c r="AN51" s="11">
        <f t="shared" si="33"/>
        <v>101.27201565557729</v>
      </c>
      <c r="AO51" s="11">
        <f t="shared" si="33"/>
        <v>100.48923679060664</v>
      </c>
      <c r="AP51" s="11">
        <f t="shared" si="33"/>
        <v>99.902152641878672</v>
      </c>
      <c r="AQ51" s="11">
        <f t="shared" si="34"/>
        <v>101.66340508806262</v>
      </c>
      <c r="AR51" s="11">
        <f t="shared" si="34"/>
        <v>99.217221135029348</v>
      </c>
      <c r="AS51" s="11">
        <f t="shared" si="34"/>
        <v>98.630136986301366</v>
      </c>
      <c r="AT51" s="11">
        <f t="shared" si="34"/>
        <v>101.46771037181995</v>
      </c>
      <c r="AU51" s="11">
        <f t="shared" si="34"/>
        <v>99.412915851272004</v>
      </c>
      <c r="AV51" s="11">
        <f t="shared" si="34"/>
        <v>99.706457925635988</v>
      </c>
      <c r="AW51" s="11">
        <f t="shared" si="34"/>
        <v>100.78277886497065</v>
      </c>
      <c r="AX51" s="11">
        <f t="shared" si="34"/>
        <v>99.11937377690802</v>
      </c>
      <c r="AY51" s="11">
        <f t="shared" si="34"/>
        <v>102.34833659491194</v>
      </c>
      <c r="AZ51" s="11">
        <f t="shared" si="34"/>
        <v>101.07632093933464</v>
      </c>
      <c r="BA51" s="11">
        <f t="shared" si="35"/>
        <v>100.39138943248531</v>
      </c>
      <c r="BB51" s="11">
        <f t="shared" si="35"/>
        <v>98.336594911937382</v>
      </c>
      <c r="BC51" s="11">
        <f t="shared" si="35"/>
        <v>100.09784735812133</v>
      </c>
      <c r="BD51" s="11">
        <f t="shared" si="35"/>
        <v>97.55381604696673</v>
      </c>
      <c r="BE51" s="11">
        <f t="shared" si="35"/>
        <v>96.673189823874765</v>
      </c>
      <c r="BF51" s="11">
        <f t="shared" si="35"/>
        <v>100.58708414872797</v>
      </c>
      <c r="BG51" s="11">
        <f t="shared" si="35"/>
        <v>99.412915851272004</v>
      </c>
      <c r="BH51" s="11">
        <f t="shared" si="35"/>
        <v>100</v>
      </c>
      <c r="BI51" s="11">
        <f t="shared" si="35"/>
        <v>100.09784735812133</v>
      </c>
      <c r="BJ51" s="11">
        <f t="shared" si="35"/>
        <v>103.32681017612524</v>
      </c>
      <c r="BK51" s="11">
        <f t="shared" si="36"/>
        <v>104.5009784735812</v>
      </c>
      <c r="BL51" s="11">
        <f t="shared" si="36"/>
        <v>101.56555772994129</v>
      </c>
      <c r="BM51" s="11">
        <f t="shared" si="36"/>
        <v>99.804305283757316</v>
      </c>
      <c r="BN51" s="11">
        <f t="shared" si="36"/>
        <v>98.43444227005871</v>
      </c>
      <c r="BO51" s="11">
        <f t="shared" si="36"/>
        <v>97.945205479452042</v>
      </c>
      <c r="BP51" s="11">
        <f t="shared" si="36"/>
        <v>95.303326810176131</v>
      </c>
      <c r="BQ51" s="11">
        <f t="shared" si="36"/>
        <v>96.379647749510752</v>
      </c>
      <c r="BR51" s="11">
        <f t="shared" si="36"/>
        <v>98.238747553816026</v>
      </c>
      <c r="BS51" s="11">
        <f t="shared" si="36"/>
        <v>98.92367906066535</v>
      </c>
      <c r="BT51" s="11">
        <f t="shared" si="36"/>
        <v>99.804305283757316</v>
      </c>
      <c r="BU51" s="11">
        <f t="shared" si="37"/>
        <v>101.66340508806262</v>
      </c>
      <c r="BV51" s="11">
        <f t="shared" si="37"/>
        <v>105.96868884540116</v>
      </c>
      <c r="BW51" s="11">
        <f t="shared" si="37"/>
        <v>107.63209393346378</v>
      </c>
      <c r="BX51" s="11">
        <f t="shared" si="37"/>
        <v>102.25048923679059</v>
      </c>
      <c r="BY51" s="11">
        <f t="shared" si="37"/>
        <v>100.39138943248531</v>
      </c>
      <c r="BZ51" s="11">
        <f t="shared" si="37"/>
        <v>98.727984344422694</v>
      </c>
      <c r="CA51" s="11">
        <f t="shared" si="37"/>
        <v>97.945205479452042</v>
      </c>
      <c r="CB51" s="11">
        <f t="shared" si="37"/>
        <v>96.379647749510752</v>
      </c>
      <c r="CC51" s="11">
        <f t="shared" si="37"/>
        <v>96.086105675146769</v>
      </c>
      <c r="CD51" s="11">
        <f t="shared" si="37"/>
        <v>96.47749510763208</v>
      </c>
      <c r="CE51" s="11">
        <f t="shared" si="38"/>
        <v>98.336594911937382</v>
      </c>
      <c r="CF51" s="11">
        <f t="shared" si="38"/>
        <v>100.09784735812133</v>
      </c>
      <c r="CG51" s="11">
        <f t="shared" si="38"/>
        <v>101.46771037181995</v>
      </c>
      <c r="CH51" s="11">
        <f t="shared" si="38"/>
        <v>102.73972602739725</v>
      </c>
      <c r="CI51" s="11">
        <f t="shared" si="38"/>
        <v>110.27397260273972</v>
      </c>
      <c r="CJ51" s="11">
        <f t="shared" si="38"/>
        <v>102.83757338551858</v>
      </c>
      <c r="CK51" s="11">
        <f t="shared" si="38"/>
        <v>101.27201565557729</v>
      </c>
      <c r="CL51" s="11">
        <f t="shared" si="38"/>
        <v>100.29354207436398</v>
      </c>
      <c r="CM51" s="11">
        <f t="shared" si="38"/>
        <v>98.336594911937382</v>
      </c>
      <c r="CN51" s="11">
        <f t="shared" si="38"/>
        <v>97.455968688845402</v>
      </c>
      <c r="CO51" s="11">
        <f t="shared" si="39"/>
        <v>97.55381604696673</v>
      </c>
      <c r="CP51" s="11">
        <f t="shared" si="39"/>
        <v>97.260273972602732</v>
      </c>
      <c r="CQ51" s="11">
        <f t="shared" si="39"/>
        <v>99.60861056751466</v>
      </c>
      <c r="CR51" s="12" t="e">
        <f t="shared" si="39"/>
        <v>#VALUE!</v>
      </c>
      <c r="CS51" s="11">
        <f t="shared" si="39"/>
        <v>104.20743639921722</v>
      </c>
      <c r="CT51" s="11">
        <f t="shared" si="39"/>
        <v>111.25244618395303</v>
      </c>
    </row>
    <row r="52" spans="1:98">
      <c r="A52" s="9" t="s">
        <v>49</v>
      </c>
      <c r="B52" s="10">
        <v>10.29</v>
      </c>
      <c r="C52" s="11">
        <f t="shared" si="30"/>
        <v>110.68999028182702</v>
      </c>
      <c r="D52" s="11">
        <f t="shared" si="30"/>
        <v>106.60835762876582</v>
      </c>
      <c r="E52" s="11">
        <f t="shared" si="30"/>
        <v>102.52672497570458</v>
      </c>
      <c r="F52" s="11">
        <f t="shared" si="30"/>
        <v>100.48590864917398</v>
      </c>
      <c r="G52" s="11">
        <f t="shared" si="30"/>
        <v>99.611273080660851</v>
      </c>
      <c r="H52" s="11">
        <f t="shared" si="30"/>
        <v>98.542274052478149</v>
      </c>
      <c r="I52" s="11">
        <f t="shared" si="30"/>
        <v>98.445092322643362</v>
      </c>
      <c r="J52" s="11">
        <f t="shared" si="30"/>
        <v>98.833819241982511</v>
      </c>
      <c r="K52" s="11">
        <f t="shared" si="30"/>
        <v>100.29154518950438</v>
      </c>
      <c r="L52" s="11">
        <f t="shared" si="30"/>
        <v>102.72108843537416</v>
      </c>
      <c r="M52" s="11">
        <f t="shared" si="31"/>
        <v>104.95626822157436</v>
      </c>
      <c r="N52" s="11">
        <f t="shared" si="31"/>
        <v>110.00971817298348</v>
      </c>
      <c r="O52" s="11">
        <f t="shared" si="31"/>
        <v>108.6491739552964</v>
      </c>
      <c r="P52" s="11">
        <f t="shared" si="31"/>
        <v>104.17881438289602</v>
      </c>
      <c r="Q52" s="11">
        <f t="shared" si="31"/>
        <v>102.81827016520894</v>
      </c>
      <c r="R52" s="11">
        <f t="shared" si="31"/>
        <v>99.805636540330426</v>
      </c>
      <c r="S52" s="11">
        <f t="shared" si="31"/>
        <v>97.959183673469397</v>
      </c>
      <c r="T52" s="11">
        <f t="shared" si="31"/>
        <v>98.153547133138972</v>
      </c>
      <c r="U52" s="11">
        <f t="shared" si="31"/>
        <v>98.153547133138972</v>
      </c>
      <c r="V52" s="11">
        <f t="shared" si="31"/>
        <v>98.639455782312936</v>
      </c>
      <c r="W52" s="11">
        <f t="shared" si="32"/>
        <v>99.222546161321688</v>
      </c>
      <c r="X52" s="11">
        <f t="shared" si="32"/>
        <v>100.87463556851313</v>
      </c>
      <c r="Y52" s="11">
        <f t="shared" si="32"/>
        <v>103.69290573372207</v>
      </c>
      <c r="Z52" s="11">
        <f t="shared" si="32"/>
        <v>106.60835762876582</v>
      </c>
      <c r="AA52" s="11">
        <f t="shared" si="32"/>
        <v>102.91545189504374</v>
      </c>
      <c r="AB52" s="11">
        <f t="shared" si="32"/>
        <v>102.72108843537416</v>
      </c>
      <c r="AC52" s="11">
        <f t="shared" si="32"/>
        <v>100.77745383867833</v>
      </c>
      <c r="AD52" s="11">
        <f t="shared" si="32"/>
        <v>99.611273080660851</v>
      </c>
      <c r="AE52" s="11">
        <f t="shared" si="32"/>
        <v>98.736637512147723</v>
      </c>
      <c r="AF52" s="11">
        <f t="shared" si="32"/>
        <v>97.764820213799823</v>
      </c>
      <c r="AG52" s="11">
        <f t="shared" si="33"/>
        <v>98.153547133138972</v>
      </c>
      <c r="AH52" s="11">
        <f t="shared" si="33"/>
        <v>98.639455782312936</v>
      </c>
      <c r="AI52" s="11">
        <f t="shared" si="33"/>
        <v>99.319727891156475</v>
      </c>
      <c r="AJ52" s="11">
        <f t="shared" si="33"/>
        <v>100</v>
      </c>
      <c r="AK52" s="11">
        <f t="shared" si="33"/>
        <v>102.1379980563654</v>
      </c>
      <c r="AL52" s="11">
        <f t="shared" si="33"/>
        <v>101.36054421768708</v>
      </c>
      <c r="AM52" s="11">
        <f t="shared" si="33"/>
        <v>101.1661807580175</v>
      </c>
      <c r="AN52" s="11">
        <f t="shared" si="33"/>
        <v>100.58309037900874</v>
      </c>
      <c r="AO52" s="11">
        <f t="shared" si="33"/>
        <v>99.805636540330426</v>
      </c>
      <c r="AP52" s="11">
        <f t="shared" si="33"/>
        <v>99.222546161321688</v>
      </c>
      <c r="AQ52" s="11">
        <f t="shared" si="34"/>
        <v>100.97181729834791</v>
      </c>
      <c r="AR52" s="11">
        <f t="shared" si="34"/>
        <v>98.542274052478149</v>
      </c>
      <c r="AS52" s="11">
        <f t="shared" si="34"/>
        <v>97.959183673469397</v>
      </c>
      <c r="AT52" s="11">
        <f t="shared" si="34"/>
        <v>100.77745383867833</v>
      </c>
      <c r="AU52" s="11">
        <f t="shared" si="34"/>
        <v>98.736637512147723</v>
      </c>
      <c r="AV52" s="11">
        <f t="shared" si="34"/>
        <v>99.028182701652085</v>
      </c>
      <c r="AW52" s="11">
        <f t="shared" si="34"/>
        <v>100.09718172983482</v>
      </c>
      <c r="AX52" s="11">
        <f t="shared" si="34"/>
        <v>98.445092322643362</v>
      </c>
      <c r="AY52" s="11">
        <f t="shared" si="34"/>
        <v>101.65208940719145</v>
      </c>
      <c r="AZ52" s="11">
        <f t="shared" si="34"/>
        <v>100.38872691933918</v>
      </c>
      <c r="BA52" s="11">
        <f t="shared" si="35"/>
        <v>99.708454810495624</v>
      </c>
      <c r="BB52" s="11">
        <f t="shared" si="35"/>
        <v>97.667638483965021</v>
      </c>
      <c r="BC52" s="11">
        <f t="shared" si="35"/>
        <v>99.416909620991262</v>
      </c>
      <c r="BD52" s="11">
        <f t="shared" si="35"/>
        <v>96.890184645286709</v>
      </c>
      <c r="BE52" s="11">
        <f t="shared" si="35"/>
        <v>96.015549076773581</v>
      </c>
      <c r="BF52" s="11">
        <f t="shared" si="35"/>
        <v>99.902818270165199</v>
      </c>
      <c r="BG52" s="11">
        <f t="shared" si="35"/>
        <v>98.736637512147723</v>
      </c>
      <c r="BH52" s="11">
        <f t="shared" si="35"/>
        <v>99.319727891156475</v>
      </c>
      <c r="BI52" s="11">
        <f t="shared" si="35"/>
        <v>99.416909620991262</v>
      </c>
      <c r="BJ52" s="11">
        <f t="shared" si="35"/>
        <v>102.62390670553938</v>
      </c>
      <c r="BK52" s="11">
        <f t="shared" si="36"/>
        <v>103.79008746355687</v>
      </c>
      <c r="BL52" s="11">
        <f t="shared" si="36"/>
        <v>100.87463556851313</v>
      </c>
      <c r="BM52" s="11">
        <f t="shared" si="36"/>
        <v>99.125364431486886</v>
      </c>
      <c r="BN52" s="11">
        <f t="shared" si="36"/>
        <v>97.764820213799823</v>
      </c>
      <c r="BO52" s="11">
        <f t="shared" si="36"/>
        <v>97.278911564625858</v>
      </c>
      <c r="BP52" s="11">
        <f t="shared" si="36"/>
        <v>94.655004859086503</v>
      </c>
      <c r="BQ52" s="11">
        <f t="shared" si="36"/>
        <v>95.724003887269191</v>
      </c>
      <c r="BR52" s="11">
        <f t="shared" si="36"/>
        <v>97.57045675413022</v>
      </c>
      <c r="BS52" s="11">
        <f t="shared" si="36"/>
        <v>98.250728862973773</v>
      </c>
      <c r="BT52" s="11">
        <f t="shared" si="36"/>
        <v>99.125364431486886</v>
      </c>
      <c r="BU52" s="11">
        <f t="shared" si="37"/>
        <v>100.97181729834791</v>
      </c>
      <c r="BV52" s="11">
        <f t="shared" si="37"/>
        <v>105.24781341107871</v>
      </c>
      <c r="BW52" s="11">
        <f t="shared" si="37"/>
        <v>106.89990281827018</v>
      </c>
      <c r="BX52" s="11">
        <f t="shared" si="37"/>
        <v>101.55490767735667</v>
      </c>
      <c r="BY52" s="11">
        <f t="shared" si="37"/>
        <v>99.708454810495624</v>
      </c>
      <c r="BZ52" s="11">
        <f t="shared" si="37"/>
        <v>98.056365403304184</v>
      </c>
      <c r="CA52" s="11">
        <f t="shared" si="37"/>
        <v>97.278911564625858</v>
      </c>
      <c r="CB52" s="11">
        <f t="shared" si="37"/>
        <v>95.724003887269191</v>
      </c>
      <c r="CC52" s="11">
        <f t="shared" si="37"/>
        <v>95.432458697764829</v>
      </c>
      <c r="CD52" s="11">
        <f t="shared" si="37"/>
        <v>95.821185617103993</v>
      </c>
      <c r="CE52" s="11">
        <f t="shared" si="38"/>
        <v>97.667638483965021</v>
      </c>
      <c r="CF52" s="11">
        <f t="shared" si="38"/>
        <v>99.416909620991262</v>
      </c>
      <c r="CG52" s="11">
        <f t="shared" si="38"/>
        <v>100.77745383867833</v>
      </c>
      <c r="CH52" s="11">
        <f t="shared" si="38"/>
        <v>102.04081632653062</v>
      </c>
      <c r="CI52" s="11">
        <f t="shared" si="38"/>
        <v>109.52380952380953</v>
      </c>
      <c r="CJ52" s="11">
        <f t="shared" si="38"/>
        <v>102.1379980563654</v>
      </c>
      <c r="CK52" s="11">
        <f t="shared" si="38"/>
        <v>100.58309037900874</v>
      </c>
      <c r="CL52" s="11">
        <f t="shared" si="38"/>
        <v>99.611273080660851</v>
      </c>
      <c r="CM52" s="11">
        <f t="shared" si="38"/>
        <v>97.667638483965021</v>
      </c>
      <c r="CN52" s="11">
        <f t="shared" si="38"/>
        <v>96.793002915451908</v>
      </c>
      <c r="CO52" s="11">
        <f t="shared" si="39"/>
        <v>96.890184645286709</v>
      </c>
      <c r="CP52" s="11">
        <f t="shared" si="39"/>
        <v>96.598639455782319</v>
      </c>
      <c r="CQ52" s="11">
        <f t="shared" si="39"/>
        <v>98.931000971817312</v>
      </c>
      <c r="CR52" s="12" t="e">
        <f t="shared" si="39"/>
        <v>#VALUE!</v>
      </c>
      <c r="CS52" s="11">
        <f t="shared" si="39"/>
        <v>103.49854227405248</v>
      </c>
      <c r="CT52" s="11">
        <f t="shared" si="39"/>
        <v>110.49562682215743</v>
      </c>
    </row>
    <row r="53" spans="1:98">
      <c r="A53" s="9" t="s">
        <v>50</v>
      </c>
      <c r="B53" s="10">
        <v>10.51</v>
      </c>
      <c r="C53" s="11">
        <f t="shared" si="30"/>
        <v>108.37297811607993</v>
      </c>
      <c r="D53" s="11">
        <f t="shared" si="30"/>
        <v>104.37678401522361</v>
      </c>
      <c r="E53" s="11">
        <f t="shared" si="30"/>
        <v>100.38058991436726</v>
      </c>
      <c r="F53" s="11">
        <f t="shared" si="30"/>
        <v>98.382492863939106</v>
      </c>
      <c r="G53" s="11">
        <f t="shared" si="30"/>
        <v>97.526165556612753</v>
      </c>
      <c r="H53" s="11">
        <f t="shared" si="30"/>
        <v>96.479543292102761</v>
      </c>
      <c r="I53" s="11">
        <f t="shared" si="30"/>
        <v>96.384395813510949</v>
      </c>
      <c r="J53" s="11">
        <f t="shared" si="30"/>
        <v>96.764985727878212</v>
      </c>
      <c r="K53" s="11">
        <f t="shared" si="30"/>
        <v>98.192197906755467</v>
      </c>
      <c r="L53" s="11">
        <f t="shared" si="30"/>
        <v>100.5708848715509</v>
      </c>
      <c r="M53" s="11">
        <f t="shared" si="31"/>
        <v>102.75927687916271</v>
      </c>
      <c r="N53" s="11">
        <f t="shared" si="31"/>
        <v>107.70694576593721</v>
      </c>
      <c r="O53" s="11">
        <f t="shared" si="31"/>
        <v>106.37488106565176</v>
      </c>
      <c r="P53" s="11">
        <f t="shared" si="31"/>
        <v>101.99809705042817</v>
      </c>
      <c r="Q53" s="11">
        <f t="shared" si="31"/>
        <v>100.66603235014273</v>
      </c>
      <c r="R53" s="11">
        <f t="shared" si="31"/>
        <v>97.716460513796378</v>
      </c>
      <c r="S53" s="11">
        <f t="shared" si="31"/>
        <v>95.908658420551859</v>
      </c>
      <c r="T53" s="11">
        <f t="shared" si="31"/>
        <v>96.098953377735484</v>
      </c>
      <c r="U53" s="11">
        <f t="shared" si="31"/>
        <v>96.098953377735484</v>
      </c>
      <c r="V53" s="11">
        <f t="shared" si="31"/>
        <v>96.574690770694588</v>
      </c>
      <c r="W53" s="11">
        <f t="shared" si="32"/>
        <v>97.14557564224549</v>
      </c>
      <c r="X53" s="11">
        <f t="shared" si="32"/>
        <v>98.763082778306384</v>
      </c>
      <c r="Y53" s="11">
        <f t="shared" si="32"/>
        <v>101.52235965746908</v>
      </c>
      <c r="Z53" s="11">
        <f t="shared" si="32"/>
        <v>104.37678401522361</v>
      </c>
      <c r="AA53" s="11">
        <f t="shared" si="32"/>
        <v>100.76117982873454</v>
      </c>
      <c r="AB53" s="11">
        <f t="shared" si="32"/>
        <v>100.5708848715509</v>
      </c>
      <c r="AC53" s="11">
        <f t="shared" si="32"/>
        <v>98.667935299714543</v>
      </c>
      <c r="AD53" s="11">
        <f t="shared" si="32"/>
        <v>97.526165556612753</v>
      </c>
      <c r="AE53" s="11">
        <f t="shared" si="32"/>
        <v>96.6698382492864</v>
      </c>
      <c r="AF53" s="11">
        <f t="shared" si="32"/>
        <v>95.718363463368235</v>
      </c>
      <c r="AG53" s="11">
        <f t="shared" si="33"/>
        <v>96.098953377735484</v>
      </c>
      <c r="AH53" s="11">
        <f t="shared" si="33"/>
        <v>96.574690770694588</v>
      </c>
      <c r="AI53" s="11">
        <f t="shared" si="33"/>
        <v>97.240723120837302</v>
      </c>
      <c r="AJ53" s="11">
        <f t="shared" si="33"/>
        <v>97.906755470980016</v>
      </c>
      <c r="AK53" s="11">
        <f t="shared" si="33"/>
        <v>100</v>
      </c>
      <c r="AL53" s="11">
        <f t="shared" si="33"/>
        <v>99.238820171265459</v>
      </c>
      <c r="AM53" s="11">
        <f t="shared" si="33"/>
        <v>99.048525214081835</v>
      </c>
      <c r="AN53" s="11">
        <f t="shared" si="33"/>
        <v>98.477640342530918</v>
      </c>
      <c r="AO53" s="11">
        <f t="shared" si="33"/>
        <v>97.716460513796378</v>
      </c>
      <c r="AP53" s="11">
        <f t="shared" si="33"/>
        <v>97.14557564224549</v>
      </c>
      <c r="AQ53" s="11">
        <f t="shared" si="34"/>
        <v>98.858230256898196</v>
      </c>
      <c r="AR53" s="11">
        <f t="shared" si="34"/>
        <v>96.479543292102761</v>
      </c>
      <c r="AS53" s="11">
        <f t="shared" si="34"/>
        <v>95.908658420551859</v>
      </c>
      <c r="AT53" s="11">
        <f t="shared" si="34"/>
        <v>98.667935299714543</v>
      </c>
      <c r="AU53" s="11">
        <f t="shared" si="34"/>
        <v>96.6698382492864</v>
      </c>
      <c r="AV53" s="11">
        <f t="shared" si="34"/>
        <v>96.955280685061837</v>
      </c>
      <c r="AW53" s="11">
        <f t="shared" si="34"/>
        <v>98.001902949571843</v>
      </c>
      <c r="AX53" s="11">
        <f t="shared" si="34"/>
        <v>96.384395813510949</v>
      </c>
      <c r="AY53" s="11">
        <f t="shared" si="34"/>
        <v>99.524262607040924</v>
      </c>
      <c r="AZ53" s="11">
        <f t="shared" si="34"/>
        <v>98.287345385347294</v>
      </c>
      <c r="BA53" s="11">
        <f t="shared" si="35"/>
        <v>97.621313035204565</v>
      </c>
      <c r="BB53" s="11">
        <f t="shared" si="35"/>
        <v>95.623215984776408</v>
      </c>
      <c r="BC53" s="11">
        <f t="shared" si="35"/>
        <v>97.335870599429114</v>
      </c>
      <c r="BD53" s="11">
        <f t="shared" si="35"/>
        <v>94.862036156041867</v>
      </c>
      <c r="BE53" s="11">
        <f t="shared" si="35"/>
        <v>94.005708848715514</v>
      </c>
      <c r="BF53" s="11">
        <f t="shared" si="35"/>
        <v>97.81160799238819</v>
      </c>
      <c r="BG53" s="11">
        <f t="shared" si="35"/>
        <v>96.6698382492864</v>
      </c>
      <c r="BH53" s="11">
        <f t="shared" si="35"/>
        <v>97.240723120837302</v>
      </c>
      <c r="BI53" s="11">
        <f t="shared" si="35"/>
        <v>97.335870599429114</v>
      </c>
      <c r="BJ53" s="11">
        <f t="shared" si="35"/>
        <v>100.4757373929591</v>
      </c>
      <c r="BK53" s="11">
        <f t="shared" si="36"/>
        <v>101.61750713606091</v>
      </c>
      <c r="BL53" s="11">
        <f t="shared" si="36"/>
        <v>98.763082778306384</v>
      </c>
      <c r="BM53" s="11">
        <f t="shared" si="36"/>
        <v>97.050428163653663</v>
      </c>
      <c r="BN53" s="11">
        <f t="shared" si="36"/>
        <v>95.718363463368235</v>
      </c>
      <c r="BO53" s="11">
        <f t="shared" si="36"/>
        <v>95.242626070409131</v>
      </c>
      <c r="BP53" s="11">
        <f t="shared" si="36"/>
        <v>92.673644148430071</v>
      </c>
      <c r="BQ53" s="11">
        <f t="shared" si="36"/>
        <v>93.720266412940063</v>
      </c>
      <c r="BR53" s="11">
        <f t="shared" si="36"/>
        <v>95.528068506184582</v>
      </c>
      <c r="BS53" s="11">
        <f t="shared" si="36"/>
        <v>96.194100856327296</v>
      </c>
      <c r="BT53" s="11">
        <f t="shared" si="36"/>
        <v>97.050428163653663</v>
      </c>
      <c r="BU53" s="11">
        <f t="shared" si="37"/>
        <v>98.858230256898196</v>
      </c>
      <c r="BV53" s="11">
        <f t="shared" si="37"/>
        <v>103.04471931493815</v>
      </c>
      <c r="BW53" s="11">
        <f t="shared" si="37"/>
        <v>104.66222645099906</v>
      </c>
      <c r="BX53" s="11">
        <f t="shared" si="37"/>
        <v>99.429115128449084</v>
      </c>
      <c r="BY53" s="11">
        <f t="shared" si="37"/>
        <v>97.621313035204565</v>
      </c>
      <c r="BZ53" s="11">
        <f t="shared" si="37"/>
        <v>96.003805899143671</v>
      </c>
      <c r="CA53" s="11">
        <f t="shared" si="37"/>
        <v>95.242626070409131</v>
      </c>
      <c r="CB53" s="11">
        <f t="shared" si="37"/>
        <v>93.720266412940063</v>
      </c>
      <c r="CC53" s="11">
        <f t="shared" si="37"/>
        <v>93.434823977164598</v>
      </c>
      <c r="CD53" s="11">
        <f t="shared" si="37"/>
        <v>93.815413891531875</v>
      </c>
      <c r="CE53" s="11">
        <f t="shared" si="38"/>
        <v>95.623215984776408</v>
      </c>
      <c r="CF53" s="11">
        <f t="shared" si="38"/>
        <v>97.335870599429114</v>
      </c>
      <c r="CG53" s="11">
        <f t="shared" si="38"/>
        <v>98.667935299714543</v>
      </c>
      <c r="CH53" s="11">
        <f t="shared" si="38"/>
        <v>99.904852521408188</v>
      </c>
      <c r="CI53" s="11">
        <f t="shared" si="38"/>
        <v>107.2312083729781</v>
      </c>
      <c r="CJ53" s="11">
        <f t="shared" si="38"/>
        <v>100</v>
      </c>
      <c r="CK53" s="11">
        <f t="shared" si="38"/>
        <v>98.477640342530918</v>
      </c>
      <c r="CL53" s="11">
        <f t="shared" si="38"/>
        <v>97.526165556612753</v>
      </c>
      <c r="CM53" s="11">
        <f t="shared" si="38"/>
        <v>95.623215984776408</v>
      </c>
      <c r="CN53" s="11">
        <f t="shared" si="38"/>
        <v>94.766888677450055</v>
      </c>
      <c r="CO53" s="11">
        <f t="shared" si="39"/>
        <v>94.862036156041867</v>
      </c>
      <c r="CP53" s="11">
        <f t="shared" si="39"/>
        <v>94.576593720266416</v>
      </c>
      <c r="CQ53" s="11">
        <f t="shared" si="39"/>
        <v>96.860133206470024</v>
      </c>
      <c r="CR53" s="12" t="e">
        <f t="shared" si="39"/>
        <v>#VALUE!</v>
      </c>
      <c r="CS53" s="11">
        <f t="shared" si="39"/>
        <v>101.33206470028544</v>
      </c>
      <c r="CT53" s="11">
        <f t="shared" si="39"/>
        <v>108.18268315889628</v>
      </c>
    </row>
    <row r="54" spans="1:98">
      <c r="A54" s="9" t="s">
        <v>51</v>
      </c>
      <c r="B54" s="10">
        <v>10.43</v>
      </c>
      <c r="C54" s="11">
        <f t="shared" si="30"/>
        <v>109.20421860019177</v>
      </c>
      <c r="D54" s="11">
        <f t="shared" si="30"/>
        <v>105.17737296260788</v>
      </c>
      <c r="E54" s="11">
        <f t="shared" si="30"/>
        <v>101.15052732502399</v>
      </c>
      <c r="F54" s="11">
        <f t="shared" si="30"/>
        <v>99.137104506232021</v>
      </c>
      <c r="G54" s="11">
        <f t="shared" si="30"/>
        <v>98.274209012464055</v>
      </c>
      <c r="H54" s="11">
        <f t="shared" si="30"/>
        <v>97.219558964525419</v>
      </c>
      <c r="I54" s="11">
        <f t="shared" si="30"/>
        <v>97.123681687440083</v>
      </c>
      <c r="J54" s="11">
        <f t="shared" si="30"/>
        <v>97.507190795781412</v>
      </c>
      <c r="K54" s="11">
        <f t="shared" si="30"/>
        <v>98.945349952061363</v>
      </c>
      <c r="L54" s="11">
        <f t="shared" si="30"/>
        <v>101.34228187919463</v>
      </c>
      <c r="M54" s="11">
        <f t="shared" si="31"/>
        <v>103.54745925215725</v>
      </c>
      <c r="N54" s="11">
        <f t="shared" si="31"/>
        <v>108.53307766059443</v>
      </c>
      <c r="O54" s="11">
        <f t="shared" si="31"/>
        <v>107.1907957813998</v>
      </c>
      <c r="P54" s="11">
        <f t="shared" si="31"/>
        <v>102.78044103547461</v>
      </c>
      <c r="Q54" s="11">
        <f t="shared" si="31"/>
        <v>101.43815915627997</v>
      </c>
      <c r="R54" s="11">
        <f t="shared" si="31"/>
        <v>98.465963566634713</v>
      </c>
      <c r="S54" s="11">
        <f t="shared" si="31"/>
        <v>96.644295302013433</v>
      </c>
      <c r="T54" s="11">
        <f t="shared" si="31"/>
        <v>96.836049856184076</v>
      </c>
      <c r="U54" s="11">
        <f t="shared" si="31"/>
        <v>96.836049856184076</v>
      </c>
      <c r="V54" s="11">
        <f t="shared" si="31"/>
        <v>97.31543624161074</v>
      </c>
      <c r="W54" s="11">
        <f t="shared" si="32"/>
        <v>97.890699904122741</v>
      </c>
      <c r="X54" s="11">
        <f t="shared" si="32"/>
        <v>99.520613614573364</v>
      </c>
      <c r="Y54" s="11">
        <f t="shared" si="32"/>
        <v>102.30105465004794</v>
      </c>
      <c r="Z54" s="11">
        <f t="shared" si="32"/>
        <v>105.17737296260788</v>
      </c>
      <c r="AA54" s="11">
        <f t="shared" si="32"/>
        <v>101.53403643336529</v>
      </c>
      <c r="AB54" s="11">
        <f t="shared" si="32"/>
        <v>101.34228187919463</v>
      </c>
      <c r="AC54" s="11">
        <f t="shared" si="32"/>
        <v>99.424736337488014</v>
      </c>
      <c r="AD54" s="11">
        <f t="shared" si="32"/>
        <v>98.274209012464055</v>
      </c>
      <c r="AE54" s="11">
        <f t="shared" si="32"/>
        <v>97.411313518696076</v>
      </c>
      <c r="AF54" s="11">
        <f t="shared" si="32"/>
        <v>96.452540747842761</v>
      </c>
      <c r="AG54" s="11">
        <f t="shared" si="33"/>
        <v>96.836049856184076</v>
      </c>
      <c r="AH54" s="11">
        <f t="shared" si="33"/>
        <v>97.31543624161074</v>
      </c>
      <c r="AI54" s="11">
        <f t="shared" si="33"/>
        <v>97.986577181208062</v>
      </c>
      <c r="AJ54" s="11">
        <f t="shared" si="33"/>
        <v>98.657718120805356</v>
      </c>
      <c r="AK54" s="11">
        <f t="shared" si="33"/>
        <v>100.76701821668266</v>
      </c>
      <c r="AL54" s="11">
        <f t="shared" si="33"/>
        <v>100</v>
      </c>
      <c r="AM54" s="11">
        <f t="shared" si="33"/>
        <v>99.808245445829343</v>
      </c>
      <c r="AN54" s="11">
        <f t="shared" si="33"/>
        <v>99.232981783317356</v>
      </c>
      <c r="AO54" s="11">
        <f t="shared" si="33"/>
        <v>98.465963566634713</v>
      </c>
      <c r="AP54" s="11">
        <f t="shared" si="33"/>
        <v>97.890699904122741</v>
      </c>
      <c r="AQ54" s="11">
        <f t="shared" si="34"/>
        <v>99.616490891658685</v>
      </c>
      <c r="AR54" s="11">
        <f t="shared" si="34"/>
        <v>97.219558964525419</v>
      </c>
      <c r="AS54" s="11">
        <f t="shared" si="34"/>
        <v>96.644295302013433</v>
      </c>
      <c r="AT54" s="11">
        <f t="shared" si="34"/>
        <v>99.424736337488014</v>
      </c>
      <c r="AU54" s="11">
        <f t="shared" si="34"/>
        <v>97.411313518696076</v>
      </c>
      <c r="AV54" s="11">
        <f t="shared" si="34"/>
        <v>97.698945349952055</v>
      </c>
      <c r="AW54" s="11">
        <f t="shared" si="34"/>
        <v>98.75359539789072</v>
      </c>
      <c r="AX54" s="11">
        <f t="shared" si="34"/>
        <v>97.123681687440083</v>
      </c>
      <c r="AY54" s="11">
        <f t="shared" si="34"/>
        <v>100.28763183125599</v>
      </c>
      <c r="AZ54" s="11">
        <f t="shared" si="34"/>
        <v>99.041227229146699</v>
      </c>
      <c r="BA54" s="11">
        <f t="shared" si="35"/>
        <v>98.370086289549377</v>
      </c>
      <c r="BB54" s="11">
        <f t="shared" si="35"/>
        <v>96.356663470757439</v>
      </c>
      <c r="BC54" s="11">
        <f t="shared" si="35"/>
        <v>98.082454458293384</v>
      </c>
      <c r="BD54" s="11">
        <f t="shared" si="35"/>
        <v>95.589645254074796</v>
      </c>
      <c r="BE54" s="11">
        <f t="shared" si="35"/>
        <v>94.726749760306816</v>
      </c>
      <c r="BF54" s="11">
        <f t="shared" si="35"/>
        <v>98.561840843720034</v>
      </c>
      <c r="BG54" s="11">
        <f t="shared" si="35"/>
        <v>97.411313518696076</v>
      </c>
      <c r="BH54" s="11">
        <f t="shared" si="35"/>
        <v>97.986577181208062</v>
      </c>
      <c r="BI54" s="11">
        <f t="shared" si="35"/>
        <v>98.082454458293384</v>
      </c>
      <c r="BJ54" s="11">
        <f t="shared" si="35"/>
        <v>101.24640460210929</v>
      </c>
      <c r="BK54" s="11">
        <f t="shared" si="36"/>
        <v>102.39693192713327</v>
      </c>
      <c r="BL54" s="11">
        <f t="shared" si="36"/>
        <v>99.520613614573364</v>
      </c>
      <c r="BM54" s="11">
        <f t="shared" si="36"/>
        <v>97.794822627037391</v>
      </c>
      <c r="BN54" s="11">
        <f t="shared" si="36"/>
        <v>96.452540747842761</v>
      </c>
      <c r="BO54" s="11">
        <f t="shared" si="36"/>
        <v>95.973154362416111</v>
      </c>
      <c r="BP54" s="11">
        <f t="shared" si="36"/>
        <v>93.384467881112172</v>
      </c>
      <c r="BQ54" s="11">
        <f t="shared" si="36"/>
        <v>94.439117929050809</v>
      </c>
      <c r="BR54" s="11">
        <f t="shared" si="36"/>
        <v>96.260786193672104</v>
      </c>
      <c r="BS54" s="11">
        <f t="shared" si="36"/>
        <v>96.931927133269411</v>
      </c>
      <c r="BT54" s="11">
        <f t="shared" si="36"/>
        <v>97.794822627037391</v>
      </c>
      <c r="BU54" s="11">
        <f t="shared" si="37"/>
        <v>99.616490891658685</v>
      </c>
      <c r="BV54" s="11">
        <f t="shared" si="37"/>
        <v>103.83509108341325</v>
      </c>
      <c r="BW54" s="11">
        <f t="shared" si="37"/>
        <v>105.46500479386384</v>
      </c>
      <c r="BX54" s="11">
        <f t="shared" si="37"/>
        <v>100.19175455417067</v>
      </c>
      <c r="BY54" s="11">
        <f t="shared" si="37"/>
        <v>98.370086289549377</v>
      </c>
      <c r="BZ54" s="11">
        <f t="shared" si="37"/>
        <v>96.740172579098754</v>
      </c>
      <c r="CA54" s="11">
        <f t="shared" si="37"/>
        <v>95.973154362416111</v>
      </c>
      <c r="CB54" s="11">
        <f t="shared" si="37"/>
        <v>94.439117929050809</v>
      </c>
      <c r="CC54" s="11">
        <f t="shared" si="37"/>
        <v>94.151486097794816</v>
      </c>
      <c r="CD54" s="11">
        <f t="shared" si="37"/>
        <v>94.534995206136145</v>
      </c>
      <c r="CE54" s="11">
        <f t="shared" si="38"/>
        <v>96.356663470757439</v>
      </c>
      <c r="CF54" s="11">
        <f t="shared" si="38"/>
        <v>98.082454458293384</v>
      </c>
      <c r="CG54" s="11">
        <f t="shared" si="38"/>
        <v>99.424736337488014</v>
      </c>
      <c r="CH54" s="11">
        <f t="shared" si="38"/>
        <v>100.67114093959732</v>
      </c>
      <c r="CI54" s="11">
        <f t="shared" si="38"/>
        <v>108.05369127516778</v>
      </c>
      <c r="CJ54" s="11">
        <f t="shared" si="38"/>
        <v>100.76701821668266</v>
      </c>
      <c r="CK54" s="11">
        <f t="shared" si="38"/>
        <v>99.232981783317356</v>
      </c>
      <c r="CL54" s="11">
        <f t="shared" si="38"/>
        <v>98.274209012464055</v>
      </c>
      <c r="CM54" s="11">
        <f t="shared" si="38"/>
        <v>96.356663470757439</v>
      </c>
      <c r="CN54" s="11">
        <f t="shared" si="38"/>
        <v>95.49376797698946</v>
      </c>
      <c r="CO54" s="11">
        <f t="shared" si="39"/>
        <v>95.589645254074796</v>
      </c>
      <c r="CP54" s="11">
        <f t="shared" si="39"/>
        <v>95.302013422818789</v>
      </c>
      <c r="CQ54" s="11">
        <f t="shared" si="39"/>
        <v>97.603068072866733</v>
      </c>
      <c r="CR54" s="12" t="e">
        <f t="shared" si="39"/>
        <v>#VALUE!</v>
      </c>
      <c r="CS54" s="11">
        <f t="shared" si="39"/>
        <v>102.10930009587729</v>
      </c>
      <c r="CT54" s="11">
        <f t="shared" si="39"/>
        <v>109.01246404602109</v>
      </c>
    </row>
    <row r="55" spans="1:98">
      <c r="A55" s="9" t="s">
        <v>52</v>
      </c>
      <c r="B55" s="10">
        <v>10.41</v>
      </c>
      <c r="C55" s="11">
        <f t="shared" si="30"/>
        <v>109.41402497598463</v>
      </c>
      <c r="D55" s="11">
        <f t="shared" si="30"/>
        <v>105.3794428434198</v>
      </c>
      <c r="E55" s="11">
        <f t="shared" si="30"/>
        <v>101.34486071085496</v>
      </c>
      <c r="F55" s="11">
        <f t="shared" si="30"/>
        <v>99.32756964457252</v>
      </c>
      <c r="G55" s="11">
        <f t="shared" si="30"/>
        <v>98.463016330451495</v>
      </c>
      <c r="H55" s="11">
        <f t="shared" si="30"/>
        <v>97.406340057636882</v>
      </c>
      <c r="I55" s="11">
        <f t="shared" si="30"/>
        <v>97.310278578290109</v>
      </c>
      <c r="J55" s="11">
        <f t="shared" si="30"/>
        <v>97.694524495677229</v>
      </c>
      <c r="K55" s="11">
        <f t="shared" si="30"/>
        <v>99.135446685878961</v>
      </c>
      <c r="L55" s="11">
        <f t="shared" si="30"/>
        <v>101.5369836695485</v>
      </c>
      <c r="M55" s="11">
        <f t="shared" si="31"/>
        <v>103.74639769452449</v>
      </c>
      <c r="N55" s="11">
        <f t="shared" si="31"/>
        <v>108.74159462055715</v>
      </c>
      <c r="O55" s="11">
        <f t="shared" si="31"/>
        <v>107.39673390970222</v>
      </c>
      <c r="P55" s="11">
        <f t="shared" si="31"/>
        <v>102.97790585975024</v>
      </c>
      <c r="Q55" s="11">
        <f t="shared" si="31"/>
        <v>101.63304514889529</v>
      </c>
      <c r="R55" s="11">
        <f t="shared" si="31"/>
        <v>98.65513928914504</v>
      </c>
      <c r="S55" s="11">
        <f t="shared" si="31"/>
        <v>96.829971181556189</v>
      </c>
      <c r="T55" s="11">
        <f t="shared" si="31"/>
        <v>97.022094140249763</v>
      </c>
      <c r="U55" s="11">
        <f t="shared" si="31"/>
        <v>97.022094140249763</v>
      </c>
      <c r="V55" s="11">
        <f t="shared" si="31"/>
        <v>97.502401536983669</v>
      </c>
      <c r="W55" s="11">
        <f t="shared" si="32"/>
        <v>98.078770413064362</v>
      </c>
      <c r="X55" s="11">
        <f t="shared" si="32"/>
        <v>99.711815561959654</v>
      </c>
      <c r="Y55" s="11">
        <f t="shared" si="32"/>
        <v>102.49759846301633</v>
      </c>
      <c r="Z55" s="11">
        <f t="shared" si="32"/>
        <v>105.3794428434198</v>
      </c>
      <c r="AA55" s="11">
        <f t="shared" si="32"/>
        <v>101.72910662824208</v>
      </c>
      <c r="AB55" s="11">
        <f t="shared" si="32"/>
        <v>101.5369836695485</v>
      </c>
      <c r="AC55" s="11">
        <f t="shared" si="32"/>
        <v>99.615754082612867</v>
      </c>
      <c r="AD55" s="11">
        <f t="shared" si="32"/>
        <v>98.463016330451495</v>
      </c>
      <c r="AE55" s="11">
        <f t="shared" si="32"/>
        <v>97.598463016330456</v>
      </c>
      <c r="AF55" s="11">
        <f t="shared" si="32"/>
        <v>96.63784822286263</v>
      </c>
      <c r="AG55" s="11">
        <f t="shared" si="33"/>
        <v>97.022094140249763</v>
      </c>
      <c r="AH55" s="11">
        <f t="shared" si="33"/>
        <v>97.502401536983669</v>
      </c>
      <c r="AI55" s="11">
        <f t="shared" si="33"/>
        <v>98.174831892411149</v>
      </c>
      <c r="AJ55" s="11">
        <f t="shared" si="33"/>
        <v>98.847262247838614</v>
      </c>
      <c r="AK55" s="11">
        <f t="shared" si="33"/>
        <v>100.96061479346781</v>
      </c>
      <c r="AL55" s="11">
        <f t="shared" si="33"/>
        <v>100.19212295869355</v>
      </c>
      <c r="AM55" s="11">
        <f t="shared" si="33"/>
        <v>100</v>
      </c>
      <c r="AN55" s="11">
        <f t="shared" si="33"/>
        <v>99.423631123919293</v>
      </c>
      <c r="AO55" s="11">
        <f t="shared" si="33"/>
        <v>98.65513928914504</v>
      </c>
      <c r="AP55" s="11">
        <f t="shared" si="33"/>
        <v>98.078770413064362</v>
      </c>
      <c r="AQ55" s="11">
        <f t="shared" si="34"/>
        <v>99.80787704130644</v>
      </c>
      <c r="AR55" s="11">
        <f t="shared" si="34"/>
        <v>97.406340057636882</v>
      </c>
      <c r="AS55" s="11">
        <f t="shared" si="34"/>
        <v>96.829971181556189</v>
      </c>
      <c r="AT55" s="11">
        <f t="shared" si="34"/>
        <v>99.615754082612867</v>
      </c>
      <c r="AU55" s="11">
        <f t="shared" si="34"/>
        <v>97.598463016330456</v>
      </c>
      <c r="AV55" s="11">
        <f t="shared" si="34"/>
        <v>97.886647454370788</v>
      </c>
      <c r="AW55" s="11">
        <f t="shared" si="34"/>
        <v>98.943323727185401</v>
      </c>
      <c r="AX55" s="11">
        <f t="shared" si="34"/>
        <v>97.310278578290109</v>
      </c>
      <c r="AY55" s="11">
        <f t="shared" si="34"/>
        <v>100.48030739673392</v>
      </c>
      <c r="AZ55" s="11">
        <f t="shared" si="34"/>
        <v>99.231508165225748</v>
      </c>
      <c r="BA55" s="11">
        <f t="shared" si="35"/>
        <v>98.559077809798268</v>
      </c>
      <c r="BB55" s="11">
        <f t="shared" si="35"/>
        <v>96.541786743515857</v>
      </c>
      <c r="BC55" s="11">
        <f t="shared" si="35"/>
        <v>98.270893371757921</v>
      </c>
      <c r="BD55" s="11">
        <f t="shared" si="35"/>
        <v>95.773294908741605</v>
      </c>
      <c r="BE55" s="11">
        <f t="shared" si="35"/>
        <v>94.908741594620565</v>
      </c>
      <c r="BF55" s="11">
        <f t="shared" si="35"/>
        <v>98.751200768491827</v>
      </c>
      <c r="BG55" s="11">
        <f t="shared" si="35"/>
        <v>97.598463016330456</v>
      </c>
      <c r="BH55" s="11">
        <f t="shared" si="35"/>
        <v>98.174831892411149</v>
      </c>
      <c r="BI55" s="11">
        <f t="shared" si="35"/>
        <v>98.270893371757921</v>
      </c>
      <c r="BJ55" s="11">
        <f t="shared" si="35"/>
        <v>101.44092219020173</v>
      </c>
      <c r="BK55" s="11">
        <f t="shared" si="36"/>
        <v>102.59365994236312</v>
      </c>
      <c r="BL55" s="11">
        <f t="shared" si="36"/>
        <v>99.711815561959654</v>
      </c>
      <c r="BM55" s="11">
        <f t="shared" si="36"/>
        <v>97.982708933717561</v>
      </c>
      <c r="BN55" s="11">
        <f t="shared" si="36"/>
        <v>96.63784822286263</v>
      </c>
      <c r="BO55" s="11">
        <f t="shared" si="36"/>
        <v>96.157540826128724</v>
      </c>
      <c r="BP55" s="11">
        <f t="shared" si="36"/>
        <v>93.56388088376562</v>
      </c>
      <c r="BQ55" s="11">
        <f t="shared" si="36"/>
        <v>94.620557156580205</v>
      </c>
      <c r="BR55" s="11">
        <f t="shared" si="36"/>
        <v>96.445725264169056</v>
      </c>
      <c r="BS55" s="11">
        <f t="shared" si="36"/>
        <v>97.118155619596536</v>
      </c>
      <c r="BT55" s="11">
        <f t="shared" si="36"/>
        <v>97.982708933717561</v>
      </c>
      <c r="BU55" s="11">
        <f t="shared" si="37"/>
        <v>99.80787704130644</v>
      </c>
      <c r="BV55" s="11">
        <f t="shared" si="37"/>
        <v>104.03458213256485</v>
      </c>
      <c r="BW55" s="11">
        <f t="shared" si="37"/>
        <v>105.66762728146013</v>
      </c>
      <c r="BX55" s="11">
        <f t="shared" si="37"/>
        <v>100.38424591738713</v>
      </c>
      <c r="BY55" s="11">
        <f t="shared" si="37"/>
        <v>98.559077809798268</v>
      </c>
      <c r="BZ55" s="11">
        <f t="shared" si="37"/>
        <v>96.926032660902976</v>
      </c>
      <c r="CA55" s="11">
        <f t="shared" si="37"/>
        <v>96.157540826128724</v>
      </c>
      <c r="CB55" s="11">
        <f t="shared" si="37"/>
        <v>94.620557156580205</v>
      </c>
      <c r="CC55" s="11">
        <f t="shared" si="37"/>
        <v>94.332372718539872</v>
      </c>
      <c r="CD55" s="11">
        <f t="shared" si="37"/>
        <v>94.716618635926991</v>
      </c>
      <c r="CE55" s="11">
        <f t="shared" si="38"/>
        <v>96.541786743515857</v>
      </c>
      <c r="CF55" s="11">
        <f t="shared" si="38"/>
        <v>98.270893371757921</v>
      </c>
      <c r="CG55" s="11">
        <f t="shared" si="38"/>
        <v>99.615754082612867</v>
      </c>
      <c r="CH55" s="11">
        <f t="shared" si="38"/>
        <v>100.86455331412103</v>
      </c>
      <c r="CI55" s="11">
        <f t="shared" si="38"/>
        <v>108.26128722382325</v>
      </c>
      <c r="CJ55" s="11">
        <f t="shared" si="38"/>
        <v>100.96061479346781</v>
      </c>
      <c r="CK55" s="11">
        <f t="shared" si="38"/>
        <v>99.423631123919293</v>
      </c>
      <c r="CL55" s="11">
        <f t="shared" si="38"/>
        <v>98.463016330451495</v>
      </c>
      <c r="CM55" s="11">
        <f t="shared" si="38"/>
        <v>96.541786743515857</v>
      </c>
      <c r="CN55" s="11">
        <f t="shared" si="38"/>
        <v>95.677233429394818</v>
      </c>
      <c r="CO55" s="11">
        <f t="shared" si="39"/>
        <v>95.773294908741605</v>
      </c>
      <c r="CP55" s="11">
        <f t="shared" si="39"/>
        <v>95.485110470701244</v>
      </c>
      <c r="CQ55" s="11">
        <f t="shared" si="39"/>
        <v>97.790585975024015</v>
      </c>
      <c r="CR55" s="12" t="e">
        <f t="shared" si="39"/>
        <v>#VALUE!</v>
      </c>
      <c r="CS55" s="11">
        <f t="shared" si="39"/>
        <v>102.30547550432276</v>
      </c>
      <c r="CT55" s="11">
        <f t="shared" si="39"/>
        <v>109.22190201729106</v>
      </c>
    </row>
    <row r="56" spans="1:98">
      <c r="A56" s="9" t="s">
        <v>53</v>
      </c>
      <c r="B56" s="10">
        <v>10.35</v>
      </c>
      <c r="C56" s="11">
        <f t="shared" si="30"/>
        <v>110.04830917874398</v>
      </c>
      <c r="D56" s="11">
        <f t="shared" si="30"/>
        <v>105.99033816425121</v>
      </c>
      <c r="E56" s="11">
        <f t="shared" si="30"/>
        <v>101.93236714975846</v>
      </c>
      <c r="F56" s="11">
        <f t="shared" si="30"/>
        <v>99.903381642512073</v>
      </c>
      <c r="G56" s="11">
        <f t="shared" si="30"/>
        <v>99.033816425120776</v>
      </c>
      <c r="H56" s="11">
        <f t="shared" si="30"/>
        <v>97.971014492753625</v>
      </c>
      <c r="I56" s="11">
        <f t="shared" si="30"/>
        <v>97.874396135265712</v>
      </c>
      <c r="J56" s="11">
        <f t="shared" si="30"/>
        <v>98.260869565217391</v>
      </c>
      <c r="K56" s="11">
        <f t="shared" si="30"/>
        <v>99.710144927536234</v>
      </c>
      <c r="L56" s="11">
        <f t="shared" si="30"/>
        <v>102.1256038647343</v>
      </c>
      <c r="M56" s="11">
        <f t="shared" si="31"/>
        <v>104.34782608695654</v>
      </c>
      <c r="N56" s="11">
        <f t="shared" si="31"/>
        <v>109.37198067632852</v>
      </c>
      <c r="O56" s="11">
        <f t="shared" si="31"/>
        <v>108.01932367149757</v>
      </c>
      <c r="P56" s="11">
        <f t="shared" si="31"/>
        <v>103.57487922705315</v>
      </c>
      <c r="Q56" s="11">
        <f t="shared" si="31"/>
        <v>102.22222222222224</v>
      </c>
      <c r="R56" s="11">
        <f t="shared" si="31"/>
        <v>99.227053140096615</v>
      </c>
      <c r="S56" s="11">
        <f t="shared" si="31"/>
        <v>97.391304347826093</v>
      </c>
      <c r="T56" s="11">
        <f t="shared" si="31"/>
        <v>97.584541062801932</v>
      </c>
      <c r="U56" s="11">
        <f t="shared" si="31"/>
        <v>97.584541062801932</v>
      </c>
      <c r="V56" s="11">
        <f t="shared" si="31"/>
        <v>98.067632850241552</v>
      </c>
      <c r="W56" s="11">
        <f t="shared" si="32"/>
        <v>98.647342995169097</v>
      </c>
      <c r="X56" s="11">
        <f t="shared" si="32"/>
        <v>100.28985507246378</v>
      </c>
      <c r="Y56" s="11">
        <f t="shared" si="32"/>
        <v>103.09178743961354</v>
      </c>
      <c r="Z56" s="11">
        <f t="shared" si="32"/>
        <v>105.99033816425121</v>
      </c>
      <c r="AA56" s="11">
        <f t="shared" si="32"/>
        <v>102.31884057971014</v>
      </c>
      <c r="AB56" s="11">
        <f t="shared" si="32"/>
        <v>102.1256038647343</v>
      </c>
      <c r="AC56" s="11">
        <f t="shared" si="32"/>
        <v>100.19323671497584</v>
      </c>
      <c r="AD56" s="11">
        <f t="shared" si="32"/>
        <v>99.033816425120776</v>
      </c>
      <c r="AE56" s="11">
        <f t="shared" si="32"/>
        <v>98.164251207729464</v>
      </c>
      <c r="AF56" s="11">
        <f t="shared" si="32"/>
        <v>97.198067632850254</v>
      </c>
      <c r="AG56" s="11">
        <f t="shared" si="33"/>
        <v>97.584541062801932</v>
      </c>
      <c r="AH56" s="11">
        <f t="shared" si="33"/>
        <v>98.067632850241552</v>
      </c>
      <c r="AI56" s="11">
        <f t="shared" si="33"/>
        <v>98.74396135265701</v>
      </c>
      <c r="AJ56" s="11">
        <f t="shared" si="33"/>
        <v>99.420289855072468</v>
      </c>
      <c r="AK56" s="11">
        <f t="shared" si="33"/>
        <v>101.54589371980676</v>
      </c>
      <c r="AL56" s="11">
        <f t="shared" si="33"/>
        <v>100.77294685990339</v>
      </c>
      <c r="AM56" s="11">
        <f t="shared" si="33"/>
        <v>100.57971014492755</v>
      </c>
      <c r="AN56" s="11">
        <f t="shared" si="33"/>
        <v>100</v>
      </c>
      <c r="AO56" s="11">
        <f t="shared" si="33"/>
        <v>99.227053140096615</v>
      </c>
      <c r="AP56" s="11">
        <f t="shared" si="33"/>
        <v>98.647342995169097</v>
      </c>
      <c r="AQ56" s="11">
        <f t="shared" si="34"/>
        <v>100.38647342995171</v>
      </c>
      <c r="AR56" s="11">
        <f t="shared" si="34"/>
        <v>97.971014492753625</v>
      </c>
      <c r="AS56" s="11">
        <f t="shared" si="34"/>
        <v>97.391304347826093</v>
      </c>
      <c r="AT56" s="11">
        <f t="shared" si="34"/>
        <v>100.19323671497584</v>
      </c>
      <c r="AU56" s="11">
        <f t="shared" si="34"/>
        <v>98.164251207729464</v>
      </c>
      <c r="AV56" s="11">
        <f t="shared" si="34"/>
        <v>98.45410628019323</v>
      </c>
      <c r="AW56" s="11">
        <f t="shared" si="34"/>
        <v>99.516908212560395</v>
      </c>
      <c r="AX56" s="11">
        <f t="shared" si="34"/>
        <v>97.874396135265712</v>
      </c>
      <c r="AY56" s="11">
        <f t="shared" si="34"/>
        <v>101.06280193236717</v>
      </c>
      <c r="AZ56" s="11">
        <f t="shared" si="34"/>
        <v>99.806763285024161</v>
      </c>
      <c r="BA56" s="11">
        <f t="shared" si="35"/>
        <v>99.130434782608702</v>
      </c>
      <c r="BB56" s="11">
        <f t="shared" si="35"/>
        <v>97.101449275362327</v>
      </c>
      <c r="BC56" s="11">
        <f t="shared" si="35"/>
        <v>98.840579710144937</v>
      </c>
      <c r="BD56" s="11">
        <f t="shared" si="35"/>
        <v>96.328502415458956</v>
      </c>
      <c r="BE56" s="11">
        <f t="shared" si="35"/>
        <v>95.458937198067645</v>
      </c>
      <c r="BF56" s="11">
        <f t="shared" si="35"/>
        <v>99.323671497584542</v>
      </c>
      <c r="BG56" s="11">
        <f t="shared" si="35"/>
        <v>98.164251207729464</v>
      </c>
      <c r="BH56" s="11">
        <f t="shared" si="35"/>
        <v>98.74396135265701</v>
      </c>
      <c r="BI56" s="11">
        <f t="shared" si="35"/>
        <v>98.840579710144937</v>
      </c>
      <c r="BJ56" s="11">
        <f t="shared" si="35"/>
        <v>102.02898550724639</v>
      </c>
      <c r="BK56" s="11">
        <f t="shared" si="36"/>
        <v>103.18840579710144</v>
      </c>
      <c r="BL56" s="11">
        <f t="shared" si="36"/>
        <v>100.28985507246378</v>
      </c>
      <c r="BM56" s="11">
        <f t="shared" si="36"/>
        <v>98.550724637681157</v>
      </c>
      <c r="BN56" s="11">
        <f t="shared" si="36"/>
        <v>97.198067632850254</v>
      </c>
      <c r="BO56" s="11">
        <f t="shared" si="36"/>
        <v>96.714975845410635</v>
      </c>
      <c r="BP56" s="11">
        <f t="shared" si="36"/>
        <v>94.106280193236728</v>
      </c>
      <c r="BQ56" s="11">
        <f t="shared" si="36"/>
        <v>95.169082125603865</v>
      </c>
      <c r="BR56" s="11">
        <f t="shared" si="36"/>
        <v>97.004830917874401</v>
      </c>
      <c r="BS56" s="11">
        <f t="shared" si="36"/>
        <v>97.681159420289859</v>
      </c>
      <c r="BT56" s="11">
        <f t="shared" si="36"/>
        <v>98.550724637681157</v>
      </c>
      <c r="BU56" s="11">
        <f t="shared" si="37"/>
        <v>100.38647342995171</v>
      </c>
      <c r="BV56" s="11">
        <f t="shared" si="37"/>
        <v>104.6376811594203</v>
      </c>
      <c r="BW56" s="11">
        <f t="shared" si="37"/>
        <v>106.28019323671498</v>
      </c>
      <c r="BX56" s="11">
        <f t="shared" si="37"/>
        <v>100.96618357487924</v>
      </c>
      <c r="BY56" s="11">
        <f t="shared" si="37"/>
        <v>99.130434782608702</v>
      </c>
      <c r="BZ56" s="11">
        <f t="shared" si="37"/>
        <v>97.487922705314006</v>
      </c>
      <c r="CA56" s="11">
        <f t="shared" si="37"/>
        <v>96.714975845410635</v>
      </c>
      <c r="CB56" s="11">
        <f t="shared" si="37"/>
        <v>95.169082125603865</v>
      </c>
      <c r="CC56" s="11">
        <f t="shared" si="37"/>
        <v>94.879227053140099</v>
      </c>
      <c r="CD56" s="11">
        <f t="shared" si="37"/>
        <v>95.265700483091791</v>
      </c>
      <c r="CE56" s="11">
        <f t="shared" si="38"/>
        <v>97.101449275362327</v>
      </c>
      <c r="CF56" s="11">
        <f t="shared" si="38"/>
        <v>98.840579710144937</v>
      </c>
      <c r="CG56" s="11">
        <f t="shared" si="38"/>
        <v>100.19323671497584</v>
      </c>
      <c r="CH56" s="11">
        <f t="shared" si="38"/>
        <v>101.44927536231884</v>
      </c>
      <c r="CI56" s="11">
        <f t="shared" si="38"/>
        <v>108.88888888888889</v>
      </c>
      <c r="CJ56" s="11">
        <f t="shared" si="38"/>
        <v>101.54589371980676</v>
      </c>
      <c r="CK56" s="11">
        <f t="shared" si="38"/>
        <v>100</v>
      </c>
      <c r="CL56" s="11">
        <f t="shared" si="38"/>
        <v>99.033816425120776</v>
      </c>
      <c r="CM56" s="11">
        <f t="shared" si="38"/>
        <v>97.101449275362327</v>
      </c>
      <c r="CN56" s="11">
        <f t="shared" si="38"/>
        <v>96.23188405797103</v>
      </c>
      <c r="CO56" s="11">
        <f t="shared" si="39"/>
        <v>96.328502415458956</v>
      </c>
      <c r="CP56" s="11">
        <f t="shared" si="39"/>
        <v>96.038647342995162</v>
      </c>
      <c r="CQ56" s="11">
        <f t="shared" si="39"/>
        <v>98.357487922705317</v>
      </c>
      <c r="CR56" s="12" t="e">
        <f t="shared" si="39"/>
        <v>#VALUE!</v>
      </c>
      <c r="CS56" s="11">
        <f t="shared" si="39"/>
        <v>102.89855072463769</v>
      </c>
      <c r="CT56" s="11">
        <f t="shared" si="39"/>
        <v>109.85507246376811</v>
      </c>
    </row>
    <row r="57" spans="1:98">
      <c r="A57" s="9" t="s">
        <v>54</v>
      </c>
      <c r="B57" s="10">
        <v>10.27</v>
      </c>
      <c r="C57" s="11">
        <f t="shared" si="30"/>
        <v>110.90555014605647</v>
      </c>
      <c r="D57" s="11">
        <f t="shared" si="30"/>
        <v>106.8159688412853</v>
      </c>
      <c r="E57" s="11">
        <f t="shared" si="30"/>
        <v>102.72638753651412</v>
      </c>
      <c r="F57" s="11">
        <f t="shared" si="30"/>
        <v>100.68159688412854</v>
      </c>
      <c r="G57" s="11">
        <f t="shared" si="30"/>
        <v>99.805258033106142</v>
      </c>
      <c r="H57" s="11">
        <f t="shared" si="30"/>
        <v>98.734177215189874</v>
      </c>
      <c r="I57" s="11">
        <f t="shared" si="30"/>
        <v>98.636806231742952</v>
      </c>
      <c r="J57" s="11">
        <f t="shared" si="30"/>
        <v>99.026290165530668</v>
      </c>
      <c r="K57" s="11">
        <f t="shared" si="30"/>
        <v>100.48685491723468</v>
      </c>
      <c r="L57" s="11">
        <f t="shared" si="30"/>
        <v>102.921129503408</v>
      </c>
      <c r="M57" s="11">
        <f t="shared" si="31"/>
        <v>105.16066212268744</v>
      </c>
      <c r="N57" s="11">
        <f t="shared" si="31"/>
        <v>110.22395326192796</v>
      </c>
      <c r="O57" s="11">
        <f t="shared" si="31"/>
        <v>108.86075949367088</v>
      </c>
      <c r="P57" s="11">
        <f t="shared" si="31"/>
        <v>104.381694255112</v>
      </c>
      <c r="Q57" s="11">
        <f t="shared" si="31"/>
        <v>103.01850048685492</v>
      </c>
      <c r="R57" s="11">
        <f t="shared" si="31"/>
        <v>100</v>
      </c>
      <c r="S57" s="11">
        <f t="shared" si="31"/>
        <v>98.149951314508272</v>
      </c>
      <c r="T57" s="11">
        <f t="shared" si="31"/>
        <v>98.344693281402144</v>
      </c>
      <c r="U57" s="11">
        <f t="shared" si="31"/>
        <v>98.344693281402144</v>
      </c>
      <c r="V57" s="11">
        <f t="shared" si="31"/>
        <v>98.83154819863681</v>
      </c>
      <c r="W57" s="11">
        <f t="shared" si="32"/>
        <v>99.415774099318412</v>
      </c>
      <c r="X57" s="11">
        <f t="shared" si="32"/>
        <v>101.07108081791627</v>
      </c>
      <c r="Y57" s="11">
        <f t="shared" si="32"/>
        <v>103.89483933787731</v>
      </c>
      <c r="Z57" s="11">
        <f t="shared" si="32"/>
        <v>106.8159688412853</v>
      </c>
      <c r="AA57" s="11">
        <f t="shared" si="32"/>
        <v>103.11587147030185</v>
      </c>
      <c r="AB57" s="11">
        <f t="shared" si="32"/>
        <v>102.921129503408</v>
      </c>
      <c r="AC57" s="11">
        <f t="shared" si="32"/>
        <v>100.97370983446932</v>
      </c>
      <c r="AD57" s="11">
        <f t="shared" si="32"/>
        <v>99.805258033106142</v>
      </c>
      <c r="AE57" s="11">
        <f t="shared" si="32"/>
        <v>98.928919182083746</v>
      </c>
      <c r="AF57" s="11">
        <f t="shared" si="32"/>
        <v>97.955209347614428</v>
      </c>
      <c r="AG57" s="11">
        <f t="shared" si="33"/>
        <v>98.344693281402144</v>
      </c>
      <c r="AH57" s="11">
        <f t="shared" si="33"/>
        <v>98.83154819863681</v>
      </c>
      <c r="AI57" s="11">
        <f t="shared" si="33"/>
        <v>99.513145082765348</v>
      </c>
      <c r="AJ57" s="11">
        <f t="shared" si="33"/>
        <v>100.19474196689386</v>
      </c>
      <c r="AK57" s="11">
        <f t="shared" si="33"/>
        <v>102.33690360272638</v>
      </c>
      <c r="AL57" s="11">
        <f t="shared" si="33"/>
        <v>101.55793573515093</v>
      </c>
      <c r="AM57" s="11">
        <f t="shared" si="33"/>
        <v>101.36319376825706</v>
      </c>
      <c r="AN57" s="11">
        <f t="shared" si="33"/>
        <v>100.77896786757546</v>
      </c>
      <c r="AO57" s="11">
        <f t="shared" si="33"/>
        <v>100</v>
      </c>
      <c r="AP57" s="11">
        <f t="shared" si="33"/>
        <v>99.415774099318412</v>
      </c>
      <c r="AQ57" s="11">
        <f t="shared" si="34"/>
        <v>101.1684518013632</v>
      </c>
      <c r="AR57" s="11">
        <f t="shared" si="34"/>
        <v>98.734177215189874</v>
      </c>
      <c r="AS57" s="11">
        <f t="shared" si="34"/>
        <v>98.149951314508272</v>
      </c>
      <c r="AT57" s="11">
        <f t="shared" si="34"/>
        <v>100.97370983446932</v>
      </c>
      <c r="AU57" s="11">
        <f t="shared" si="34"/>
        <v>98.928919182083746</v>
      </c>
      <c r="AV57" s="11">
        <f t="shared" si="34"/>
        <v>99.22103213242454</v>
      </c>
      <c r="AW57" s="11">
        <f t="shared" si="34"/>
        <v>100.29211295034082</v>
      </c>
      <c r="AX57" s="11">
        <f t="shared" si="34"/>
        <v>98.636806231742952</v>
      </c>
      <c r="AY57" s="11">
        <f t="shared" si="34"/>
        <v>101.85004868549174</v>
      </c>
      <c r="AZ57" s="11">
        <f t="shared" si="34"/>
        <v>100.58422590068162</v>
      </c>
      <c r="BA57" s="11">
        <f t="shared" si="35"/>
        <v>99.902629016553064</v>
      </c>
      <c r="BB57" s="11">
        <f t="shared" si="35"/>
        <v>97.857838364167492</v>
      </c>
      <c r="BC57" s="11">
        <f t="shared" si="35"/>
        <v>99.61051606621227</v>
      </c>
      <c r="BD57" s="11">
        <f t="shared" si="35"/>
        <v>97.078870496592032</v>
      </c>
      <c r="BE57" s="11">
        <f t="shared" si="35"/>
        <v>96.202531645569636</v>
      </c>
      <c r="BF57" s="11">
        <f t="shared" si="35"/>
        <v>100.09737098344694</v>
      </c>
      <c r="BG57" s="11">
        <f t="shared" si="35"/>
        <v>98.928919182083746</v>
      </c>
      <c r="BH57" s="11">
        <f t="shared" si="35"/>
        <v>99.513145082765348</v>
      </c>
      <c r="BI57" s="11">
        <f t="shared" si="35"/>
        <v>99.61051606621227</v>
      </c>
      <c r="BJ57" s="11">
        <f t="shared" si="35"/>
        <v>102.82375851996106</v>
      </c>
      <c r="BK57" s="11">
        <f t="shared" si="36"/>
        <v>103.99221032132424</v>
      </c>
      <c r="BL57" s="11">
        <f t="shared" si="36"/>
        <v>101.07108081791627</v>
      </c>
      <c r="BM57" s="11">
        <f t="shared" si="36"/>
        <v>99.318403115871462</v>
      </c>
      <c r="BN57" s="11">
        <f t="shared" si="36"/>
        <v>97.955209347614428</v>
      </c>
      <c r="BO57" s="11">
        <f t="shared" si="36"/>
        <v>97.468354430379748</v>
      </c>
      <c r="BP57" s="11">
        <f t="shared" si="36"/>
        <v>94.839337877312573</v>
      </c>
      <c r="BQ57" s="11">
        <f t="shared" si="36"/>
        <v>95.910418695228827</v>
      </c>
      <c r="BR57" s="11">
        <f t="shared" si="36"/>
        <v>97.760467380720542</v>
      </c>
      <c r="BS57" s="11">
        <f t="shared" si="36"/>
        <v>98.442064264849066</v>
      </c>
      <c r="BT57" s="11">
        <f t="shared" si="36"/>
        <v>99.318403115871462</v>
      </c>
      <c r="BU57" s="11">
        <f t="shared" si="37"/>
        <v>101.1684518013632</v>
      </c>
      <c r="BV57" s="11">
        <f t="shared" si="37"/>
        <v>105.45277507302823</v>
      </c>
      <c r="BW57" s="11">
        <f t="shared" si="37"/>
        <v>107.10808179162609</v>
      </c>
      <c r="BX57" s="11">
        <f t="shared" si="37"/>
        <v>101.75267770204479</v>
      </c>
      <c r="BY57" s="11">
        <f t="shared" si="37"/>
        <v>99.902629016553064</v>
      </c>
      <c r="BZ57" s="11">
        <f t="shared" si="37"/>
        <v>98.247322297955208</v>
      </c>
      <c r="CA57" s="11">
        <f t="shared" si="37"/>
        <v>97.468354430379748</v>
      </c>
      <c r="CB57" s="11">
        <f t="shared" si="37"/>
        <v>95.910418695228827</v>
      </c>
      <c r="CC57" s="11">
        <f t="shared" si="37"/>
        <v>95.618305744888033</v>
      </c>
      <c r="CD57" s="11">
        <f t="shared" si="37"/>
        <v>96.007789678675749</v>
      </c>
      <c r="CE57" s="11">
        <f t="shared" si="38"/>
        <v>97.857838364167492</v>
      </c>
      <c r="CF57" s="11">
        <f t="shared" si="38"/>
        <v>99.61051606621227</v>
      </c>
      <c r="CG57" s="11">
        <f t="shared" si="38"/>
        <v>100.97370983446932</v>
      </c>
      <c r="CH57" s="11">
        <f t="shared" si="38"/>
        <v>102.23953261927944</v>
      </c>
      <c r="CI57" s="11">
        <f t="shared" si="38"/>
        <v>109.73709834469328</v>
      </c>
      <c r="CJ57" s="11">
        <f t="shared" si="38"/>
        <v>102.33690360272638</v>
      </c>
      <c r="CK57" s="11">
        <f t="shared" si="38"/>
        <v>100.77896786757546</v>
      </c>
      <c r="CL57" s="11">
        <f t="shared" si="38"/>
        <v>99.805258033106142</v>
      </c>
      <c r="CM57" s="11">
        <f t="shared" si="38"/>
        <v>97.857838364167492</v>
      </c>
      <c r="CN57" s="11">
        <f t="shared" si="38"/>
        <v>96.981499513145096</v>
      </c>
      <c r="CO57" s="11">
        <f t="shared" si="39"/>
        <v>97.078870496592032</v>
      </c>
      <c r="CP57" s="11">
        <f t="shared" si="39"/>
        <v>96.786757546251209</v>
      </c>
      <c r="CQ57" s="11">
        <f t="shared" si="39"/>
        <v>99.123661148977604</v>
      </c>
      <c r="CR57" s="12" t="e">
        <f t="shared" si="39"/>
        <v>#VALUE!</v>
      </c>
      <c r="CS57" s="11">
        <f t="shared" si="39"/>
        <v>103.70009737098344</v>
      </c>
      <c r="CT57" s="11">
        <f t="shared" si="39"/>
        <v>110.71080817916261</v>
      </c>
    </row>
    <row r="58" spans="1:98">
      <c r="A58" s="9" t="s">
        <v>55</v>
      </c>
      <c r="B58" s="10">
        <v>10.210000000000001</v>
      </c>
      <c r="C58" s="11">
        <f t="shared" si="30"/>
        <v>111.55729676787462</v>
      </c>
      <c r="D58" s="11">
        <f t="shared" si="30"/>
        <v>107.44368266405485</v>
      </c>
      <c r="E58" s="11">
        <f t="shared" si="30"/>
        <v>103.33006856023505</v>
      </c>
      <c r="F58" s="11">
        <f t="shared" si="30"/>
        <v>101.27326150832516</v>
      </c>
      <c r="G58" s="11">
        <f t="shared" si="30"/>
        <v>100.39177277179235</v>
      </c>
      <c r="H58" s="11">
        <f t="shared" si="30"/>
        <v>99.314397649363357</v>
      </c>
      <c r="I58" s="11">
        <f t="shared" si="30"/>
        <v>99.216454456415278</v>
      </c>
      <c r="J58" s="11">
        <f t="shared" si="30"/>
        <v>99.608227228207639</v>
      </c>
      <c r="K58" s="11">
        <f t="shared" si="30"/>
        <v>101.07737512242898</v>
      </c>
      <c r="L58" s="11">
        <f t="shared" si="30"/>
        <v>103.52595494613124</v>
      </c>
      <c r="M58" s="11">
        <f t="shared" si="31"/>
        <v>105.77864838393731</v>
      </c>
      <c r="N58" s="11">
        <f t="shared" si="31"/>
        <v>110.87169441723799</v>
      </c>
      <c r="O58" s="11">
        <f t="shared" si="31"/>
        <v>109.50048971596473</v>
      </c>
      <c r="P58" s="11">
        <f t="shared" si="31"/>
        <v>104.99510284035259</v>
      </c>
      <c r="Q58" s="11">
        <f t="shared" si="31"/>
        <v>103.62389813907933</v>
      </c>
      <c r="R58" s="11">
        <f t="shared" si="31"/>
        <v>100.58765915768852</v>
      </c>
      <c r="S58" s="11">
        <f t="shared" si="31"/>
        <v>98.726738491674823</v>
      </c>
      <c r="T58" s="11">
        <f t="shared" si="31"/>
        <v>98.922624877570996</v>
      </c>
      <c r="U58" s="11">
        <f t="shared" si="31"/>
        <v>98.922624877570996</v>
      </c>
      <c r="V58" s="11">
        <f t="shared" si="31"/>
        <v>99.412340842311451</v>
      </c>
      <c r="W58" s="11">
        <f t="shared" si="32"/>
        <v>100</v>
      </c>
      <c r="X58" s="11">
        <f t="shared" si="32"/>
        <v>101.66503428011752</v>
      </c>
      <c r="Y58" s="11">
        <f t="shared" si="32"/>
        <v>104.50538687561213</v>
      </c>
      <c r="Z58" s="11">
        <f t="shared" si="32"/>
        <v>107.44368266405485</v>
      </c>
      <c r="AA58" s="11">
        <f t="shared" si="32"/>
        <v>103.72184133202742</v>
      </c>
      <c r="AB58" s="11">
        <f t="shared" si="32"/>
        <v>103.52595494613124</v>
      </c>
      <c r="AC58" s="11">
        <f t="shared" si="32"/>
        <v>101.56709108716943</v>
      </c>
      <c r="AD58" s="11">
        <f t="shared" si="32"/>
        <v>100.39177277179235</v>
      </c>
      <c r="AE58" s="11">
        <f t="shared" si="32"/>
        <v>99.510284035259545</v>
      </c>
      <c r="AF58" s="11">
        <f t="shared" si="32"/>
        <v>98.530852105778649</v>
      </c>
      <c r="AG58" s="11">
        <f t="shared" si="33"/>
        <v>98.922624877570996</v>
      </c>
      <c r="AH58" s="11">
        <f t="shared" si="33"/>
        <v>99.412340842311451</v>
      </c>
      <c r="AI58" s="11">
        <f t="shared" si="33"/>
        <v>100.09794319294809</v>
      </c>
      <c r="AJ58" s="11">
        <f t="shared" si="33"/>
        <v>100.78354554358471</v>
      </c>
      <c r="AK58" s="11">
        <f t="shared" si="33"/>
        <v>102.93829578844269</v>
      </c>
      <c r="AL58" s="11">
        <f t="shared" si="33"/>
        <v>102.15475024485796</v>
      </c>
      <c r="AM58" s="11">
        <f t="shared" si="33"/>
        <v>101.95886385896181</v>
      </c>
      <c r="AN58" s="11">
        <f t="shared" si="33"/>
        <v>101.37120470127326</v>
      </c>
      <c r="AO58" s="11">
        <f t="shared" si="33"/>
        <v>100.58765915768852</v>
      </c>
      <c r="AP58" s="11">
        <f t="shared" si="33"/>
        <v>100</v>
      </c>
      <c r="AQ58" s="11">
        <f t="shared" si="34"/>
        <v>101.76297747306562</v>
      </c>
      <c r="AR58" s="11">
        <f t="shared" si="34"/>
        <v>99.314397649363357</v>
      </c>
      <c r="AS58" s="11">
        <f t="shared" si="34"/>
        <v>98.726738491674823</v>
      </c>
      <c r="AT58" s="11">
        <f t="shared" si="34"/>
        <v>101.56709108716943</v>
      </c>
      <c r="AU58" s="11">
        <f t="shared" si="34"/>
        <v>99.510284035259545</v>
      </c>
      <c r="AV58" s="11">
        <f t="shared" si="34"/>
        <v>99.804113614103812</v>
      </c>
      <c r="AW58" s="11">
        <f t="shared" si="34"/>
        <v>100.88148873653282</v>
      </c>
      <c r="AX58" s="11">
        <f t="shared" si="34"/>
        <v>99.216454456415278</v>
      </c>
      <c r="AY58" s="11">
        <f t="shared" si="34"/>
        <v>102.44857982370226</v>
      </c>
      <c r="AZ58" s="11">
        <f t="shared" si="34"/>
        <v>101.17531831537707</v>
      </c>
      <c r="BA58" s="11">
        <f t="shared" si="35"/>
        <v>100.48971596474044</v>
      </c>
      <c r="BB58" s="11">
        <f t="shared" si="35"/>
        <v>98.432908912830555</v>
      </c>
      <c r="BC58" s="11">
        <f t="shared" si="35"/>
        <v>100.19588638589619</v>
      </c>
      <c r="BD58" s="11">
        <f t="shared" si="35"/>
        <v>97.649363369245833</v>
      </c>
      <c r="BE58" s="11">
        <f t="shared" si="35"/>
        <v>96.767874632713031</v>
      </c>
      <c r="BF58" s="11">
        <f t="shared" si="35"/>
        <v>100.68560235063661</v>
      </c>
      <c r="BG58" s="11">
        <f t="shared" si="35"/>
        <v>99.510284035259545</v>
      </c>
      <c r="BH58" s="11">
        <f t="shared" si="35"/>
        <v>100.09794319294809</v>
      </c>
      <c r="BI58" s="11">
        <f t="shared" si="35"/>
        <v>100.19588638589619</v>
      </c>
      <c r="BJ58" s="11">
        <f t="shared" si="35"/>
        <v>103.42801175318314</v>
      </c>
      <c r="BK58" s="11">
        <f t="shared" si="36"/>
        <v>104.60333006856021</v>
      </c>
      <c r="BL58" s="11">
        <f t="shared" si="36"/>
        <v>101.66503428011752</v>
      </c>
      <c r="BM58" s="11">
        <f t="shared" si="36"/>
        <v>99.902056807051892</v>
      </c>
      <c r="BN58" s="11">
        <f t="shared" si="36"/>
        <v>98.530852105778649</v>
      </c>
      <c r="BO58" s="11">
        <f t="shared" si="36"/>
        <v>98.041136141038194</v>
      </c>
      <c r="BP58" s="11">
        <f t="shared" si="36"/>
        <v>95.39666993143976</v>
      </c>
      <c r="BQ58" s="11">
        <f t="shared" si="36"/>
        <v>96.474045053868736</v>
      </c>
      <c r="BR58" s="11">
        <f t="shared" si="36"/>
        <v>98.334965719882447</v>
      </c>
      <c r="BS58" s="11">
        <f t="shared" si="36"/>
        <v>99.02056807051909</v>
      </c>
      <c r="BT58" s="11">
        <f t="shared" si="36"/>
        <v>99.902056807051892</v>
      </c>
      <c r="BU58" s="11">
        <f t="shared" si="37"/>
        <v>101.76297747306562</v>
      </c>
      <c r="BV58" s="11">
        <f t="shared" si="37"/>
        <v>106.07247796278159</v>
      </c>
      <c r="BW58" s="11">
        <f t="shared" si="37"/>
        <v>107.73751224289911</v>
      </c>
      <c r="BX58" s="11">
        <f t="shared" si="37"/>
        <v>102.35063663075414</v>
      </c>
      <c r="BY58" s="11">
        <f t="shared" si="37"/>
        <v>100.48971596474044</v>
      </c>
      <c r="BZ58" s="11">
        <f t="shared" si="37"/>
        <v>98.824681684622902</v>
      </c>
      <c r="CA58" s="11">
        <f t="shared" si="37"/>
        <v>98.041136141038194</v>
      </c>
      <c r="CB58" s="11">
        <f t="shared" si="37"/>
        <v>96.474045053868736</v>
      </c>
      <c r="CC58" s="11">
        <f t="shared" si="37"/>
        <v>96.180215475024482</v>
      </c>
      <c r="CD58" s="11">
        <f t="shared" si="37"/>
        <v>96.571988246816829</v>
      </c>
      <c r="CE58" s="11">
        <f t="shared" si="38"/>
        <v>98.432908912830555</v>
      </c>
      <c r="CF58" s="11">
        <f t="shared" si="38"/>
        <v>100.19588638589619</v>
      </c>
      <c r="CG58" s="11">
        <f t="shared" si="38"/>
        <v>101.56709108716943</v>
      </c>
      <c r="CH58" s="11">
        <f t="shared" si="38"/>
        <v>102.84035259549459</v>
      </c>
      <c r="CI58" s="11">
        <f t="shared" si="38"/>
        <v>110.38197845249753</v>
      </c>
      <c r="CJ58" s="11">
        <f t="shared" si="38"/>
        <v>102.93829578844269</v>
      </c>
      <c r="CK58" s="11">
        <f t="shared" si="38"/>
        <v>101.37120470127326</v>
      </c>
      <c r="CL58" s="11">
        <f t="shared" si="38"/>
        <v>100.39177277179235</v>
      </c>
      <c r="CM58" s="11">
        <f t="shared" si="38"/>
        <v>98.432908912830555</v>
      </c>
      <c r="CN58" s="11">
        <f t="shared" si="38"/>
        <v>97.551420176297739</v>
      </c>
      <c r="CO58" s="11">
        <f t="shared" si="39"/>
        <v>97.649363369245833</v>
      </c>
      <c r="CP58" s="11">
        <f t="shared" si="39"/>
        <v>97.355533790401552</v>
      </c>
      <c r="CQ58" s="11">
        <f t="shared" si="39"/>
        <v>99.706170421155718</v>
      </c>
      <c r="CR58" s="12" t="e">
        <f t="shared" si="39"/>
        <v>#VALUE!</v>
      </c>
      <c r="CS58" s="11">
        <f t="shared" si="39"/>
        <v>104.30950048971597</v>
      </c>
      <c r="CT58" s="11">
        <f t="shared" si="39"/>
        <v>111.36141038197844</v>
      </c>
    </row>
    <row r="59" spans="1:98">
      <c r="A59" s="9" t="s">
        <v>56</v>
      </c>
      <c r="B59" s="10">
        <v>10.39</v>
      </c>
      <c r="C59" s="11">
        <f t="shared" ref="C59:L68" si="40">C$18/$B59*100</f>
        <v>109.62463907603465</v>
      </c>
      <c r="D59" s="11">
        <f t="shared" si="40"/>
        <v>105.5822906641001</v>
      </c>
      <c r="E59" s="11">
        <f t="shared" si="40"/>
        <v>101.53994225216553</v>
      </c>
      <c r="F59" s="11">
        <f t="shared" si="40"/>
        <v>99.518768046198261</v>
      </c>
      <c r="G59" s="11">
        <f t="shared" si="40"/>
        <v>98.652550529355139</v>
      </c>
      <c r="H59" s="11">
        <f t="shared" si="40"/>
        <v>97.593840230991333</v>
      </c>
      <c r="I59" s="11">
        <f t="shared" si="40"/>
        <v>97.497593840230991</v>
      </c>
      <c r="J59" s="11">
        <f t="shared" si="40"/>
        <v>97.882579403272373</v>
      </c>
      <c r="K59" s="11">
        <f t="shared" si="40"/>
        <v>99.326275264677577</v>
      </c>
      <c r="L59" s="11">
        <f t="shared" si="40"/>
        <v>101.73243503368623</v>
      </c>
      <c r="M59" s="11">
        <f t="shared" ref="M59:V68" si="41">M$18/$B59*100</f>
        <v>103.9461020211742</v>
      </c>
      <c r="N59" s="11">
        <f t="shared" si="41"/>
        <v>108.95091434071222</v>
      </c>
      <c r="O59" s="11">
        <f t="shared" si="41"/>
        <v>107.60346487006736</v>
      </c>
      <c r="P59" s="11">
        <f t="shared" si="41"/>
        <v>103.17613089509143</v>
      </c>
      <c r="Q59" s="11">
        <f t="shared" si="41"/>
        <v>101.82868142444659</v>
      </c>
      <c r="R59" s="11">
        <f t="shared" si="41"/>
        <v>98.845043310875838</v>
      </c>
      <c r="S59" s="11">
        <f t="shared" si="41"/>
        <v>97.016361886429252</v>
      </c>
      <c r="T59" s="11">
        <f t="shared" si="41"/>
        <v>97.208854667949936</v>
      </c>
      <c r="U59" s="11">
        <f t="shared" si="41"/>
        <v>97.208854667949936</v>
      </c>
      <c r="V59" s="11">
        <f t="shared" si="41"/>
        <v>97.690086621751675</v>
      </c>
      <c r="W59" s="11">
        <f t="shared" ref="W59:AF68" si="42">W$18/$B59*100</f>
        <v>98.26756496631377</v>
      </c>
      <c r="X59" s="11">
        <f t="shared" si="42"/>
        <v>99.903753609239658</v>
      </c>
      <c r="Y59" s="11">
        <f t="shared" si="42"/>
        <v>102.69489894128969</v>
      </c>
      <c r="Z59" s="11">
        <f t="shared" si="42"/>
        <v>105.5822906641001</v>
      </c>
      <c r="AA59" s="11">
        <f t="shared" si="42"/>
        <v>101.92492781520693</v>
      </c>
      <c r="AB59" s="11">
        <f t="shared" si="42"/>
        <v>101.73243503368623</v>
      </c>
      <c r="AC59" s="11">
        <f t="shared" si="42"/>
        <v>99.807507218479302</v>
      </c>
      <c r="AD59" s="11">
        <f t="shared" si="42"/>
        <v>98.652550529355139</v>
      </c>
      <c r="AE59" s="11">
        <f t="shared" si="42"/>
        <v>97.786333012512031</v>
      </c>
      <c r="AF59" s="11">
        <f t="shared" si="42"/>
        <v>96.823869104908567</v>
      </c>
      <c r="AG59" s="11">
        <f t="shared" ref="AG59:AP68" si="43">AG$18/$B59*100</f>
        <v>97.208854667949936</v>
      </c>
      <c r="AH59" s="11">
        <f t="shared" si="43"/>
        <v>97.690086621751675</v>
      </c>
      <c r="AI59" s="11">
        <f t="shared" si="43"/>
        <v>98.363811357074113</v>
      </c>
      <c r="AJ59" s="11">
        <f t="shared" si="43"/>
        <v>99.037536092396522</v>
      </c>
      <c r="AK59" s="11">
        <f t="shared" si="43"/>
        <v>101.15495668912415</v>
      </c>
      <c r="AL59" s="11">
        <f t="shared" si="43"/>
        <v>100.38498556304138</v>
      </c>
      <c r="AM59" s="11">
        <f t="shared" si="43"/>
        <v>100.1924927815207</v>
      </c>
      <c r="AN59" s="11">
        <f t="shared" si="43"/>
        <v>99.615014436958603</v>
      </c>
      <c r="AO59" s="11">
        <f t="shared" si="43"/>
        <v>98.845043310875838</v>
      </c>
      <c r="AP59" s="11">
        <f t="shared" si="43"/>
        <v>98.26756496631377</v>
      </c>
      <c r="AQ59" s="11">
        <f t="shared" ref="AQ59:AZ68" si="44">AQ$18/$B59*100</f>
        <v>100</v>
      </c>
      <c r="AR59" s="11">
        <f t="shared" si="44"/>
        <v>97.593840230991333</v>
      </c>
      <c r="AS59" s="11">
        <f t="shared" si="44"/>
        <v>97.016361886429252</v>
      </c>
      <c r="AT59" s="11">
        <f t="shared" si="44"/>
        <v>99.807507218479302</v>
      </c>
      <c r="AU59" s="11">
        <f t="shared" si="44"/>
        <v>97.786333012512031</v>
      </c>
      <c r="AV59" s="11">
        <f t="shared" si="44"/>
        <v>98.075072184793058</v>
      </c>
      <c r="AW59" s="11">
        <f t="shared" si="44"/>
        <v>99.133782483156878</v>
      </c>
      <c r="AX59" s="11">
        <f t="shared" si="44"/>
        <v>97.497593840230991</v>
      </c>
      <c r="AY59" s="11">
        <f t="shared" si="44"/>
        <v>100.67372473532244</v>
      </c>
      <c r="AZ59" s="11">
        <f t="shared" si="44"/>
        <v>99.422521655437919</v>
      </c>
      <c r="BA59" s="11">
        <f t="shared" ref="BA59:BJ68" si="45">BA$18/$B59*100</f>
        <v>98.748796920115495</v>
      </c>
      <c r="BB59" s="11">
        <f t="shared" si="45"/>
        <v>96.727622714148225</v>
      </c>
      <c r="BC59" s="11">
        <f t="shared" si="45"/>
        <v>98.460057747834455</v>
      </c>
      <c r="BD59" s="11">
        <f t="shared" si="45"/>
        <v>95.957651588065445</v>
      </c>
      <c r="BE59" s="11">
        <f t="shared" si="45"/>
        <v>95.091434071222338</v>
      </c>
      <c r="BF59" s="11">
        <f t="shared" si="45"/>
        <v>98.94128970163618</v>
      </c>
      <c r="BG59" s="11">
        <f t="shared" si="45"/>
        <v>97.786333012512031</v>
      </c>
      <c r="BH59" s="11">
        <f t="shared" si="45"/>
        <v>98.363811357074113</v>
      </c>
      <c r="BI59" s="11">
        <f t="shared" si="45"/>
        <v>98.460057747834455</v>
      </c>
      <c r="BJ59" s="11">
        <f t="shared" si="45"/>
        <v>101.6361886429259</v>
      </c>
      <c r="BK59" s="11">
        <f t="shared" ref="BK59:BT68" si="46">BK$18/$B59*100</f>
        <v>102.79114533205005</v>
      </c>
      <c r="BL59" s="11">
        <f t="shared" si="46"/>
        <v>99.903753609239658</v>
      </c>
      <c r="BM59" s="11">
        <f t="shared" si="46"/>
        <v>98.1713185755534</v>
      </c>
      <c r="BN59" s="11">
        <f t="shared" si="46"/>
        <v>96.823869104908567</v>
      </c>
      <c r="BO59" s="11">
        <f t="shared" si="46"/>
        <v>96.342637151106828</v>
      </c>
      <c r="BP59" s="11">
        <f t="shared" si="46"/>
        <v>93.743984600577477</v>
      </c>
      <c r="BQ59" s="11">
        <f t="shared" si="46"/>
        <v>94.802694898941283</v>
      </c>
      <c r="BR59" s="11">
        <f t="shared" si="46"/>
        <v>96.631376323387869</v>
      </c>
      <c r="BS59" s="11">
        <f t="shared" si="46"/>
        <v>97.305101058710292</v>
      </c>
      <c r="BT59" s="11">
        <f t="shared" si="46"/>
        <v>98.1713185755534</v>
      </c>
      <c r="BU59" s="11">
        <f t="shared" ref="BU59:CD68" si="47">BU$18/$B59*100</f>
        <v>100</v>
      </c>
      <c r="BV59" s="11">
        <f t="shared" si="47"/>
        <v>104.23484119345522</v>
      </c>
      <c r="BW59" s="11">
        <f t="shared" si="47"/>
        <v>105.87102983638113</v>
      </c>
      <c r="BX59" s="11">
        <f t="shared" si="47"/>
        <v>100.57747834456208</v>
      </c>
      <c r="BY59" s="11">
        <f t="shared" si="47"/>
        <v>98.748796920115495</v>
      </c>
      <c r="BZ59" s="11">
        <f t="shared" si="47"/>
        <v>97.112608277189594</v>
      </c>
      <c r="CA59" s="11">
        <f t="shared" si="47"/>
        <v>96.342637151106828</v>
      </c>
      <c r="CB59" s="11">
        <f t="shared" si="47"/>
        <v>94.802694898941283</v>
      </c>
      <c r="CC59" s="11">
        <f t="shared" si="47"/>
        <v>94.513955726660242</v>
      </c>
      <c r="CD59" s="11">
        <f t="shared" si="47"/>
        <v>94.898941289701625</v>
      </c>
      <c r="CE59" s="11">
        <f t="shared" ref="CE59:CN68" si="48">CE$18/$B59*100</f>
        <v>96.727622714148225</v>
      </c>
      <c r="CF59" s="11">
        <f t="shared" si="48"/>
        <v>98.460057747834455</v>
      </c>
      <c r="CG59" s="11">
        <f t="shared" si="48"/>
        <v>99.807507218479302</v>
      </c>
      <c r="CH59" s="11">
        <f t="shared" si="48"/>
        <v>101.05871029836379</v>
      </c>
      <c r="CI59" s="11">
        <f t="shared" si="48"/>
        <v>108.46968238691048</v>
      </c>
      <c r="CJ59" s="11">
        <f t="shared" si="48"/>
        <v>101.15495668912415</v>
      </c>
      <c r="CK59" s="11">
        <f t="shared" si="48"/>
        <v>99.615014436958603</v>
      </c>
      <c r="CL59" s="11">
        <f t="shared" si="48"/>
        <v>98.652550529355139</v>
      </c>
      <c r="CM59" s="11">
        <f t="shared" si="48"/>
        <v>96.727622714148225</v>
      </c>
      <c r="CN59" s="11">
        <f t="shared" si="48"/>
        <v>95.861405197305103</v>
      </c>
      <c r="CO59" s="11">
        <f t="shared" ref="CO59:CT68" si="49">CO$18/$B59*100</f>
        <v>95.957651588065445</v>
      </c>
      <c r="CP59" s="11">
        <f t="shared" si="49"/>
        <v>95.668912415784405</v>
      </c>
      <c r="CQ59" s="11">
        <f t="shared" si="49"/>
        <v>97.978825794032716</v>
      </c>
      <c r="CR59" s="12" t="e">
        <f t="shared" si="49"/>
        <v>#VALUE!</v>
      </c>
      <c r="CS59" s="11">
        <f t="shared" si="49"/>
        <v>102.502406159769</v>
      </c>
      <c r="CT59" s="11">
        <f t="shared" si="49"/>
        <v>109.43214629451394</v>
      </c>
    </row>
    <row r="60" spans="1:98">
      <c r="A60" s="9" t="s">
        <v>57</v>
      </c>
      <c r="B60" s="10">
        <v>10.14</v>
      </c>
      <c r="C60" s="11">
        <f t="shared" si="40"/>
        <v>112.32741617357003</v>
      </c>
      <c r="D60" s="11">
        <f t="shared" si="40"/>
        <v>108.1854043392505</v>
      </c>
      <c r="E60" s="11">
        <f t="shared" si="40"/>
        <v>104.04339250493098</v>
      </c>
      <c r="F60" s="11">
        <f t="shared" si="40"/>
        <v>101.9723865877712</v>
      </c>
      <c r="G60" s="11">
        <f t="shared" si="40"/>
        <v>101.08481262327416</v>
      </c>
      <c r="H60" s="11">
        <f t="shared" si="40"/>
        <v>100</v>
      </c>
      <c r="I60" s="11">
        <f t="shared" si="40"/>
        <v>99.901380670611445</v>
      </c>
      <c r="J60" s="11">
        <f t="shared" si="40"/>
        <v>100.29585798816566</v>
      </c>
      <c r="K60" s="11">
        <f t="shared" si="40"/>
        <v>101.77514792899407</v>
      </c>
      <c r="L60" s="11">
        <f t="shared" si="40"/>
        <v>104.24063116370807</v>
      </c>
      <c r="M60" s="11">
        <f t="shared" si="41"/>
        <v>106.50887573964498</v>
      </c>
      <c r="N60" s="11">
        <f t="shared" si="41"/>
        <v>111.63708086785009</v>
      </c>
      <c r="O60" s="11">
        <f t="shared" si="41"/>
        <v>110.25641025641025</v>
      </c>
      <c r="P60" s="11">
        <f t="shared" si="41"/>
        <v>105.7199211045365</v>
      </c>
      <c r="Q60" s="11">
        <f t="shared" si="41"/>
        <v>104.33925049309664</v>
      </c>
      <c r="R60" s="11">
        <f t="shared" si="41"/>
        <v>101.28205128205127</v>
      </c>
      <c r="S60" s="11">
        <f t="shared" si="41"/>
        <v>99.408284023668642</v>
      </c>
      <c r="T60" s="11">
        <f t="shared" si="41"/>
        <v>99.605522682445752</v>
      </c>
      <c r="U60" s="11">
        <f t="shared" si="41"/>
        <v>99.605522682445752</v>
      </c>
      <c r="V60" s="11">
        <f t="shared" si="41"/>
        <v>100.09861932938855</v>
      </c>
      <c r="W60" s="11">
        <f t="shared" si="42"/>
        <v>100.69033530571991</v>
      </c>
      <c r="X60" s="11">
        <f t="shared" si="42"/>
        <v>102.36686390532546</v>
      </c>
      <c r="Y60" s="11">
        <f t="shared" si="42"/>
        <v>105.22682445759368</v>
      </c>
      <c r="Z60" s="11">
        <f t="shared" si="42"/>
        <v>108.1854043392505</v>
      </c>
      <c r="AA60" s="11">
        <f t="shared" si="42"/>
        <v>104.4378698224852</v>
      </c>
      <c r="AB60" s="11">
        <f t="shared" si="42"/>
        <v>104.24063116370807</v>
      </c>
      <c r="AC60" s="11">
        <f t="shared" si="42"/>
        <v>102.26824457593686</v>
      </c>
      <c r="AD60" s="11">
        <f t="shared" si="42"/>
        <v>101.08481262327416</v>
      </c>
      <c r="AE60" s="11">
        <f t="shared" si="42"/>
        <v>100.19723865877712</v>
      </c>
      <c r="AF60" s="11">
        <f t="shared" si="42"/>
        <v>99.211045364891518</v>
      </c>
      <c r="AG60" s="11">
        <f t="shared" si="43"/>
        <v>99.605522682445752</v>
      </c>
      <c r="AH60" s="11">
        <f t="shared" si="43"/>
        <v>100.09861932938855</v>
      </c>
      <c r="AI60" s="11">
        <f t="shared" si="43"/>
        <v>100.78895463510848</v>
      </c>
      <c r="AJ60" s="11">
        <f t="shared" si="43"/>
        <v>101.47928994082839</v>
      </c>
      <c r="AK60" s="11">
        <f t="shared" si="43"/>
        <v>103.64891518737672</v>
      </c>
      <c r="AL60" s="11">
        <f t="shared" si="43"/>
        <v>102.85996055226822</v>
      </c>
      <c r="AM60" s="11">
        <f t="shared" si="43"/>
        <v>102.66272189349112</v>
      </c>
      <c r="AN60" s="11">
        <f t="shared" si="43"/>
        <v>102.07100591715977</v>
      </c>
      <c r="AO60" s="11">
        <f t="shared" si="43"/>
        <v>101.28205128205127</v>
      </c>
      <c r="AP60" s="11">
        <f t="shared" si="43"/>
        <v>100.69033530571991</v>
      </c>
      <c r="AQ60" s="11">
        <f t="shared" si="44"/>
        <v>102.465483234714</v>
      </c>
      <c r="AR60" s="11">
        <f t="shared" si="44"/>
        <v>100</v>
      </c>
      <c r="AS60" s="11">
        <f t="shared" si="44"/>
        <v>99.408284023668642</v>
      </c>
      <c r="AT60" s="11">
        <f t="shared" si="44"/>
        <v>102.26824457593686</v>
      </c>
      <c r="AU60" s="11">
        <f t="shared" si="44"/>
        <v>100.19723865877712</v>
      </c>
      <c r="AV60" s="11">
        <f t="shared" si="44"/>
        <v>100.49309664694279</v>
      </c>
      <c r="AW60" s="11">
        <f t="shared" si="44"/>
        <v>101.57790927021696</v>
      </c>
      <c r="AX60" s="11">
        <f t="shared" si="44"/>
        <v>99.901380670611445</v>
      </c>
      <c r="AY60" s="11">
        <f t="shared" si="44"/>
        <v>103.15581854043391</v>
      </c>
      <c r="AZ60" s="11">
        <f t="shared" si="44"/>
        <v>101.87376725838264</v>
      </c>
      <c r="BA60" s="11">
        <f t="shared" si="45"/>
        <v>101.1834319526627</v>
      </c>
      <c r="BB60" s="11">
        <f t="shared" si="45"/>
        <v>99.112426035502963</v>
      </c>
      <c r="BC60" s="11">
        <f t="shared" si="45"/>
        <v>100.88757396449704</v>
      </c>
      <c r="BD60" s="11">
        <f t="shared" si="45"/>
        <v>98.323471400394482</v>
      </c>
      <c r="BE60" s="11">
        <f t="shared" si="45"/>
        <v>97.435897435897431</v>
      </c>
      <c r="BF60" s="11">
        <f t="shared" si="45"/>
        <v>101.38067061143983</v>
      </c>
      <c r="BG60" s="11">
        <f t="shared" si="45"/>
        <v>100.19723865877712</v>
      </c>
      <c r="BH60" s="11">
        <f t="shared" si="45"/>
        <v>100.78895463510848</v>
      </c>
      <c r="BI60" s="11">
        <f t="shared" si="45"/>
        <v>100.88757396449704</v>
      </c>
      <c r="BJ60" s="11">
        <f t="shared" si="45"/>
        <v>104.14201183431953</v>
      </c>
      <c r="BK60" s="11">
        <f t="shared" si="46"/>
        <v>105.32544378698223</v>
      </c>
      <c r="BL60" s="11">
        <f t="shared" si="46"/>
        <v>102.36686390532546</v>
      </c>
      <c r="BM60" s="11">
        <f t="shared" si="46"/>
        <v>100.59171597633134</v>
      </c>
      <c r="BN60" s="11">
        <f t="shared" si="46"/>
        <v>99.211045364891518</v>
      </c>
      <c r="BO60" s="11">
        <f t="shared" si="46"/>
        <v>98.717948717948715</v>
      </c>
      <c r="BP60" s="11">
        <f t="shared" si="46"/>
        <v>96.055226824457591</v>
      </c>
      <c r="BQ60" s="11">
        <f t="shared" si="46"/>
        <v>97.140039447731752</v>
      </c>
      <c r="BR60" s="11">
        <f t="shared" si="46"/>
        <v>99.01380670611438</v>
      </c>
      <c r="BS60" s="11">
        <f t="shared" si="46"/>
        <v>99.704142011834307</v>
      </c>
      <c r="BT60" s="11">
        <f t="shared" si="46"/>
        <v>100.59171597633134</v>
      </c>
      <c r="BU60" s="11">
        <f t="shared" si="47"/>
        <v>102.465483234714</v>
      </c>
      <c r="BV60" s="11">
        <f t="shared" si="47"/>
        <v>106.80473372781066</v>
      </c>
      <c r="BW60" s="11">
        <f t="shared" si="47"/>
        <v>108.48126232741618</v>
      </c>
      <c r="BX60" s="11">
        <f t="shared" si="47"/>
        <v>103.05719921104534</v>
      </c>
      <c r="BY60" s="11">
        <f t="shared" si="47"/>
        <v>101.1834319526627</v>
      </c>
      <c r="BZ60" s="11">
        <f t="shared" si="47"/>
        <v>99.506903353057197</v>
      </c>
      <c r="CA60" s="11">
        <f t="shared" si="47"/>
        <v>98.717948717948715</v>
      </c>
      <c r="CB60" s="11">
        <f t="shared" si="47"/>
        <v>97.140039447731752</v>
      </c>
      <c r="CC60" s="11">
        <f t="shared" si="47"/>
        <v>96.844181459566073</v>
      </c>
      <c r="CD60" s="11">
        <f t="shared" si="47"/>
        <v>97.238658777120307</v>
      </c>
      <c r="CE60" s="11">
        <f t="shared" si="48"/>
        <v>99.112426035502963</v>
      </c>
      <c r="CF60" s="11">
        <f t="shared" si="48"/>
        <v>100.88757396449704</v>
      </c>
      <c r="CG60" s="11">
        <f t="shared" si="48"/>
        <v>102.26824457593686</v>
      </c>
      <c r="CH60" s="11">
        <f t="shared" si="48"/>
        <v>103.55029585798816</v>
      </c>
      <c r="CI60" s="11">
        <f t="shared" si="48"/>
        <v>111.14398422090727</v>
      </c>
      <c r="CJ60" s="11">
        <f t="shared" si="48"/>
        <v>103.64891518737672</v>
      </c>
      <c r="CK60" s="11">
        <f t="shared" si="48"/>
        <v>102.07100591715977</v>
      </c>
      <c r="CL60" s="11">
        <f t="shared" si="48"/>
        <v>101.08481262327416</v>
      </c>
      <c r="CM60" s="11">
        <f t="shared" si="48"/>
        <v>99.112426035502963</v>
      </c>
      <c r="CN60" s="11">
        <f t="shared" si="48"/>
        <v>98.224852071005913</v>
      </c>
      <c r="CO60" s="11">
        <f t="shared" si="49"/>
        <v>98.323471400394482</v>
      </c>
      <c r="CP60" s="11">
        <f t="shared" si="49"/>
        <v>98.027613412228789</v>
      </c>
      <c r="CQ60" s="11">
        <f t="shared" si="49"/>
        <v>100.39447731755425</v>
      </c>
      <c r="CR60" s="12" t="e">
        <f t="shared" si="49"/>
        <v>#VALUE!</v>
      </c>
      <c r="CS60" s="11">
        <f t="shared" si="49"/>
        <v>105.02958579881656</v>
      </c>
      <c r="CT60" s="11">
        <f t="shared" si="49"/>
        <v>112.13017751479288</v>
      </c>
    </row>
    <row r="61" spans="1:98">
      <c r="A61" s="9" t="s">
        <v>58</v>
      </c>
      <c r="B61" s="10">
        <v>10.08</v>
      </c>
      <c r="C61" s="11">
        <f t="shared" si="40"/>
        <v>112.99603174603175</v>
      </c>
      <c r="D61" s="11">
        <f t="shared" si="40"/>
        <v>108.82936507936509</v>
      </c>
      <c r="E61" s="11">
        <f t="shared" si="40"/>
        <v>104.66269841269842</v>
      </c>
      <c r="F61" s="11">
        <f t="shared" si="40"/>
        <v>102.57936507936508</v>
      </c>
      <c r="G61" s="11">
        <f t="shared" si="40"/>
        <v>101.68650793650794</v>
      </c>
      <c r="H61" s="11">
        <f t="shared" si="40"/>
        <v>100.59523809523809</v>
      </c>
      <c r="I61" s="11">
        <f t="shared" si="40"/>
        <v>100.49603174603175</v>
      </c>
      <c r="J61" s="11">
        <f t="shared" si="40"/>
        <v>100.89285714285714</v>
      </c>
      <c r="K61" s="11">
        <f t="shared" si="40"/>
        <v>102.38095238095238</v>
      </c>
      <c r="L61" s="11">
        <f t="shared" si="40"/>
        <v>104.86111111111111</v>
      </c>
      <c r="M61" s="11">
        <f t="shared" si="41"/>
        <v>107.14285714285714</v>
      </c>
      <c r="N61" s="11">
        <f t="shared" si="41"/>
        <v>112.3015873015873</v>
      </c>
      <c r="O61" s="11">
        <f t="shared" si="41"/>
        <v>110.91269841269842</v>
      </c>
      <c r="P61" s="11">
        <f t="shared" si="41"/>
        <v>106.34920634920636</v>
      </c>
      <c r="Q61" s="11">
        <f t="shared" si="41"/>
        <v>104.96031746031747</v>
      </c>
      <c r="R61" s="11">
        <f t="shared" si="41"/>
        <v>101.88492063492063</v>
      </c>
      <c r="S61" s="11">
        <f t="shared" si="41"/>
        <v>100</v>
      </c>
      <c r="T61" s="11">
        <f t="shared" si="41"/>
        <v>100.1984126984127</v>
      </c>
      <c r="U61" s="11">
        <f t="shared" si="41"/>
        <v>100.1984126984127</v>
      </c>
      <c r="V61" s="11">
        <f t="shared" si="41"/>
        <v>100.69444444444444</v>
      </c>
      <c r="W61" s="11">
        <f t="shared" si="42"/>
        <v>101.28968253968256</v>
      </c>
      <c r="X61" s="11">
        <f t="shared" si="42"/>
        <v>102.97619047619048</v>
      </c>
      <c r="Y61" s="11">
        <f t="shared" si="42"/>
        <v>105.85317460317461</v>
      </c>
      <c r="Z61" s="11">
        <f t="shared" si="42"/>
        <v>108.82936507936509</v>
      </c>
      <c r="AA61" s="11">
        <f t="shared" si="42"/>
        <v>105.05952380952381</v>
      </c>
      <c r="AB61" s="11">
        <f t="shared" si="42"/>
        <v>104.86111111111111</v>
      </c>
      <c r="AC61" s="11">
        <f t="shared" si="42"/>
        <v>102.87698412698411</v>
      </c>
      <c r="AD61" s="11">
        <f t="shared" si="42"/>
        <v>101.68650793650794</v>
      </c>
      <c r="AE61" s="11">
        <f t="shared" si="42"/>
        <v>100.79365079365078</v>
      </c>
      <c r="AF61" s="11">
        <f t="shared" si="42"/>
        <v>99.801587301587304</v>
      </c>
      <c r="AG61" s="11">
        <f t="shared" si="43"/>
        <v>100.1984126984127</v>
      </c>
      <c r="AH61" s="11">
        <f t="shared" si="43"/>
        <v>100.69444444444444</v>
      </c>
      <c r="AI61" s="11">
        <f t="shared" si="43"/>
        <v>101.38888888888889</v>
      </c>
      <c r="AJ61" s="11">
        <f t="shared" si="43"/>
        <v>102.08333333333333</v>
      </c>
      <c r="AK61" s="11">
        <f t="shared" si="43"/>
        <v>104.26587301587303</v>
      </c>
      <c r="AL61" s="11">
        <f t="shared" si="43"/>
        <v>103.47222222222221</v>
      </c>
      <c r="AM61" s="11">
        <f t="shared" si="43"/>
        <v>103.27380952380953</v>
      </c>
      <c r="AN61" s="11">
        <f t="shared" si="43"/>
        <v>102.67857142857142</v>
      </c>
      <c r="AO61" s="11">
        <f t="shared" si="43"/>
        <v>101.88492063492063</v>
      </c>
      <c r="AP61" s="11">
        <f t="shared" si="43"/>
        <v>101.28968253968256</v>
      </c>
      <c r="AQ61" s="11">
        <f t="shared" si="44"/>
        <v>103.07539682539684</v>
      </c>
      <c r="AR61" s="11">
        <f t="shared" si="44"/>
        <v>100.59523809523809</v>
      </c>
      <c r="AS61" s="11">
        <f t="shared" si="44"/>
        <v>100</v>
      </c>
      <c r="AT61" s="11">
        <f t="shared" si="44"/>
        <v>102.87698412698411</v>
      </c>
      <c r="AU61" s="11">
        <f t="shared" si="44"/>
        <v>100.79365079365078</v>
      </c>
      <c r="AV61" s="11">
        <f t="shared" si="44"/>
        <v>101.09126984126983</v>
      </c>
      <c r="AW61" s="11">
        <f t="shared" si="44"/>
        <v>102.1825396825397</v>
      </c>
      <c r="AX61" s="11">
        <f t="shared" si="44"/>
        <v>100.49603174603175</v>
      </c>
      <c r="AY61" s="11">
        <f t="shared" si="44"/>
        <v>103.76984126984128</v>
      </c>
      <c r="AZ61" s="11">
        <f t="shared" si="44"/>
        <v>102.48015873015872</v>
      </c>
      <c r="BA61" s="11">
        <f t="shared" si="45"/>
        <v>101.78571428571428</v>
      </c>
      <c r="BB61" s="11">
        <f t="shared" si="45"/>
        <v>99.702380952380949</v>
      </c>
      <c r="BC61" s="11">
        <f t="shared" si="45"/>
        <v>101.48809523809523</v>
      </c>
      <c r="BD61" s="11">
        <f t="shared" si="45"/>
        <v>98.908730158730165</v>
      </c>
      <c r="BE61" s="11">
        <f t="shared" si="45"/>
        <v>98.015873015873026</v>
      </c>
      <c r="BF61" s="11">
        <f t="shared" si="45"/>
        <v>101.98412698412697</v>
      </c>
      <c r="BG61" s="11">
        <f t="shared" si="45"/>
        <v>100.79365079365078</v>
      </c>
      <c r="BH61" s="11">
        <f t="shared" si="45"/>
        <v>101.38888888888889</v>
      </c>
      <c r="BI61" s="11">
        <f t="shared" si="45"/>
        <v>101.48809523809523</v>
      </c>
      <c r="BJ61" s="11">
        <f t="shared" si="45"/>
        <v>104.76190476190477</v>
      </c>
      <c r="BK61" s="11">
        <f t="shared" si="46"/>
        <v>105.95238095238095</v>
      </c>
      <c r="BL61" s="11">
        <f t="shared" si="46"/>
        <v>102.97619047619048</v>
      </c>
      <c r="BM61" s="11">
        <f t="shared" si="46"/>
        <v>101.19047619047619</v>
      </c>
      <c r="BN61" s="11">
        <f t="shared" si="46"/>
        <v>99.801587301587304</v>
      </c>
      <c r="BO61" s="11">
        <f t="shared" si="46"/>
        <v>99.305555555555557</v>
      </c>
      <c r="BP61" s="11">
        <f t="shared" si="46"/>
        <v>96.626984126984127</v>
      </c>
      <c r="BQ61" s="11">
        <f t="shared" si="46"/>
        <v>97.718253968253961</v>
      </c>
      <c r="BR61" s="11">
        <f t="shared" si="46"/>
        <v>99.603174603174594</v>
      </c>
      <c r="BS61" s="11">
        <f t="shared" si="46"/>
        <v>100.29761904761905</v>
      </c>
      <c r="BT61" s="11">
        <f t="shared" si="46"/>
        <v>101.19047619047619</v>
      </c>
      <c r="BU61" s="11">
        <f t="shared" si="47"/>
        <v>103.07539682539684</v>
      </c>
      <c r="BV61" s="11">
        <f t="shared" si="47"/>
        <v>107.44047619047619</v>
      </c>
      <c r="BW61" s="11">
        <f t="shared" si="47"/>
        <v>109.12698412698411</v>
      </c>
      <c r="BX61" s="11">
        <f t="shared" si="47"/>
        <v>103.67063492063491</v>
      </c>
      <c r="BY61" s="11">
        <f t="shared" si="47"/>
        <v>101.78571428571428</v>
      </c>
      <c r="BZ61" s="11">
        <f t="shared" si="47"/>
        <v>100.09920634920636</v>
      </c>
      <c r="CA61" s="11">
        <f t="shared" si="47"/>
        <v>99.305555555555557</v>
      </c>
      <c r="CB61" s="11">
        <f t="shared" si="47"/>
        <v>97.718253968253961</v>
      </c>
      <c r="CC61" s="11">
        <f t="shared" si="47"/>
        <v>97.420634920634924</v>
      </c>
      <c r="CD61" s="11">
        <f t="shared" si="47"/>
        <v>97.817460317460316</v>
      </c>
      <c r="CE61" s="11">
        <f t="shared" si="48"/>
        <v>99.702380952380949</v>
      </c>
      <c r="CF61" s="11">
        <f t="shared" si="48"/>
        <v>101.48809523809523</v>
      </c>
      <c r="CG61" s="11">
        <f t="shared" si="48"/>
        <v>102.87698412698411</v>
      </c>
      <c r="CH61" s="11">
        <f t="shared" si="48"/>
        <v>104.16666666666667</v>
      </c>
      <c r="CI61" s="11">
        <f t="shared" si="48"/>
        <v>111.80555555555556</v>
      </c>
      <c r="CJ61" s="11">
        <f t="shared" si="48"/>
        <v>104.26587301587303</v>
      </c>
      <c r="CK61" s="11">
        <f t="shared" si="48"/>
        <v>102.67857142857142</v>
      </c>
      <c r="CL61" s="11">
        <f t="shared" si="48"/>
        <v>101.68650793650794</v>
      </c>
      <c r="CM61" s="11">
        <f t="shared" si="48"/>
        <v>99.702380952380949</v>
      </c>
      <c r="CN61" s="11">
        <f t="shared" si="48"/>
        <v>98.80952380952381</v>
      </c>
      <c r="CO61" s="11">
        <f t="shared" si="49"/>
        <v>98.908730158730165</v>
      </c>
      <c r="CP61" s="11">
        <f t="shared" si="49"/>
        <v>98.6111111111111</v>
      </c>
      <c r="CQ61" s="11">
        <f t="shared" si="49"/>
        <v>100.99206349206349</v>
      </c>
      <c r="CR61" s="12" t="e">
        <f t="shared" si="49"/>
        <v>#VALUE!</v>
      </c>
      <c r="CS61" s="11">
        <f t="shared" si="49"/>
        <v>105.65476190476191</v>
      </c>
      <c r="CT61" s="11">
        <f t="shared" si="49"/>
        <v>112.79761904761905</v>
      </c>
    </row>
    <row r="62" spans="1:98">
      <c r="A62" s="9" t="s">
        <v>59</v>
      </c>
      <c r="B62" s="10">
        <v>10.37</v>
      </c>
      <c r="C62" s="11">
        <f t="shared" si="40"/>
        <v>109.8360655737705</v>
      </c>
      <c r="D62" s="11">
        <f t="shared" si="40"/>
        <v>105.78592092574736</v>
      </c>
      <c r="E62" s="11">
        <f t="shared" si="40"/>
        <v>101.73577627772421</v>
      </c>
      <c r="F62" s="11">
        <f t="shared" si="40"/>
        <v>99.710703953712638</v>
      </c>
      <c r="G62" s="11">
        <f t="shared" si="40"/>
        <v>98.842815814850539</v>
      </c>
      <c r="H62" s="11">
        <f t="shared" si="40"/>
        <v>97.782063645130194</v>
      </c>
      <c r="I62" s="11">
        <f t="shared" si="40"/>
        <v>97.685631629701078</v>
      </c>
      <c r="J62" s="11">
        <f t="shared" si="40"/>
        <v>98.071359691417555</v>
      </c>
      <c r="K62" s="11">
        <f t="shared" si="40"/>
        <v>99.517839922854407</v>
      </c>
      <c r="L62" s="11">
        <f t="shared" si="40"/>
        <v>101.92864030858246</v>
      </c>
      <c r="M62" s="11">
        <f t="shared" si="41"/>
        <v>104.14657666345228</v>
      </c>
      <c r="N62" s="11">
        <f t="shared" si="41"/>
        <v>109.16104146576664</v>
      </c>
      <c r="O62" s="11">
        <f t="shared" si="41"/>
        <v>107.81099324975894</v>
      </c>
      <c r="P62" s="11">
        <f t="shared" si="41"/>
        <v>103.3751205400193</v>
      </c>
      <c r="Q62" s="11">
        <f t="shared" si="41"/>
        <v>102.02507232401159</v>
      </c>
      <c r="R62" s="11">
        <f t="shared" si="41"/>
        <v>99.035679845708785</v>
      </c>
      <c r="S62" s="11">
        <f t="shared" si="41"/>
        <v>97.203471552555456</v>
      </c>
      <c r="T62" s="11">
        <f t="shared" si="41"/>
        <v>97.396335583413702</v>
      </c>
      <c r="U62" s="11">
        <f t="shared" si="41"/>
        <v>97.396335583413702</v>
      </c>
      <c r="V62" s="11">
        <f t="shared" si="41"/>
        <v>97.878495660559324</v>
      </c>
      <c r="W62" s="11">
        <f t="shared" si="42"/>
        <v>98.457087753134047</v>
      </c>
      <c r="X62" s="11">
        <f t="shared" si="42"/>
        <v>100.09643201542913</v>
      </c>
      <c r="Y62" s="11">
        <f t="shared" si="42"/>
        <v>102.89296046287369</v>
      </c>
      <c r="Z62" s="11">
        <f t="shared" si="42"/>
        <v>105.78592092574736</v>
      </c>
      <c r="AA62" s="11">
        <f t="shared" si="42"/>
        <v>102.12150433944069</v>
      </c>
      <c r="AB62" s="11">
        <f t="shared" si="42"/>
        <v>101.92864030858246</v>
      </c>
      <c r="AC62" s="11">
        <f t="shared" si="42"/>
        <v>100</v>
      </c>
      <c r="AD62" s="11">
        <f t="shared" si="42"/>
        <v>98.842815814850539</v>
      </c>
      <c r="AE62" s="11">
        <f t="shared" si="42"/>
        <v>97.974927675988425</v>
      </c>
      <c r="AF62" s="11">
        <f t="shared" si="42"/>
        <v>97.01060752169721</v>
      </c>
      <c r="AG62" s="11">
        <f t="shared" si="43"/>
        <v>97.396335583413702</v>
      </c>
      <c r="AH62" s="11">
        <f t="shared" si="43"/>
        <v>97.878495660559324</v>
      </c>
      <c r="AI62" s="11">
        <f t="shared" si="43"/>
        <v>98.553519768563177</v>
      </c>
      <c r="AJ62" s="11">
        <f t="shared" si="43"/>
        <v>99.228543876567016</v>
      </c>
      <c r="AK62" s="11">
        <f t="shared" si="43"/>
        <v>101.35004821600772</v>
      </c>
      <c r="AL62" s="11">
        <f t="shared" si="43"/>
        <v>100.57859209257474</v>
      </c>
      <c r="AM62" s="11">
        <f t="shared" si="43"/>
        <v>100.38572806171651</v>
      </c>
      <c r="AN62" s="11">
        <f t="shared" si="43"/>
        <v>99.807135969141754</v>
      </c>
      <c r="AO62" s="11">
        <f t="shared" si="43"/>
        <v>99.035679845708785</v>
      </c>
      <c r="AP62" s="11">
        <f t="shared" si="43"/>
        <v>98.457087753134047</v>
      </c>
      <c r="AQ62" s="11">
        <f t="shared" si="44"/>
        <v>100.19286403085826</v>
      </c>
      <c r="AR62" s="11">
        <f t="shared" si="44"/>
        <v>97.782063645130194</v>
      </c>
      <c r="AS62" s="11">
        <f t="shared" si="44"/>
        <v>97.203471552555456</v>
      </c>
      <c r="AT62" s="11">
        <f t="shared" si="44"/>
        <v>100</v>
      </c>
      <c r="AU62" s="11">
        <f t="shared" si="44"/>
        <v>97.974927675988425</v>
      </c>
      <c r="AV62" s="11">
        <f t="shared" si="44"/>
        <v>98.264223722275801</v>
      </c>
      <c r="AW62" s="11">
        <f t="shared" si="44"/>
        <v>99.324975891996161</v>
      </c>
      <c r="AX62" s="11">
        <f t="shared" si="44"/>
        <v>97.685631629701078</v>
      </c>
      <c r="AY62" s="11">
        <f t="shared" si="44"/>
        <v>100.86788813886211</v>
      </c>
      <c r="AZ62" s="11">
        <f t="shared" si="44"/>
        <v>99.614271938283522</v>
      </c>
      <c r="BA62" s="11">
        <f t="shared" si="45"/>
        <v>98.939247830279655</v>
      </c>
      <c r="BB62" s="11">
        <f t="shared" si="45"/>
        <v>96.914175506268094</v>
      </c>
      <c r="BC62" s="11">
        <f t="shared" si="45"/>
        <v>98.649951783992293</v>
      </c>
      <c r="BD62" s="11">
        <f t="shared" si="45"/>
        <v>96.142719382835111</v>
      </c>
      <c r="BE62" s="11">
        <f t="shared" si="45"/>
        <v>95.274831243973011</v>
      </c>
      <c r="BF62" s="11">
        <f t="shared" si="45"/>
        <v>99.132111861137901</v>
      </c>
      <c r="BG62" s="11">
        <f t="shared" si="45"/>
        <v>97.974927675988425</v>
      </c>
      <c r="BH62" s="11">
        <f t="shared" si="45"/>
        <v>98.553519768563177</v>
      </c>
      <c r="BI62" s="11">
        <f t="shared" si="45"/>
        <v>98.649951783992293</v>
      </c>
      <c r="BJ62" s="11">
        <f t="shared" si="45"/>
        <v>101.83220829315334</v>
      </c>
      <c r="BK62" s="11">
        <f t="shared" si="46"/>
        <v>102.9893924783028</v>
      </c>
      <c r="BL62" s="11">
        <f t="shared" si="46"/>
        <v>100.09643201542913</v>
      </c>
      <c r="BM62" s="11">
        <f t="shared" si="46"/>
        <v>98.360655737704917</v>
      </c>
      <c r="BN62" s="11">
        <f t="shared" si="46"/>
        <v>97.01060752169721</v>
      </c>
      <c r="BO62" s="11">
        <f t="shared" si="46"/>
        <v>96.528447444551603</v>
      </c>
      <c r="BP62" s="11">
        <f t="shared" si="46"/>
        <v>93.924783027965304</v>
      </c>
      <c r="BQ62" s="11">
        <f t="shared" si="46"/>
        <v>94.985535197685635</v>
      </c>
      <c r="BR62" s="11">
        <f t="shared" si="46"/>
        <v>96.817743490838964</v>
      </c>
      <c r="BS62" s="11">
        <f t="shared" si="46"/>
        <v>97.492767598842818</v>
      </c>
      <c r="BT62" s="11">
        <f t="shared" si="46"/>
        <v>98.360655737704917</v>
      </c>
      <c r="BU62" s="11">
        <f t="shared" si="47"/>
        <v>100.19286403085826</v>
      </c>
      <c r="BV62" s="11">
        <f t="shared" si="47"/>
        <v>104.43587270973964</v>
      </c>
      <c r="BW62" s="11">
        <f t="shared" si="47"/>
        <v>106.07521697203472</v>
      </c>
      <c r="BX62" s="11">
        <f t="shared" si="47"/>
        <v>100.77145612343298</v>
      </c>
      <c r="BY62" s="11">
        <f t="shared" si="47"/>
        <v>98.939247830279655</v>
      </c>
      <c r="BZ62" s="11">
        <f t="shared" si="47"/>
        <v>97.299903567984586</v>
      </c>
      <c r="CA62" s="11">
        <f t="shared" si="47"/>
        <v>96.528447444551603</v>
      </c>
      <c r="CB62" s="11">
        <f t="shared" si="47"/>
        <v>94.985535197685635</v>
      </c>
      <c r="CC62" s="11">
        <f t="shared" si="47"/>
        <v>94.696239151398274</v>
      </c>
      <c r="CD62" s="11">
        <f t="shared" si="47"/>
        <v>95.081967213114766</v>
      </c>
      <c r="CE62" s="11">
        <f t="shared" si="48"/>
        <v>96.914175506268094</v>
      </c>
      <c r="CF62" s="11">
        <f t="shared" si="48"/>
        <v>98.649951783992293</v>
      </c>
      <c r="CG62" s="11">
        <f t="shared" si="48"/>
        <v>100</v>
      </c>
      <c r="CH62" s="11">
        <f t="shared" si="48"/>
        <v>101.25361620057861</v>
      </c>
      <c r="CI62" s="11">
        <f t="shared" si="48"/>
        <v>108.67888138862102</v>
      </c>
      <c r="CJ62" s="11">
        <f t="shared" si="48"/>
        <v>101.35004821600772</v>
      </c>
      <c r="CK62" s="11">
        <f t="shared" si="48"/>
        <v>99.807135969141754</v>
      </c>
      <c r="CL62" s="11">
        <f t="shared" si="48"/>
        <v>98.842815814850539</v>
      </c>
      <c r="CM62" s="11">
        <f t="shared" si="48"/>
        <v>96.914175506268094</v>
      </c>
      <c r="CN62" s="11">
        <f t="shared" si="48"/>
        <v>96.046287367405995</v>
      </c>
      <c r="CO62" s="11">
        <f t="shared" si="49"/>
        <v>96.142719382835111</v>
      </c>
      <c r="CP62" s="11">
        <f t="shared" si="49"/>
        <v>95.853423336547735</v>
      </c>
      <c r="CQ62" s="11">
        <f t="shared" si="49"/>
        <v>98.167791706846671</v>
      </c>
      <c r="CR62" s="12" t="e">
        <f t="shared" si="49"/>
        <v>#VALUE!</v>
      </c>
      <c r="CS62" s="11">
        <f t="shared" si="49"/>
        <v>102.70009643201543</v>
      </c>
      <c r="CT62" s="11">
        <f t="shared" si="49"/>
        <v>109.64320154291225</v>
      </c>
    </row>
    <row r="63" spans="1:98">
      <c r="A63" s="9" t="s">
        <v>60</v>
      </c>
      <c r="B63" s="10">
        <v>10.16</v>
      </c>
      <c r="C63" s="11">
        <f t="shared" si="40"/>
        <v>112.10629921259843</v>
      </c>
      <c r="D63" s="11">
        <f t="shared" si="40"/>
        <v>107.9724409448819</v>
      </c>
      <c r="E63" s="11">
        <f t="shared" si="40"/>
        <v>103.83858267716536</v>
      </c>
      <c r="F63" s="11">
        <f t="shared" si="40"/>
        <v>101.77165354330708</v>
      </c>
      <c r="G63" s="11">
        <f t="shared" si="40"/>
        <v>100.88582677165354</v>
      </c>
      <c r="H63" s="11">
        <f t="shared" si="40"/>
        <v>99.803149606299215</v>
      </c>
      <c r="I63" s="11">
        <f t="shared" si="40"/>
        <v>99.704724409448829</v>
      </c>
      <c r="J63" s="11">
        <f t="shared" si="40"/>
        <v>100.0984251968504</v>
      </c>
      <c r="K63" s="11">
        <f t="shared" si="40"/>
        <v>101.5748031496063</v>
      </c>
      <c r="L63" s="11">
        <f t="shared" si="40"/>
        <v>104.03543307086613</v>
      </c>
      <c r="M63" s="11">
        <f t="shared" si="41"/>
        <v>106.29921259842521</v>
      </c>
      <c r="N63" s="11">
        <f t="shared" si="41"/>
        <v>111.41732283464567</v>
      </c>
      <c r="O63" s="11">
        <f t="shared" si="41"/>
        <v>110.03937007874016</v>
      </c>
      <c r="P63" s="11">
        <f t="shared" si="41"/>
        <v>105.51181102362206</v>
      </c>
      <c r="Q63" s="11">
        <f t="shared" si="41"/>
        <v>104.13385826771653</v>
      </c>
      <c r="R63" s="11">
        <f t="shared" si="41"/>
        <v>101.08267716535433</v>
      </c>
      <c r="S63" s="11">
        <f t="shared" si="41"/>
        <v>99.212598425196859</v>
      </c>
      <c r="T63" s="11">
        <f t="shared" si="41"/>
        <v>99.40944881889763</v>
      </c>
      <c r="U63" s="11">
        <f t="shared" si="41"/>
        <v>99.40944881889763</v>
      </c>
      <c r="V63" s="11">
        <f t="shared" si="41"/>
        <v>99.9015748031496</v>
      </c>
      <c r="W63" s="11">
        <f t="shared" si="42"/>
        <v>100.49212598425197</v>
      </c>
      <c r="X63" s="11">
        <f t="shared" si="42"/>
        <v>102.16535433070865</v>
      </c>
      <c r="Y63" s="11">
        <f t="shared" si="42"/>
        <v>105.01968503937007</v>
      </c>
      <c r="Z63" s="11">
        <f t="shared" si="42"/>
        <v>107.9724409448819</v>
      </c>
      <c r="AA63" s="11">
        <f t="shared" si="42"/>
        <v>104.23228346456692</v>
      </c>
      <c r="AB63" s="11">
        <f t="shared" si="42"/>
        <v>104.03543307086613</v>
      </c>
      <c r="AC63" s="11">
        <f t="shared" si="42"/>
        <v>102.06692913385827</v>
      </c>
      <c r="AD63" s="11">
        <f t="shared" si="42"/>
        <v>100.88582677165354</v>
      </c>
      <c r="AE63" s="11">
        <f t="shared" si="42"/>
        <v>100</v>
      </c>
      <c r="AF63" s="11">
        <f t="shared" si="42"/>
        <v>99.015748031496059</v>
      </c>
      <c r="AG63" s="11">
        <f t="shared" si="43"/>
        <v>99.40944881889763</v>
      </c>
      <c r="AH63" s="11">
        <f t="shared" si="43"/>
        <v>99.9015748031496</v>
      </c>
      <c r="AI63" s="11">
        <f t="shared" si="43"/>
        <v>100.59055118110236</v>
      </c>
      <c r="AJ63" s="11">
        <f t="shared" si="43"/>
        <v>101.27952755905511</v>
      </c>
      <c r="AK63" s="11">
        <f t="shared" si="43"/>
        <v>103.44488188976378</v>
      </c>
      <c r="AL63" s="11">
        <f t="shared" si="43"/>
        <v>102.65748031496062</v>
      </c>
      <c r="AM63" s="11">
        <f t="shared" si="43"/>
        <v>102.46062992125984</v>
      </c>
      <c r="AN63" s="11">
        <f t="shared" si="43"/>
        <v>101.87007874015748</v>
      </c>
      <c r="AO63" s="11">
        <f t="shared" si="43"/>
        <v>101.08267716535433</v>
      </c>
      <c r="AP63" s="11">
        <f t="shared" si="43"/>
        <v>100.49212598425197</v>
      </c>
      <c r="AQ63" s="11">
        <f t="shared" si="44"/>
        <v>102.26377952755905</v>
      </c>
      <c r="AR63" s="11">
        <f t="shared" si="44"/>
        <v>99.803149606299215</v>
      </c>
      <c r="AS63" s="11">
        <f t="shared" si="44"/>
        <v>99.212598425196859</v>
      </c>
      <c r="AT63" s="11">
        <f t="shared" si="44"/>
        <v>102.06692913385827</v>
      </c>
      <c r="AU63" s="11">
        <f t="shared" si="44"/>
        <v>100</v>
      </c>
      <c r="AV63" s="11">
        <f t="shared" si="44"/>
        <v>100.29527559055119</v>
      </c>
      <c r="AW63" s="11">
        <f t="shared" si="44"/>
        <v>101.37795275590551</v>
      </c>
      <c r="AX63" s="11">
        <f t="shared" si="44"/>
        <v>99.704724409448829</v>
      </c>
      <c r="AY63" s="11">
        <f t="shared" si="44"/>
        <v>102.95275590551182</v>
      </c>
      <c r="AZ63" s="11">
        <f t="shared" si="44"/>
        <v>101.6732283464567</v>
      </c>
      <c r="BA63" s="11">
        <f t="shared" si="45"/>
        <v>100.98425196850394</v>
      </c>
      <c r="BB63" s="11">
        <f t="shared" si="45"/>
        <v>98.917322834645674</v>
      </c>
      <c r="BC63" s="11">
        <f t="shared" si="45"/>
        <v>100.68897637795276</v>
      </c>
      <c r="BD63" s="11">
        <f t="shared" si="45"/>
        <v>98.129921259842519</v>
      </c>
      <c r="BE63" s="11">
        <f t="shared" si="45"/>
        <v>97.244094488188978</v>
      </c>
      <c r="BF63" s="11">
        <f t="shared" si="45"/>
        <v>101.18110236220473</v>
      </c>
      <c r="BG63" s="11">
        <f t="shared" si="45"/>
        <v>100</v>
      </c>
      <c r="BH63" s="11">
        <f t="shared" si="45"/>
        <v>100.59055118110236</v>
      </c>
      <c r="BI63" s="11">
        <f t="shared" si="45"/>
        <v>100.68897637795276</v>
      </c>
      <c r="BJ63" s="11">
        <f t="shared" si="45"/>
        <v>103.93700787401573</v>
      </c>
      <c r="BK63" s="11">
        <f t="shared" si="46"/>
        <v>105.11811023622046</v>
      </c>
      <c r="BL63" s="11">
        <f t="shared" si="46"/>
        <v>102.16535433070865</v>
      </c>
      <c r="BM63" s="11">
        <f t="shared" si="46"/>
        <v>100.39370078740157</v>
      </c>
      <c r="BN63" s="11">
        <f t="shared" si="46"/>
        <v>99.015748031496059</v>
      </c>
      <c r="BO63" s="11">
        <f t="shared" si="46"/>
        <v>98.523622047244089</v>
      </c>
      <c r="BP63" s="11">
        <f t="shared" si="46"/>
        <v>95.866141732283467</v>
      </c>
      <c r="BQ63" s="11">
        <f t="shared" si="46"/>
        <v>96.948818897637793</v>
      </c>
      <c r="BR63" s="11">
        <f t="shared" si="46"/>
        <v>98.81889763779526</v>
      </c>
      <c r="BS63" s="11">
        <f t="shared" si="46"/>
        <v>99.507874015748015</v>
      </c>
      <c r="BT63" s="11">
        <f t="shared" si="46"/>
        <v>100.39370078740157</v>
      </c>
      <c r="BU63" s="11">
        <f t="shared" si="47"/>
        <v>102.26377952755905</v>
      </c>
      <c r="BV63" s="11">
        <f t="shared" si="47"/>
        <v>106.59448818897637</v>
      </c>
      <c r="BW63" s="11">
        <f t="shared" si="47"/>
        <v>108.26771653543308</v>
      </c>
      <c r="BX63" s="11">
        <f t="shared" si="47"/>
        <v>102.85433070866141</v>
      </c>
      <c r="BY63" s="11">
        <f t="shared" si="47"/>
        <v>100.98425196850394</v>
      </c>
      <c r="BZ63" s="11">
        <f t="shared" si="47"/>
        <v>99.311023622047244</v>
      </c>
      <c r="CA63" s="11">
        <f t="shared" si="47"/>
        <v>98.523622047244089</v>
      </c>
      <c r="CB63" s="11">
        <f t="shared" si="47"/>
        <v>96.948818897637793</v>
      </c>
      <c r="CC63" s="11">
        <f t="shared" si="47"/>
        <v>96.653543307086622</v>
      </c>
      <c r="CD63" s="11">
        <f t="shared" si="47"/>
        <v>97.047244094488178</v>
      </c>
      <c r="CE63" s="11">
        <f t="shared" si="48"/>
        <v>98.917322834645674</v>
      </c>
      <c r="CF63" s="11">
        <f t="shared" si="48"/>
        <v>100.68897637795276</v>
      </c>
      <c r="CG63" s="11">
        <f t="shared" si="48"/>
        <v>102.06692913385827</v>
      </c>
      <c r="CH63" s="11">
        <f t="shared" si="48"/>
        <v>103.34645669291338</v>
      </c>
      <c r="CI63" s="11">
        <f t="shared" si="48"/>
        <v>110.9251968503937</v>
      </c>
      <c r="CJ63" s="11">
        <f t="shared" si="48"/>
        <v>103.44488188976378</v>
      </c>
      <c r="CK63" s="11">
        <f t="shared" si="48"/>
        <v>101.87007874015748</v>
      </c>
      <c r="CL63" s="11">
        <f t="shared" si="48"/>
        <v>100.88582677165354</v>
      </c>
      <c r="CM63" s="11">
        <f t="shared" si="48"/>
        <v>98.917322834645674</v>
      </c>
      <c r="CN63" s="11">
        <f t="shared" si="48"/>
        <v>98.031496062992133</v>
      </c>
      <c r="CO63" s="11">
        <f t="shared" si="49"/>
        <v>98.129921259842519</v>
      </c>
      <c r="CP63" s="11">
        <f t="shared" si="49"/>
        <v>97.834645669291334</v>
      </c>
      <c r="CQ63" s="11">
        <f t="shared" si="49"/>
        <v>100.19685039370079</v>
      </c>
      <c r="CR63" s="12" t="e">
        <f t="shared" si="49"/>
        <v>#VALUE!</v>
      </c>
      <c r="CS63" s="11">
        <f t="shared" si="49"/>
        <v>104.82283464566929</v>
      </c>
      <c r="CT63" s="11">
        <f t="shared" si="49"/>
        <v>111.90944881889764</v>
      </c>
    </row>
    <row r="64" spans="1:98">
      <c r="A64" s="9" t="s">
        <v>61</v>
      </c>
      <c r="B64" s="10">
        <v>10.19</v>
      </c>
      <c r="C64" s="11">
        <f t="shared" si="40"/>
        <v>111.77625122669286</v>
      </c>
      <c r="D64" s="11">
        <f t="shared" si="40"/>
        <v>107.65456329735035</v>
      </c>
      <c r="E64" s="11">
        <f t="shared" si="40"/>
        <v>103.53287536800786</v>
      </c>
      <c r="F64" s="11">
        <f t="shared" si="40"/>
        <v>101.4720314033366</v>
      </c>
      <c r="G64" s="11">
        <f t="shared" si="40"/>
        <v>100.58881256133465</v>
      </c>
      <c r="H64" s="11">
        <f t="shared" si="40"/>
        <v>99.509322865554466</v>
      </c>
      <c r="I64" s="11">
        <f t="shared" si="40"/>
        <v>99.411187438665365</v>
      </c>
      <c r="J64" s="11">
        <f t="shared" si="40"/>
        <v>99.803729146221784</v>
      </c>
      <c r="K64" s="11">
        <f t="shared" si="40"/>
        <v>101.2757605495584</v>
      </c>
      <c r="L64" s="11">
        <f t="shared" si="40"/>
        <v>103.72914622178607</v>
      </c>
      <c r="M64" s="11">
        <f t="shared" si="41"/>
        <v>105.98626104023555</v>
      </c>
      <c r="N64" s="11">
        <f t="shared" si="41"/>
        <v>111.0893032384691</v>
      </c>
      <c r="O64" s="11">
        <f t="shared" si="41"/>
        <v>109.7154072620216</v>
      </c>
      <c r="P64" s="11">
        <f t="shared" si="41"/>
        <v>105.20117762512268</v>
      </c>
      <c r="Q64" s="11">
        <f t="shared" si="41"/>
        <v>103.82728164867518</v>
      </c>
      <c r="R64" s="11">
        <f t="shared" si="41"/>
        <v>100.78508341511285</v>
      </c>
      <c r="S64" s="11">
        <f t="shared" si="41"/>
        <v>98.920510304219832</v>
      </c>
      <c r="T64" s="11">
        <f t="shared" si="41"/>
        <v>99.116781157998034</v>
      </c>
      <c r="U64" s="11">
        <f t="shared" si="41"/>
        <v>99.116781157998034</v>
      </c>
      <c r="V64" s="11">
        <f t="shared" si="41"/>
        <v>99.607458292443582</v>
      </c>
      <c r="W64" s="11">
        <f t="shared" si="42"/>
        <v>100.19627085377823</v>
      </c>
      <c r="X64" s="11">
        <f t="shared" si="42"/>
        <v>101.86457311089305</v>
      </c>
      <c r="Y64" s="11">
        <f t="shared" si="42"/>
        <v>104.71050049067713</v>
      </c>
      <c r="Z64" s="11">
        <f t="shared" si="42"/>
        <v>107.65456329735035</v>
      </c>
      <c r="AA64" s="11">
        <f t="shared" si="42"/>
        <v>103.92541707556428</v>
      </c>
      <c r="AB64" s="11">
        <f t="shared" si="42"/>
        <v>103.72914622178607</v>
      </c>
      <c r="AC64" s="11">
        <f t="shared" si="42"/>
        <v>101.76643768400393</v>
      </c>
      <c r="AD64" s="11">
        <f t="shared" si="42"/>
        <v>100.58881256133465</v>
      </c>
      <c r="AE64" s="11">
        <f t="shared" si="42"/>
        <v>99.705593719332683</v>
      </c>
      <c r="AF64" s="11">
        <f t="shared" si="42"/>
        <v>98.724239450441615</v>
      </c>
      <c r="AG64" s="11">
        <f t="shared" si="43"/>
        <v>99.116781157998034</v>
      </c>
      <c r="AH64" s="11">
        <f t="shared" si="43"/>
        <v>99.607458292443582</v>
      </c>
      <c r="AI64" s="11">
        <f t="shared" si="43"/>
        <v>100.29440628066733</v>
      </c>
      <c r="AJ64" s="11">
        <f t="shared" si="43"/>
        <v>100.98135426889108</v>
      </c>
      <c r="AK64" s="11">
        <f t="shared" si="43"/>
        <v>103.14033366045143</v>
      </c>
      <c r="AL64" s="11">
        <f t="shared" si="43"/>
        <v>102.35525024533858</v>
      </c>
      <c r="AM64" s="11">
        <f t="shared" si="43"/>
        <v>102.15897939156035</v>
      </c>
      <c r="AN64" s="11">
        <f t="shared" si="43"/>
        <v>101.5701668302257</v>
      </c>
      <c r="AO64" s="11">
        <f t="shared" si="43"/>
        <v>100.78508341511285</v>
      </c>
      <c r="AP64" s="11">
        <f t="shared" si="43"/>
        <v>100.19627085377823</v>
      </c>
      <c r="AQ64" s="11">
        <f t="shared" si="44"/>
        <v>101.96270853778215</v>
      </c>
      <c r="AR64" s="11">
        <f t="shared" si="44"/>
        <v>99.509322865554466</v>
      </c>
      <c r="AS64" s="11">
        <f t="shared" si="44"/>
        <v>98.920510304219832</v>
      </c>
      <c r="AT64" s="11">
        <f t="shared" si="44"/>
        <v>101.76643768400393</v>
      </c>
      <c r="AU64" s="11">
        <f t="shared" si="44"/>
        <v>99.705593719332683</v>
      </c>
      <c r="AV64" s="11">
        <f t="shared" si="44"/>
        <v>100</v>
      </c>
      <c r="AW64" s="11">
        <f t="shared" si="44"/>
        <v>101.07948969578018</v>
      </c>
      <c r="AX64" s="11">
        <f t="shared" si="44"/>
        <v>99.411187438665365</v>
      </c>
      <c r="AY64" s="11">
        <f t="shared" si="44"/>
        <v>102.64965652600591</v>
      </c>
      <c r="AZ64" s="11">
        <f t="shared" si="44"/>
        <v>101.3738959764475</v>
      </c>
      <c r="BA64" s="11">
        <f t="shared" si="45"/>
        <v>100.68694798822375</v>
      </c>
      <c r="BB64" s="11">
        <f t="shared" si="45"/>
        <v>98.626104023552514</v>
      </c>
      <c r="BC64" s="11">
        <f t="shared" si="45"/>
        <v>100.39254170755643</v>
      </c>
      <c r="BD64" s="11">
        <f t="shared" si="45"/>
        <v>97.841020608439649</v>
      </c>
      <c r="BE64" s="11">
        <f t="shared" si="45"/>
        <v>96.957801766437697</v>
      </c>
      <c r="BF64" s="11">
        <f t="shared" si="45"/>
        <v>100.88321884200195</v>
      </c>
      <c r="BG64" s="11">
        <f t="shared" si="45"/>
        <v>99.705593719332683</v>
      </c>
      <c r="BH64" s="11">
        <f t="shared" si="45"/>
        <v>100.29440628066733</v>
      </c>
      <c r="BI64" s="11">
        <f t="shared" si="45"/>
        <v>100.39254170755643</v>
      </c>
      <c r="BJ64" s="11">
        <f t="shared" si="45"/>
        <v>103.63101079489697</v>
      </c>
      <c r="BK64" s="11">
        <f t="shared" si="46"/>
        <v>104.80863591756624</v>
      </c>
      <c r="BL64" s="11">
        <f t="shared" si="46"/>
        <v>101.86457311089305</v>
      </c>
      <c r="BM64" s="11">
        <f t="shared" si="46"/>
        <v>100.0981354268891</v>
      </c>
      <c r="BN64" s="11">
        <f t="shared" si="46"/>
        <v>98.724239450441615</v>
      </c>
      <c r="BO64" s="11">
        <f t="shared" si="46"/>
        <v>98.233562315996082</v>
      </c>
      <c r="BP64" s="11">
        <f t="shared" si="46"/>
        <v>95.583905789990197</v>
      </c>
      <c r="BQ64" s="11">
        <f t="shared" si="46"/>
        <v>96.663395485770366</v>
      </c>
      <c r="BR64" s="11">
        <f t="shared" si="46"/>
        <v>98.527968596663399</v>
      </c>
      <c r="BS64" s="11">
        <f t="shared" si="46"/>
        <v>99.214916584887149</v>
      </c>
      <c r="BT64" s="11">
        <f t="shared" si="46"/>
        <v>100.0981354268891</v>
      </c>
      <c r="BU64" s="11">
        <f t="shared" si="47"/>
        <v>101.96270853778215</v>
      </c>
      <c r="BV64" s="11">
        <f t="shared" si="47"/>
        <v>106.28066732090285</v>
      </c>
      <c r="BW64" s="11">
        <f t="shared" si="47"/>
        <v>107.94896957801767</v>
      </c>
      <c r="BX64" s="11">
        <f t="shared" si="47"/>
        <v>102.55152109911678</v>
      </c>
      <c r="BY64" s="11">
        <f t="shared" si="47"/>
        <v>100.68694798822375</v>
      </c>
      <c r="BZ64" s="11">
        <f t="shared" si="47"/>
        <v>99.018645731108933</v>
      </c>
      <c r="CA64" s="11">
        <f t="shared" si="47"/>
        <v>98.233562315996082</v>
      </c>
      <c r="CB64" s="11">
        <f t="shared" si="47"/>
        <v>96.663395485770366</v>
      </c>
      <c r="CC64" s="11">
        <f t="shared" si="47"/>
        <v>96.368989205103048</v>
      </c>
      <c r="CD64" s="11">
        <f t="shared" si="47"/>
        <v>96.761530912659467</v>
      </c>
      <c r="CE64" s="11">
        <f t="shared" si="48"/>
        <v>98.626104023552514</v>
      </c>
      <c r="CF64" s="11">
        <f t="shared" si="48"/>
        <v>100.39254170755643</v>
      </c>
      <c r="CG64" s="11">
        <f t="shared" si="48"/>
        <v>101.76643768400393</v>
      </c>
      <c r="CH64" s="11">
        <f t="shared" si="48"/>
        <v>103.04219823356233</v>
      </c>
      <c r="CI64" s="11">
        <f t="shared" si="48"/>
        <v>110.59862610402355</v>
      </c>
      <c r="CJ64" s="11">
        <f t="shared" si="48"/>
        <v>103.14033366045143</v>
      </c>
      <c r="CK64" s="11">
        <f t="shared" si="48"/>
        <v>101.5701668302257</v>
      </c>
      <c r="CL64" s="11">
        <f t="shared" si="48"/>
        <v>100.58881256133465</v>
      </c>
      <c r="CM64" s="11">
        <f t="shared" si="48"/>
        <v>98.626104023552514</v>
      </c>
      <c r="CN64" s="11">
        <f t="shared" si="48"/>
        <v>97.742885181550548</v>
      </c>
      <c r="CO64" s="11">
        <f t="shared" si="49"/>
        <v>97.841020608439649</v>
      </c>
      <c r="CP64" s="11">
        <f t="shared" si="49"/>
        <v>97.546614327772332</v>
      </c>
      <c r="CQ64" s="11">
        <f t="shared" si="49"/>
        <v>99.901864573110899</v>
      </c>
      <c r="CR64" s="12" t="e">
        <f t="shared" si="49"/>
        <v>#VALUE!</v>
      </c>
      <c r="CS64" s="11">
        <f t="shared" si="49"/>
        <v>104.51422963689893</v>
      </c>
      <c r="CT64" s="11">
        <f t="shared" si="49"/>
        <v>111.5799803729146</v>
      </c>
    </row>
    <row r="65" spans="1:98">
      <c r="A65" s="9" t="s">
        <v>62</v>
      </c>
      <c r="B65" s="10">
        <v>10.3</v>
      </c>
      <c r="C65" s="11">
        <f t="shared" si="40"/>
        <v>110.58252427184465</v>
      </c>
      <c r="D65" s="11">
        <f t="shared" si="40"/>
        <v>106.50485436893204</v>
      </c>
      <c r="E65" s="11">
        <f t="shared" si="40"/>
        <v>102.42718446601941</v>
      </c>
      <c r="F65" s="11">
        <f t="shared" si="40"/>
        <v>100.3883495145631</v>
      </c>
      <c r="G65" s="11">
        <f t="shared" si="40"/>
        <v>99.514563106796103</v>
      </c>
      <c r="H65" s="11">
        <f t="shared" si="40"/>
        <v>98.446601941747574</v>
      </c>
      <c r="I65" s="11">
        <f t="shared" si="40"/>
        <v>98.349514563106794</v>
      </c>
      <c r="J65" s="11">
        <f t="shared" si="40"/>
        <v>98.737864077669883</v>
      </c>
      <c r="K65" s="11">
        <f t="shared" si="40"/>
        <v>100.19417475728154</v>
      </c>
      <c r="L65" s="11">
        <f t="shared" si="40"/>
        <v>102.62135922330096</v>
      </c>
      <c r="M65" s="11">
        <f t="shared" si="41"/>
        <v>104.85436893203884</v>
      </c>
      <c r="N65" s="11">
        <f t="shared" si="41"/>
        <v>109.90291262135923</v>
      </c>
      <c r="O65" s="11">
        <f t="shared" si="41"/>
        <v>108.54368932038834</v>
      </c>
      <c r="P65" s="11">
        <f t="shared" si="41"/>
        <v>104.07766990291263</v>
      </c>
      <c r="Q65" s="11">
        <f t="shared" si="41"/>
        <v>102.71844660194174</v>
      </c>
      <c r="R65" s="11">
        <f t="shared" si="41"/>
        <v>99.708737864077662</v>
      </c>
      <c r="S65" s="11">
        <f t="shared" si="41"/>
        <v>97.864077669902912</v>
      </c>
      <c r="T65" s="11">
        <f t="shared" si="41"/>
        <v>98.058252427184456</v>
      </c>
      <c r="U65" s="11">
        <f t="shared" si="41"/>
        <v>98.058252427184456</v>
      </c>
      <c r="V65" s="11">
        <f t="shared" si="41"/>
        <v>98.543689320388353</v>
      </c>
      <c r="W65" s="11">
        <f t="shared" si="42"/>
        <v>99.126213592233015</v>
      </c>
      <c r="X65" s="11">
        <f t="shared" si="42"/>
        <v>100.77669902912621</v>
      </c>
      <c r="Y65" s="11">
        <f t="shared" si="42"/>
        <v>103.59223300970872</v>
      </c>
      <c r="Z65" s="11">
        <f t="shared" si="42"/>
        <v>106.50485436893204</v>
      </c>
      <c r="AA65" s="11">
        <f t="shared" si="42"/>
        <v>102.81553398058252</v>
      </c>
      <c r="AB65" s="11">
        <f t="shared" si="42"/>
        <v>102.62135922330096</v>
      </c>
      <c r="AC65" s="11">
        <f t="shared" si="42"/>
        <v>100.67961165048543</v>
      </c>
      <c r="AD65" s="11">
        <f t="shared" si="42"/>
        <v>99.514563106796103</v>
      </c>
      <c r="AE65" s="11">
        <f t="shared" si="42"/>
        <v>98.640776699029118</v>
      </c>
      <c r="AF65" s="11">
        <f t="shared" si="42"/>
        <v>97.669902912621353</v>
      </c>
      <c r="AG65" s="11">
        <f t="shared" si="43"/>
        <v>98.058252427184456</v>
      </c>
      <c r="AH65" s="11">
        <f t="shared" si="43"/>
        <v>98.543689320388353</v>
      </c>
      <c r="AI65" s="11">
        <f t="shared" si="43"/>
        <v>99.22330097087378</v>
      </c>
      <c r="AJ65" s="11">
        <f t="shared" si="43"/>
        <v>99.902912621359206</v>
      </c>
      <c r="AK65" s="11">
        <f t="shared" si="43"/>
        <v>102.03883495145629</v>
      </c>
      <c r="AL65" s="11">
        <f t="shared" si="43"/>
        <v>101.26213592233009</v>
      </c>
      <c r="AM65" s="11">
        <f t="shared" si="43"/>
        <v>101.06796116504854</v>
      </c>
      <c r="AN65" s="11">
        <f t="shared" si="43"/>
        <v>100.48543689320388</v>
      </c>
      <c r="AO65" s="11">
        <f t="shared" si="43"/>
        <v>99.708737864077662</v>
      </c>
      <c r="AP65" s="11">
        <f t="shared" si="43"/>
        <v>99.126213592233015</v>
      </c>
      <c r="AQ65" s="11">
        <f t="shared" si="44"/>
        <v>100.87378640776699</v>
      </c>
      <c r="AR65" s="11">
        <f t="shared" si="44"/>
        <v>98.446601941747574</v>
      </c>
      <c r="AS65" s="11">
        <f t="shared" si="44"/>
        <v>97.864077669902912</v>
      </c>
      <c r="AT65" s="11">
        <f t="shared" si="44"/>
        <v>100.67961165048543</v>
      </c>
      <c r="AU65" s="11">
        <f t="shared" si="44"/>
        <v>98.640776699029118</v>
      </c>
      <c r="AV65" s="11">
        <f t="shared" si="44"/>
        <v>98.932038834951442</v>
      </c>
      <c r="AW65" s="11">
        <f t="shared" si="44"/>
        <v>100</v>
      </c>
      <c r="AX65" s="11">
        <f t="shared" si="44"/>
        <v>98.349514563106794</v>
      </c>
      <c r="AY65" s="11">
        <f t="shared" si="44"/>
        <v>101.55339805825243</v>
      </c>
      <c r="AZ65" s="11">
        <f t="shared" si="44"/>
        <v>100.29126213592232</v>
      </c>
      <c r="BA65" s="11">
        <f t="shared" si="45"/>
        <v>99.611650485436883</v>
      </c>
      <c r="BB65" s="11">
        <f t="shared" si="45"/>
        <v>97.572815533980588</v>
      </c>
      <c r="BC65" s="11">
        <f t="shared" si="45"/>
        <v>99.320388349514559</v>
      </c>
      <c r="BD65" s="11">
        <f t="shared" si="45"/>
        <v>96.796116504854368</v>
      </c>
      <c r="BE65" s="11">
        <f t="shared" si="45"/>
        <v>95.922330097087382</v>
      </c>
      <c r="BF65" s="11">
        <f t="shared" si="45"/>
        <v>99.805825242718441</v>
      </c>
      <c r="BG65" s="11">
        <f t="shared" si="45"/>
        <v>98.640776699029118</v>
      </c>
      <c r="BH65" s="11">
        <f t="shared" si="45"/>
        <v>99.22330097087378</v>
      </c>
      <c r="BI65" s="11">
        <f t="shared" si="45"/>
        <v>99.320388349514559</v>
      </c>
      <c r="BJ65" s="11">
        <f t="shared" si="45"/>
        <v>102.52427184466019</v>
      </c>
      <c r="BK65" s="11">
        <f t="shared" si="46"/>
        <v>103.6893203883495</v>
      </c>
      <c r="BL65" s="11">
        <f t="shared" si="46"/>
        <v>100.77669902912621</v>
      </c>
      <c r="BM65" s="11">
        <f t="shared" si="46"/>
        <v>99.029126213592221</v>
      </c>
      <c r="BN65" s="11">
        <f t="shared" si="46"/>
        <v>97.669902912621353</v>
      </c>
      <c r="BO65" s="11">
        <f t="shared" si="46"/>
        <v>97.184466019417471</v>
      </c>
      <c r="BP65" s="11">
        <f t="shared" si="46"/>
        <v>94.5631067961165</v>
      </c>
      <c r="BQ65" s="11">
        <f t="shared" si="46"/>
        <v>95.631067961165044</v>
      </c>
      <c r="BR65" s="11">
        <f t="shared" si="46"/>
        <v>97.475728155339795</v>
      </c>
      <c r="BS65" s="11">
        <f t="shared" si="46"/>
        <v>98.155339805825221</v>
      </c>
      <c r="BT65" s="11">
        <f t="shared" si="46"/>
        <v>99.029126213592221</v>
      </c>
      <c r="BU65" s="11">
        <f t="shared" si="47"/>
        <v>100.87378640776699</v>
      </c>
      <c r="BV65" s="11">
        <f t="shared" si="47"/>
        <v>105.14563106796115</v>
      </c>
      <c r="BW65" s="11">
        <f t="shared" si="47"/>
        <v>106.79611650485437</v>
      </c>
      <c r="BX65" s="11">
        <f t="shared" si="47"/>
        <v>101.45631067961163</v>
      </c>
      <c r="BY65" s="11">
        <f t="shared" si="47"/>
        <v>99.611650485436883</v>
      </c>
      <c r="BZ65" s="11">
        <f t="shared" si="47"/>
        <v>97.961165048543691</v>
      </c>
      <c r="CA65" s="11">
        <f t="shared" si="47"/>
        <v>97.184466019417471</v>
      </c>
      <c r="CB65" s="11">
        <f t="shared" si="47"/>
        <v>95.631067961165044</v>
      </c>
      <c r="CC65" s="11">
        <f t="shared" si="47"/>
        <v>95.339805825242721</v>
      </c>
      <c r="CD65" s="11">
        <f t="shared" si="47"/>
        <v>95.728155339805809</v>
      </c>
      <c r="CE65" s="11">
        <f t="shared" si="48"/>
        <v>97.572815533980588</v>
      </c>
      <c r="CF65" s="11">
        <f t="shared" si="48"/>
        <v>99.320388349514559</v>
      </c>
      <c r="CG65" s="11">
        <f t="shared" si="48"/>
        <v>100.67961165048543</v>
      </c>
      <c r="CH65" s="11">
        <f t="shared" si="48"/>
        <v>101.94174757281553</v>
      </c>
      <c r="CI65" s="11">
        <f t="shared" si="48"/>
        <v>109.41747572815532</v>
      </c>
      <c r="CJ65" s="11">
        <f t="shared" si="48"/>
        <v>102.03883495145629</v>
      </c>
      <c r="CK65" s="11">
        <f t="shared" si="48"/>
        <v>100.48543689320388</v>
      </c>
      <c r="CL65" s="11">
        <f t="shared" si="48"/>
        <v>99.514563106796103</v>
      </c>
      <c r="CM65" s="11">
        <f t="shared" si="48"/>
        <v>97.572815533980588</v>
      </c>
      <c r="CN65" s="11">
        <f t="shared" si="48"/>
        <v>96.699029126213603</v>
      </c>
      <c r="CO65" s="11">
        <f t="shared" si="49"/>
        <v>96.796116504854368</v>
      </c>
      <c r="CP65" s="11">
        <f t="shared" si="49"/>
        <v>96.50485436893203</v>
      </c>
      <c r="CQ65" s="11">
        <f t="shared" si="49"/>
        <v>98.834951456310677</v>
      </c>
      <c r="CR65" s="12" t="e">
        <f t="shared" si="49"/>
        <v>#VALUE!</v>
      </c>
      <c r="CS65" s="11">
        <f t="shared" si="49"/>
        <v>103.39805825242718</v>
      </c>
      <c r="CT65" s="11">
        <f t="shared" si="49"/>
        <v>110.38834951456309</v>
      </c>
    </row>
    <row r="66" spans="1:98">
      <c r="A66" s="9" t="s">
        <v>63</v>
      </c>
      <c r="B66" s="10">
        <v>10.130000000000001</v>
      </c>
      <c r="C66" s="11">
        <f t="shared" si="40"/>
        <v>112.43830207305035</v>
      </c>
      <c r="D66" s="11">
        <f t="shared" si="40"/>
        <v>108.29220138203357</v>
      </c>
      <c r="E66" s="11">
        <f t="shared" si="40"/>
        <v>104.14610069101677</v>
      </c>
      <c r="F66" s="11">
        <f t="shared" si="40"/>
        <v>102.07305034550838</v>
      </c>
      <c r="G66" s="11">
        <f t="shared" si="40"/>
        <v>101.18460019743335</v>
      </c>
      <c r="H66" s="11">
        <f t="shared" si="40"/>
        <v>100.09871668311945</v>
      </c>
      <c r="I66" s="11">
        <f t="shared" si="40"/>
        <v>100</v>
      </c>
      <c r="J66" s="11">
        <f t="shared" si="40"/>
        <v>100.39486673247777</v>
      </c>
      <c r="K66" s="11">
        <f t="shared" si="40"/>
        <v>101.87561697926949</v>
      </c>
      <c r="L66" s="11">
        <f t="shared" si="40"/>
        <v>104.34353405725567</v>
      </c>
      <c r="M66" s="11">
        <f t="shared" si="41"/>
        <v>106.61401776900297</v>
      </c>
      <c r="N66" s="11">
        <f t="shared" si="41"/>
        <v>111.74728529121421</v>
      </c>
      <c r="O66" s="11">
        <f t="shared" si="41"/>
        <v>110.36525172754195</v>
      </c>
      <c r="P66" s="11">
        <f t="shared" si="41"/>
        <v>105.82428430404738</v>
      </c>
      <c r="Q66" s="11">
        <f t="shared" si="41"/>
        <v>104.44225074037512</v>
      </c>
      <c r="R66" s="11">
        <f t="shared" si="41"/>
        <v>101.38203356367225</v>
      </c>
      <c r="S66" s="11">
        <f t="shared" si="41"/>
        <v>99.506416584402757</v>
      </c>
      <c r="T66" s="11">
        <f t="shared" si="41"/>
        <v>99.70384995064164</v>
      </c>
      <c r="U66" s="11">
        <f t="shared" si="41"/>
        <v>99.70384995064164</v>
      </c>
      <c r="V66" s="11">
        <f t="shared" si="41"/>
        <v>100.1974333662389</v>
      </c>
      <c r="W66" s="11">
        <f t="shared" si="42"/>
        <v>100.78973346495559</v>
      </c>
      <c r="X66" s="11">
        <f t="shared" si="42"/>
        <v>102.46791707798617</v>
      </c>
      <c r="Y66" s="11">
        <f t="shared" si="42"/>
        <v>105.33070088845014</v>
      </c>
      <c r="Z66" s="11">
        <f t="shared" si="42"/>
        <v>108.29220138203357</v>
      </c>
      <c r="AA66" s="11">
        <f t="shared" si="42"/>
        <v>104.54096742349456</v>
      </c>
      <c r="AB66" s="11">
        <f t="shared" si="42"/>
        <v>104.34353405725567</v>
      </c>
      <c r="AC66" s="11">
        <f t="shared" si="42"/>
        <v>102.36920039486672</v>
      </c>
      <c r="AD66" s="11">
        <f t="shared" si="42"/>
        <v>101.18460019743335</v>
      </c>
      <c r="AE66" s="11">
        <f t="shared" si="42"/>
        <v>100.29615004935835</v>
      </c>
      <c r="AF66" s="11">
        <f t="shared" si="42"/>
        <v>99.308983218163874</v>
      </c>
      <c r="AG66" s="11">
        <f t="shared" si="43"/>
        <v>99.70384995064164</v>
      </c>
      <c r="AH66" s="11">
        <f t="shared" si="43"/>
        <v>100.1974333662389</v>
      </c>
      <c r="AI66" s="11">
        <f t="shared" si="43"/>
        <v>100.88845014807501</v>
      </c>
      <c r="AJ66" s="11">
        <f t="shared" si="43"/>
        <v>101.57946692991113</v>
      </c>
      <c r="AK66" s="11">
        <f t="shared" si="43"/>
        <v>103.75123395853898</v>
      </c>
      <c r="AL66" s="11">
        <f t="shared" si="43"/>
        <v>102.96150049358342</v>
      </c>
      <c r="AM66" s="11">
        <f t="shared" si="43"/>
        <v>102.76406712734452</v>
      </c>
      <c r="AN66" s="11">
        <f t="shared" si="43"/>
        <v>102.17176702862783</v>
      </c>
      <c r="AO66" s="11">
        <f t="shared" si="43"/>
        <v>101.38203356367225</v>
      </c>
      <c r="AP66" s="11">
        <f t="shared" si="43"/>
        <v>100.78973346495559</v>
      </c>
      <c r="AQ66" s="11">
        <f t="shared" si="44"/>
        <v>102.56663376110562</v>
      </c>
      <c r="AR66" s="11">
        <f t="shared" si="44"/>
        <v>100.09871668311945</v>
      </c>
      <c r="AS66" s="11">
        <f t="shared" si="44"/>
        <v>99.506416584402757</v>
      </c>
      <c r="AT66" s="11">
        <f t="shared" si="44"/>
        <v>102.36920039486672</v>
      </c>
      <c r="AU66" s="11">
        <f t="shared" si="44"/>
        <v>100.29615004935835</v>
      </c>
      <c r="AV66" s="11">
        <f t="shared" si="44"/>
        <v>100.59230009871666</v>
      </c>
      <c r="AW66" s="11">
        <f t="shared" si="44"/>
        <v>101.6781836130306</v>
      </c>
      <c r="AX66" s="11">
        <f t="shared" si="44"/>
        <v>100</v>
      </c>
      <c r="AY66" s="11">
        <f t="shared" si="44"/>
        <v>103.25765054294176</v>
      </c>
      <c r="AZ66" s="11">
        <f t="shared" si="44"/>
        <v>101.97433366238893</v>
      </c>
      <c r="BA66" s="11">
        <f t="shared" si="45"/>
        <v>101.2833168805528</v>
      </c>
      <c r="BB66" s="11">
        <f t="shared" si="45"/>
        <v>99.210266535044425</v>
      </c>
      <c r="BC66" s="11">
        <f t="shared" si="45"/>
        <v>100.98716683119446</v>
      </c>
      <c r="BD66" s="11">
        <f t="shared" si="45"/>
        <v>98.420533070088851</v>
      </c>
      <c r="BE66" s="11">
        <f t="shared" si="45"/>
        <v>97.532082922013814</v>
      </c>
      <c r="BF66" s="11">
        <f t="shared" si="45"/>
        <v>101.48075024679169</v>
      </c>
      <c r="BG66" s="11">
        <f t="shared" si="45"/>
        <v>100.29615004935835</v>
      </c>
      <c r="BH66" s="11">
        <f t="shared" si="45"/>
        <v>100.88845014807501</v>
      </c>
      <c r="BI66" s="11">
        <f t="shared" si="45"/>
        <v>100.98716683119446</v>
      </c>
      <c r="BJ66" s="11">
        <f t="shared" si="45"/>
        <v>104.24481737413622</v>
      </c>
      <c r="BK66" s="11">
        <f t="shared" si="46"/>
        <v>105.42941757156959</v>
      </c>
      <c r="BL66" s="11">
        <f t="shared" si="46"/>
        <v>102.46791707798617</v>
      </c>
      <c r="BM66" s="11">
        <f t="shared" si="46"/>
        <v>100.69101678183611</v>
      </c>
      <c r="BN66" s="11">
        <f t="shared" si="46"/>
        <v>99.308983218163874</v>
      </c>
      <c r="BO66" s="11">
        <f t="shared" si="46"/>
        <v>98.815399802566631</v>
      </c>
      <c r="BP66" s="11">
        <f t="shared" si="46"/>
        <v>96.150049358341548</v>
      </c>
      <c r="BQ66" s="11">
        <f t="shared" si="46"/>
        <v>97.235932872655468</v>
      </c>
      <c r="BR66" s="11">
        <f t="shared" si="46"/>
        <v>99.111549851924963</v>
      </c>
      <c r="BS66" s="11">
        <f t="shared" si="46"/>
        <v>99.802566633761089</v>
      </c>
      <c r="BT66" s="11">
        <f t="shared" si="46"/>
        <v>100.69101678183611</v>
      </c>
      <c r="BU66" s="11">
        <f t="shared" si="47"/>
        <v>102.56663376110562</v>
      </c>
      <c r="BV66" s="11">
        <f t="shared" si="47"/>
        <v>106.91016781836129</v>
      </c>
      <c r="BW66" s="11">
        <f t="shared" si="47"/>
        <v>108.5883514313919</v>
      </c>
      <c r="BX66" s="11">
        <f t="shared" si="47"/>
        <v>103.15893385982228</v>
      </c>
      <c r="BY66" s="11">
        <f t="shared" si="47"/>
        <v>101.2833168805528</v>
      </c>
      <c r="BZ66" s="11">
        <f t="shared" si="47"/>
        <v>99.605133267522206</v>
      </c>
      <c r="CA66" s="11">
        <f t="shared" si="47"/>
        <v>98.815399802566631</v>
      </c>
      <c r="CB66" s="11">
        <f t="shared" si="47"/>
        <v>97.235932872655468</v>
      </c>
      <c r="CC66" s="11">
        <f t="shared" si="47"/>
        <v>96.939782823297122</v>
      </c>
      <c r="CD66" s="11">
        <f t="shared" si="47"/>
        <v>97.334649555774917</v>
      </c>
      <c r="CE66" s="11">
        <f t="shared" si="48"/>
        <v>99.210266535044425</v>
      </c>
      <c r="CF66" s="11">
        <f t="shared" si="48"/>
        <v>100.98716683119446</v>
      </c>
      <c r="CG66" s="11">
        <f t="shared" si="48"/>
        <v>102.36920039486672</v>
      </c>
      <c r="CH66" s="11">
        <f t="shared" si="48"/>
        <v>103.65251727541953</v>
      </c>
      <c r="CI66" s="11">
        <f t="shared" si="48"/>
        <v>111.25370187561697</v>
      </c>
      <c r="CJ66" s="11">
        <f t="shared" si="48"/>
        <v>103.75123395853898</v>
      </c>
      <c r="CK66" s="11">
        <f t="shared" si="48"/>
        <v>102.17176702862783</v>
      </c>
      <c r="CL66" s="11">
        <f t="shared" si="48"/>
        <v>101.18460019743335</v>
      </c>
      <c r="CM66" s="11">
        <f t="shared" si="48"/>
        <v>99.210266535044425</v>
      </c>
      <c r="CN66" s="11">
        <f t="shared" si="48"/>
        <v>98.321816386969402</v>
      </c>
      <c r="CO66" s="11">
        <f t="shared" si="49"/>
        <v>98.420533070088851</v>
      </c>
      <c r="CP66" s="11">
        <f t="shared" si="49"/>
        <v>98.124383020730491</v>
      </c>
      <c r="CQ66" s="11">
        <f t="shared" si="49"/>
        <v>100.49358341559721</v>
      </c>
      <c r="CR66" s="12" t="e">
        <f t="shared" si="49"/>
        <v>#VALUE!</v>
      </c>
      <c r="CS66" s="11">
        <f t="shared" si="49"/>
        <v>105.13326752221126</v>
      </c>
      <c r="CT66" s="11">
        <f t="shared" si="49"/>
        <v>112.24086870681143</v>
      </c>
    </row>
    <row r="67" spans="1:98">
      <c r="A67" s="9" t="s">
        <v>64</v>
      </c>
      <c r="B67" s="10">
        <v>10.46</v>
      </c>
      <c r="C67" s="11">
        <f t="shared" si="40"/>
        <v>108.89101338432121</v>
      </c>
      <c r="D67" s="11">
        <f t="shared" si="40"/>
        <v>104.87571701720842</v>
      </c>
      <c r="E67" s="11">
        <f t="shared" si="40"/>
        <v>100.86042065009559</v>
      </c>
      <c r="F67" s="11">
        <f t="shared" si="40"/>
        <v>98.852772466539179</v>
      </c>
      <c r="G67" s="11">
        <f t="shared" si="40"/>
        <v>97.992351816443588</v>
      </c>
      <c r="H67" s="11">
        <f t="shared" si="40"/>
        <v>96.940726577437857</v>
      </c>
      <c r="I67" s="11">
        <f t="shared" si="40"/>
        <v>96.845124282982781</v>
      </c>
      <c r="J67" s="11">
        <f t="shared" si="40"/>
        <v>97.227533460803045</v>
      </c>
      <c r="K67" s="11">
        <f t="shared" si="40"/>
        <v>98.661567877629054</v>
      </c>
      <c r="L67" s="11">
        <f t="shared" si="40"/>
        <v>101.05162523900573</v>
      </c>
      <c r="M67" s="11">
        <f t="shared" si="41"/>
        <v>103.25047801147227</v>
      </c>
      <c r="N67" s="11">
        <f t="shared" si="41"/>
        <v>108.22179732313575</v>
      </c>
      <c r="O67" s="11">
        <f t="shared" si="41"/>
        <v>106.8833652007648</v>
      </c>
      <c r="P67" s="11">
        <f t="shared" si="41"/>
        <v>102.48565965583174</v>
      </c>
      <c r="Q67" s="11">
        <f t="shared" si="41"/>
        <v>101.14722753346079</v>
      </c>
      <c r="R67" s="11">
        <f t="shared" si="41"/>
        <v>98.183556405353713</v>
      </c>
      <c r="S67" s="11">
        <f t="shared" si="41"/>
        <v>96.36711281070744</v>
      </c>
      <c r="T67" s="11">
        <f t="shared" si="41"/>
        <v>96.558317399617579</v>
      </c>
      <c r="U67" s="11">
        <f t="shared" si="41"/>
        <v>96.558317399617579</v>
      </c>
      <c r="V67" s="11">
        <f t="shared" si="41"/>
        <v>97.03632887189292</v>
      </c>
      <c r="W67" s="11">
        <f t="shared" si="42"/>
        <v>97.609942638623323</v>
      </c>
      <c r="X67" s="11">
        <f t="shared" si="42"/>
        <v>99.235181644359457</v>
      </c>
      <c r="Y67" s="11">
        <f t="shared" si="42"/>
        <v>102.00764818355638</v>
      </c>
      <c r="Z67" s="11">
        <f t="shared" si="42"/>
        <v>104.87571701720842</v>
      </c>
      <c r="AA67" s="11">
        <f t="shared" si="42"/>
        <v>101.24282982791586</v>
      </c>
      <c r="AB67" s="11">
        <f t="shared" si="42"/>
        <v>101.05162523900573</v>
      </c>
      <c r="AC67" s="11">
        <f t="shared" si="42"/>
        <v>99.13957934990438</v>
      </c>
      <c r="AD67" s="11">
        <f t="shared" si="42"/>
        <v>97.992351816443588</v>
      </c>
      <c r="AE67" s="11">
        <f t="shared" si="42"/>
        <v>97.131931166347982</v>
      </c>
      <c r="AF67" s="11">
        <f t="shared" si="42"/>
        <v>96.175908221797329</v>
      </c>
      <c r="AG67" s="11">
        <f t="shared" si="43"/>
        <v>96.558317399617579</v>
      </c>
      <c r="AH67" s="11">
        <f t="shared" si="43"/>
        <v>97.03632887189292</v>
      </c>
      <c r="AI67" s="11">
        <f t="shared" si="43"/>
        <v>97.705544933078386</v>
      </c>
      <c r="AJ67" s="11">
        <f t="shared" si="43"/>
        <v>98.374760994263838</v>
      </c>
      <c r="AK67" s="11">
        <f t="shared" si="43"/>
        <v>100.47801147227533</v>
      </c>
      <c r="AL67" s="11">
        <f t="shared" si="43"/>
        <v>99.713193116634784</v>
      </c>
      <c r="AM67" s="11">
        <f t="shared" si="43"/>
        <v>99.521988527724659</v>
      </c>
      <c r="AN67" s="11">
        <f t="shared" si="43"/>
        <v>98.948374760994255</v>
      </c>
      <c r="AO67" s="11">
        <f t="shared" si="43"/>
        <v>98.183556405353713</v>
      </c>
      <c r="AP67" s="11">
        <f t="shared" si="43"/>
        <v>97.609942638623323</v>
      </c>
      <c r="AQ67" s="11">
        <f t="shared" si="44"/>
        <v>99.33078393881452</v>
      </c>
      <c r="AR67" s="11">
        <f t="shared" si="44"/>
        <v>96.940726577437857</v>
      </c>
      <c r="AS67" s="11">
        <f t="shared" si="44"/>
        <v>96.36711281070744</v>
      </c>
      <c r="AT67" s="11">
        <f t="shared" si="44"/>
        <v>99.13957934990438</v>
      </c>
      <c r="AU67" s="11">
        <f t="shared" si="44"/>
        <v>97.131931166347982</v>
      </c>
      <c r="AV67" s="11">
        <f t="shared" si="44"/>
        <v>97.418738049713184</v>
      </c>
      <c r="AW67" s="11">
        <f t="shared" si="44"/>
        <v>98.470363288718929</v>
      </c>
      <c r="AX67" s="11">
        <f t="shared" si="44"/>
        <v>96.845124282982781</v>
      </c>
      <c r="AY67" s="11">
        <f t="shared" si="44"/>
        <v>100</v>
      </c>
      <c r="AZ67" s="11">
        <f t="shared" si="44"/>
        <v>98.757170172084116</v>
      </c>
      <c r="BA67" s="11">
        <f t="shared" si="45"/>
        <v>98.08795411089865</v>
      </c>
      <c r="BB67" s="11">
        <f t="shared" si="45"/>
        <v>96.080305927342252</v>
      </c>
      <c r="BC67" s="11">
        <f t="shared" si="45"/>
        <v>97.801147227533463</v>
      </c>
      <c r="BD67" s="11">
        <f t="shared" si="45"/>
        <v>95.315487571701723</v>
      </c>
      <c r="BE67" s="11">
        <f t="shared" si="45"/>
        <v>94.455066921606118</v>
      </c>
      <c r="BF67" s="11">
        <f t="shared" si="45"/>
        <v>98.279158699808775</v>
      </c>
      <c r="BG67" s="11">
        <f t="shared" si="45"/>
        <v>97.131931166347982</v>
      </c>
      <c r="BH67" s="11">
        <f t="shared" si="45"/>
        <v>97.705544933078386</v>
      </c>
      <c r="BI67" s="11">
        <f t="shared" si="45"/>
        <v>97.801147227533463</v>
      </c>
      <c r="BJ67" s="11">
        <f t="shared" si="45"/>
        <v>100.95602294455065</v>
      </c>
      <c r="BK67" s="11">
        <f t="shared" si="46"/>
        <v>102.10325047801146</v>
      </c>
      <c r="BL67" s="11">
        <f t="shared" si="46"/>
        <v>99.235181644359457</v>
      </c>
      <c r="BM67" s="11">
        <f t="shared" si="46"/>
        <v>97.514340344168247</v>
      </c>
      <c r="BN67" s="11">
        <f t="shared" si="46"/>
        <v>96.175908221797329</v>
      </c>
      <c r="BO67" s="11">
        <f t="shared" si="46"/>
        <v>95.697896749521988</v>
      </c>
      <c r="BP67" s="11">
        <f t="shared" si="46"/>
        <v>93.116634799235172</v>
      </c>
      <c r="BQ67" s="11">
        <f t="shared" si="46"/>
        <v>94.168260038240902</v>
      </c>
      <c r="BR67" s="11">
        <f t="shared" si="46"/>
        <v>95.984703632887175</v>
      </c>
      <c r="BS67" s="11">
        <f t="shared" si="46"/>
        <v>96.653919694072641</v>
      </c>
      <c r="BT67" s="11">
        <f t="shared" si="46"/>
        <v>97.514340344168247</v>
      </c>
      <c r="BU67" s="11">
        <f t="shared" si="47"/>
        <v>99.33078393881452</v>
      </c>
      <c r="BV67" s="11">
        <f t="shared" si="47"/>
        <v>103.53728489483747</v>
      </c>
      <c r="BW67" s="11">
        <f t="shared" si="47"/>
        <v>105.16252390057362</v>
      </c>
      <c r="BX67" s="11">
        <f t="shared" si="47"/>
        <v>99.904397705544923</v>
      </c>
      <c r="BY67" s="11">
        <f t="shared" si="47"/>
        <v>98.08795411089865</v>
      </c>
      <c r="BZ67" s="11">
        <f t="shared" si="47"/>
        <v>96.462715105162516</v>
      </c>
      <c r="CA67" s="11">
        <f t="shared" si="47"/>
        <v>95.697896749521988</v>
      </c>
      <c r="CB67" s="11">
        <f t="shared" si="47"/>
        <v>94.168260038240902</v>
      </c>
      <c r="CC67" s="11">
        <f t="shared" si="47"/>
        <v>93.881453154875715</v>
      </c>
      <c r="CD67" s="11">
        <f t="shared" si="47"/>
        <v>94.263862332695965</v>
      </c>
      <c r="CE67" s="11">
        <f t="shared" si="48"/>
        <v>96.080305927342252</v>
      </c>
      <c r="CF67" s="11">
        <f t="shared" si="48"/>
        <v>97.801147227533463</v>
      </c>
      <c r="CG67" s="11">
        <f t="shared" si="48"/>
        <v>99.13957934990438</v>
      </c>
      <c r="CH67" s="11">
        <f t="shared" si="48"/>
        <v>100.38240917782026</v>
      </c>
      <c r="CI67" s="11">
        <f t="shared" si="48"/>
        <v>107.74378585086042</v>
      </c>
      <c r="CJ67" s="11">
        <f t="shared" si="48"/>
        <v>100.47801147227533</v>
      </c>
      <c r="CK67" s="11">
        <f t="shared" si="48"/>
        <v>98.948374760994255</v>
      </c>
      <c r="CL67" s="11">
        <f t="shared" si="48"/>
        <v>97.992351816443588</v>
      </c>
      <c r="CM67" s="11">
        <f t="shared" si="48"/>
        <v>96.080305927342252</v>
      </c>
      <c r="CN67" s="11">
        <f t="shared" si="48"/>
        <v>95.219885277246647</v>
      </c>
      <c r="CO67" s="11">
        <f t="shared" si="49"/>
        <v>95.315487571701723</v>
      </c>
      <c r="CP67" s="11">
        <f t="shared" si="49"/>
        <v>95.028680688336507</v>
      </c>
      <c r="CQ67" s="11">
        <f t="shared" si="49"/>
        <v>97.323135755258122</v>
      </c>
      <c r="CR67" s="12" t="e">
        <f t="shared" si="49"/>
        <v>#VALUE!</v>
      </c>
      <c r="CS67" s="11">
        <f t="shared" si="49"/>
        <v>101.81644359464627</v>
      </c>
      <c r="CT67" s="11">
        <f t="shared" si="49"/>
        <v>108.69980879541107</v>
      </c>
    </row>
    <row r="68" spans="1:98">
      <c r="A68" s="9" t="s">
        <v>65</v>
      </c>
      <c r="B68" s="10">
        <v>10.33</v>
      </c>
      <c r="C68" s="11">
        <f t="shared" si="40"/>
        <v>110.26137463697967</v>
      </c>
      <c r="D68" s="11">
        <f t="shared" si="40"/>
        <v>106.19554695062925</v>
      </c>
      <c r="E68" s="11">
        <f t="shared" si="40"/>
        <v>102.1297192642788</v>
      </c>
      <c r="F68" s="11">
        <f t="shared" si="40"/>
        <v>100.09680542110357</v>
      </c>
      <c r="G68" s="11">
        <f t="shared" si="40"/>
        <v>99.225556631171344</v>
      </c>
      <c r="H68" s="11">
        <f t="shared" si="40"/>
        <v>98.160696999031956</v>
      </c>
      <c r="I68" s="11">
        <f t="shared" si="40"/>
        <v>98.063891577928374</v>
      </c>
      <c r="J68" s="11">
        <f t="shared" si="40"/>
        <v>98.451113262342687</v>
      </c>
      <c r="K68" s="11">
        <f t="shared" si="40"/>
        <v>99.903194578896418</v>
      </c>
      <c r="L68" s="11">
        <f t="shared" si="40"/>
        <v>102.32333010648595</v>
      </c>
      <c r="M68" s="11">
        <f t="shared" si="41"/>
        <v>104.54985479186836</v>
      </c>
      <c r="N68" s="11">
        <f t="shared" si="41"/>
        <v>109.58373668925461</v>
      </c>
      <c r="O68" s="11">
        <f t="shared" si="41"/>
        <v>108.22846079380446</v>
      </c>
      <c r="P68" s="11">
        <f t="shared" si="41"/>
        <v>103.7754114230397</v>
      </c>
      <c r="Q68" s="11">
        <f t="shared" si="41"/>
        <v>102.42013552758955</v>
      </c>
      <c r="R68" s="11">
        <f t="shared" si="41"/>
        <v>99.419167473378494</v>
      </c>
      <c r="S68" s="11">
        <f t="shared" si="41"/>
        <v>97.579864472410463</v>
      </c>
      <c r="T68" s="11">
        <f t="shared" si="41"/>
        <v>97.773475314617613</v>
      </c>
      <c r="U68" s="11">
        <f t="shared" si="41"/>
        <v>97.773475314617613</v>
      </c>
      <c r="V68" s="11">
        <f t="shared" si="41"/>
        <v>98.257502420135538</v>
      </c>
      <c r="W68" s="11">
        <f t="shared" si="42"/>
        <v>98.838334946757016</v>
      </c>
      <c r="X68" s="11">
        <f t="shared" si="42"/>
        <v>100.48402710551791</v>
      </c>
      <c r="Y68" s="11">
        <f t="shared" si="42"/>
        <v>103.29138431752179</v>
      </c>
      <c r="Z68" s="11">
        <f t="shared" si="42"/>
        <v>106.19554695062925</v>
      </c>
      <c r="AA68" s="11">
        <f t="shared" si="42"/>
        <v>102.51694094869312</v>
      </c>
      <c r="AB68" s="11">
        <f t="shared" si="42"/>
        <v>102.32333010648595</v>
      </c>
      <c r="AC68" s="11">
        <f t="shared" si="42"/>
        <v>100.38722168441431</v>
      </c>
      <c r="AD68" s="11">
        <f t="shared" si="42"/>
        <v>99.225556631171344</v>
      </c>
      <c r="AE68" s="11">
        <f t="shared" si="42"/>
        <v>98.354307841239105</v>
      </c>
      <c r="AF68" s="11">
        <f t="shared" si="42"/>
        <v>97.386253630203299</v>
      </c>
      <c r="AG68" s="11">
        <f t="shared" si="43"/>
        <v>97.773475314617613</v>
      </c>
      <c r="AH68" s="11">
        <f t="shared" si="43"/>
        <v>98.257502420135538</v>
      </c>
      <c r="AI68" s="11">
        <f t="shared" si="43"/>
        <v>98.935140367860612</v>
      </c>
      <c r="AJ68" s="11">
        <f t="shared" si="43"/>
        <v>99.612778315585658</v>
      </c>
      <c r="AK68" s="11">
        <f t="shared" si="43"/>
        <v>101.74249757986446</v>
      </c>
      <c r="AL68" s="11">
        <f t="shared" si="43"/>
        <v>100.96805421103581</v>
      </c>
      <c r="AM68" s="11">
        <f t="shared" si="43"/>
        <v>100.77444336882866</v>
      </c>
      <c r="AN68" s="11">
        <f t="shared" si="43"/>
        <v>100.19361084220716</v>
      </c>
      <c r="AO68" s="11">
        <f t="shared" si="43"/>
        <v>99.419167473378494</v>
      </c>
      <c r="AP68" s="11">
        <f t="shared" si="43"/>
        <v>98.838334946757016</v>
      </c>
      <c r="AQ68" s="11">
        <f t="shared" si="44"/>
        <v>100.58083252662149</v>
      </c>
      <c r="AR68" s="11">
        <f t="shared" si="44"/>
        <v>98.160696999031956</v>
      </c>
      <c r="AS68" s="11">
        <f t="shared" si="44"/>
        <v>97.579864472410463</v>
      </c>
      <c r="AT68" s="11">
        <f t="shared" si="44"/>
        <v>100.38722168441431</v>
      </c>
      <c r="AU68" s="11">
        <f t="shared" si="44"/>
        <v>98.354307841239105</v>
      </c>
      <c r="AV68" s="11">
        <f t="shared" si="44"/>
        <v>98.644724104549852</v>
      </c>
      <c r="AW68" s="11">
        <f t="shared" si="44"/>
        <v>99.709583736689254</v>
      </c>
      <c r="AX68" s="11">
        <f t="shared" si="44"/>
        <v>98.063891577928374</v>
      </c>
      <c r="AY68" s="11">
        <f t="shared" si="44"/>
        <v>101.25847047434658</v>
      </c>
      <c r="AZ68" s="11">
        <f t="shared" si="44"/>
        <v>100</v>
      </c>
      <c r="BA68" s="11">
        <f t="shared" si="45"/>
        <v>99.322362052274926</v>
      </c>
      <c r="BB68" s="11">
        <f t="shared" si="45"/>
        <v>97.289448209099717</v>
      </c>
      <c r="BC68" s="11">
        <f t="shared" si="45"/>
        <v>99.03194578896418</v>
      </c>
      <c r="BD68" s="11">
        <f t="shared" si="45"/>
        <v>96.515004840271061</v>
      </c>
      <c r="BE68" s="11">
        <f t="shared" si="45"/>
        <v>95.643756050338823</v>
      </c>
      <c r="BF68" s="11">
        <f t="shared" si="45"/>
        <v>99.51597289448209</v>
      </c>
      <c r="BG68" s="11">
        <f t="shared" si="45"/>
        <v>98.354307841239105</v>
      </c>
      <c r="BH68" s="11">
        <f t="shared" si="45"/>
        <v>98.935140367860612</v>
      </c>
      <c r="BI68" s="11">
        <f t="shared" si="45"/>
        <v>99.03194578896418</v>
      </c>
      <c r="BJ68" s="11">
        <f t="shared" si="45"/>
        <v>102.22652468538239</v>
      </c>
      <c r="BK68" s="11">
        <f t="shared" si="46"/>
        <v>103.38818973862536</v>
      </c>
      <c r="BL68" s="11">
        <f t="shared" si="46"/>
        <v>100.48402710551791</v>
      </c>
      <c r="BM68" s="11">
        <f t="shared" si="46"/>
        <v>98.741529525653419</v>
      </c>
      <c r="BN68" s="11">
        <f t="shared" si="46"/>
        <v>97.386253630203299</v>
      </c>
      <c r="BO68" s="11">
        <f t="shared" si="46"/>
        <v>96.902226524685375</v>
      </c>
      <c r="BP68" s="11">
        <f t="shared" si="46"/>
        <v>94.288480154888674</v>
      </c>
      <c r="BQ68" s="11">
        <f t="shared" si="46"/>
        <v>95.353339787028062</v>
      </c>
      <c r="BR68" s="11">
        <f t="shared" si="46"/>
        <v>97.192642787996121</v>
      </c>
      <c r="BS68" s="11">
        <f t="shared" si="46"/>
        <v>97.870280735721195</v>
      </c>
      <c r="BT68" s="11">
        <f t="shared" si="46"/>
        <v>98.741529525653419</v>
      </c>
      <c r="BU68" s="11">
        <f t="shared" si="47"/>
        <v>100.58083252662149</v>
      </c>
      <c r="BV68" s="11">
        <f t="shared" si="47"/>
        <v>104.84027105517907</v>
      </c>
      <c r="BW68" s="11">
        <f t="shared" si="47"/>
        <v>106.48596321393997</v>
      </c>
      <c r="BX68" s="11">
        <f t="shared" si="47"/>
        <v>101.16166505324298</v>
      </c>
      <c r="BY68" s="11">
        <f t="shared" si="47"/>
        <v>99.322362052274926</v>
      </c>
      <c r="BZ68" s="11">
        <f t="shared" si="47"/>
        <v>97.676669893514031</v>
      </c>
      <c r="CA68" s="11">
        <f t="shared" si="47"/>
        <v>96.902226524685375</v>
      </c>
      <c r="CB68" s="11">
        <f t="shared" si="47"/>
        <v>95.353339787028062</v>
      </c>
      <c r="CC68" s="11">
        <f t="shared" si="47"/>
        <v>95.06292352371733</v>
      </c>
      <c r="CD68" s="11">
        <f t="shared" si="47"/>
        <v>95.450145208131659</v>
      </c>
      <c r="CE68" s="11">
        <f t="shared" si="48"/>
        <v>97.289448209099717</v>
      </c>
      <c r="CF68" s="11">
        <f t="shared" si="48"/>
        <v>99.03194578896418</v>
      </c>
      <c r="CG68" s="11">
        <f t="shared" si="48"/>
        <v>100.38722168441431</v>
      </c>
      <c r="CH68" s="11">
        <f t="shared" si="48"/>
        <v>101.64569215876089</v>
      </c>
      <c r="CI68" s="11">
        <f t="shared" si="48"/>
        <v>109.0997095837367</v>
      </c>
      <c r="CJ68" s="11">
        <f t="shared" si="48"/>
        <v>101.74249757986446</v>
      </c>
      <c r="CK68" s="11">
        <f t="shared" si="48"/>
        <v>100.19361084220716</v>
      </c>
      <c r="CL68" s="11">
        <f t="shared" si="48"/>
        <v>99.225556631171344</v>
      </c>
      <c r="CM68" s="11">
        <f t="shared" si="48"/>
        <v>97.289448209099717</v>
      </c>
      <c r="CN68" s="11">
        <f t="shared" si="48"/>
        <v>96.418199419167479</v>
      </c>
      <c r="CO68" s="11">
        <f t="shared" si="49"/>
        <v>96.515004840271061</v>
      </c>
      <c r="CP68" s="11">
        <f t="shared" si="49"/>
        <v>96.224588576960301</v>
      </c>
      <c r="CQ68" s="11">
        <f t="shared" si="49"/>
        <v>98.547918683446269</v>
      </c>
      <c r="CR68" s="12" t="e">
        <f t="shared" si="49"/>
        <v>#VALUE!</v>
      </c>
      <c r="CS68" s="11">
        <f t="shared" si="49"/>
        <v>103.09777347531461</v>
      </c>
      <c r="CT68" s="11">
        <f t="shared" si="49"/>
        <v>110.0677637947725</v>
      </c>
    </row>
    <row r="69" spans="1:98">
      <c r="A69" s="9" t="s">
        <v>66</v>
      </c>
      <c r="B69" s="10">
        <v>10.26</v>
      </c>
      <c r="C69" s="11">
        <f t="shared" ref="C69:L78" si="50">C$18/$B69*100</f>
        <v>111.01364522417154</v>
      </c>
      <c r="D69" s="11">
        <f t="shared" si="50"/>
        <v>106.92007797270958</v>
      </c>
      <c r="E69" s="11">
        <f t="shared" si="50"/>
        <v>102.82651072124757</v>
      </c>
      <c r="F69" s="11">
        <f t="shared" si="50"/>
        <v>100.77972709551656</v>
      </c>
      <c r="G69" s="11">
        <f t="shared" si="50"/>
        <v>99.902534113060426</v>
      </c>
      <c r="H69" s="11">
        <f t="shared" si="50"/>
        <v>98.830409356725156</v>
      </c>
      <c r="I69" s="11">
        <f t="shared" si="50"/>
        <v>98.732943469785582</v>
      </c>
      <c r="J69" s="11">
        <f t="shared" si="50"/>
        <v>99.122807017543863</v>
      </c>
      <c r="K69" s="11">
        <f t="shared" si="50"/>
        <v>100.58479532163742</v>
      </c>
      <c r="L69" s="11">
        <f t="shared" si="50"/>
        <v>103.02144249512671</v>
      </c>
      <c r="M69" s="11">
        <f t="shared" ref="M69:V78" si="51">M$18/$B69*100</f>
        <v>105.26315789473686</v>
      </c>
      <c r="N69" s="11">
        <f t="shared" si="51"/>
        <v>110.33138401559455</v>
      </c>
      <c r="O69" s="11">
        <f t="shared" si="51"/>
        <v>108.96686159844053</v>
      </c>
      <c r="P69" s="11">
        <f t="shared" si="51"/>
        <v>104.48343079922029</v>
      </c>
      <c r="Q69" s="11">
        <f t="shared" si="51"/>
        <v>103.11890838206628</v>
      </c>
      <c r="R69" s="11">
        <f t="shared" si="51"/>
        <v>100.09746588693957</v>
      </c>
      <c r="S69" s="11">
        <f t="shared" si="51"/>
        <v>98.245614035087726</v>
      </c>
      <c r="T69" s="11">
        <f t="shared" si="51"/>
        <v>98.44054580896686</v>
      </c>
      <c r="U69" s="11">
        <f t="shared" si="51"/>
        <v>98.44054580896686</v>
      </c>
      <c r="V69" s="11">
        <f t="shared" si="51"/>
        <v>98.927875243664715</v>
      </c>
      <c r="W69" s="11">
        <f t="shared" ref="W69:AF78" si="52">W$18/$B69*100</f>
        <v>99.512670565302159</v>
      </c>
      <c r="X69" s="11">
        <f t="shared" si="52"/>
        <v>101.16959064327486</v>
      </c>
      <c r="Y69" s="11">
        <f t="shared" si="52"/>
        <v>103.99610136452242</v>
      </c>
      <c r="Z69" s="11">
        <f t="shared" si="52"/>
        <v>106.92007797270958</v>
      </c>
      <c r="AA69" s="11">
        <f t="shared" si="52"/>
        <v>103.21637426900585</v>
      </c>
      <c r="AB69" s="11">
        <f t="shared" si="52"/>
        <v>103.02144249512671</v>
      </c>
      <c r="AC69" s="11">
        <f t="shared" si="52"/>
        <v>101.07212475633527</v>
      </c>
      <c r="AD69" s="11">
        <f t="shared" si="52"/>
        <v>99.902534113060426</v>
      </c>
      <c r="AE69" s="11">
        <f t="shared" si="52"/>
        <v>99.025341130604289</v>
      </c>
      <c r="AF69" s="11">
        <f t="shared" si="52"/>
        <v>98.050682261208593</v>
      </c>
      <c r="AG69" s="11">
        <f t="shared" ref="AG69:AP78" si="53">AG$18/$B69*100</f>
        <v>98.44054580896686</v>
      </c>
      <c r="AH69" s="11">
        <f t="shared" si="53"/>
        <v>98.927875243664715</v>
      </c>
      <c r="AI69" s="11">
        <f t="shared" si="53"/>
        <v>99.610136452241733</v>
      </c>
      <c r="AJ69" s="11">
        <f t="shared" si="53"/>
        <v>100.29239766081869</v>
      </c>
      <c r="AK69" s="11">
        <f t="shared" si="53"/>
        <v>102.43664717348928</v>
      </c>
      <c r="AL69" s="11">
        <f t="shared" si="53"/>
        <v>101.65692007797271</v>
      </c>
      <c r="AM69" s="11">
        <f t="shared" si="53"/>
        <v>101.46198830409357</v>
      </c>
      <c r="AN69" s="11">
        <f t="shared" si="53"/>
        <v>100.87719298245614</v>
      </c>
      <c r="AO69" s="11">
        <f t="shared" si="53"/>
        <v>100.09746588693957</v>
      </c>
      <c r="AP69" s="11">
        <f t="shared" si="53"/>
        <v>99.512670565302159</v>
      </c>
      <c r="AQ69" s="11">
        <f t="shared" ref="AQ69:AZ78" si="54">AQ$18/$B69*100</f>
        <v>101.26705653021443</v>
      </c>
      <c r="AR69" s="11">
        <f t="shared" si="54"/>
        <v>98.830409356725156</v>
      </c>
      <c r="AS69" s="11">
        <f t="shared" si="54"/>
        <v>98.245614035087726</v>
      </c>
      <c r="AT69" s="11">
        <f t="shared" si="54"/>
        <v>101.07212475633527</v>
      </c>
      <c r="AU69" s="11">
        <f t="shared" si="54"/>
        <v>99.025341130604289</v>
      </c>
      <c r="AV69" s="11">
        <f t="shared" si="54"/>
        <v>99.317738791422997</v>
      </c>
      <c r="AW69" s="11">
        <f t="shared" si="54"/>
        <v>100.3898635477583</v>
      </c>
      <c r="AX69" s="11">
        <f t="shared" si="54"/>
        <v>98.732943469785582</v>
      </c>
      <c r="AY69" s="11">
        <f t="shared" si="54"/>
        <v>101.94931773879144</v>
      </c>
      <c r="AZ69" s="11">
        <f t="shared" si="54"/>
        <v>100.68226120857699</v>
      </c>
      <c r="BA69" s="11">
        <f t="shared" ref="BA69:BJ78" si="55">BA$18/$B69*100</f>
        <v>100</v>
      </c>
      <c r="BB69" s="11">
        <f t="shared" si="55"/>
        <v>97.953216374269019</v>
      </c>
      <c r="BC69" s="11">
        <f t="shared" si="55"/>
        <v>99.707602339181292</v>
      </c>
      <c r="BD69" s="11">
        <f t="shared" si="55"/>
        <v>97.173489278752442</v>
      </c>
      <c r="BE69" s="11">
        <f t="shared" si="55"/>
        <v>96.296296296296305</v>
      </c>
      <c r="BF69" s="11">
        <f t="shared" si="55"/>
        <v>100.19493177387915</v>
      </c>
      <c r="BG69" s="11">
        <f t="shared" si="55"/>
        <v>99.025341130604289</v>
      </c>
      <c r="BH69" s="11">
        <f t="shared" si="55"/>
        <v>99.610136452241733</v>
      </c>
      <c r="BI69" s="11">
        <f t="shared" si="55"/>
        <v>99.707602339181292</v>
      </c>
      <c r="BJ69" s="11">
        <f t="shared" si="55"/>
        <v>102.92397660818715</v>
      </c>
      <c r="BK69" s="11">
        <f t="shared" ref="BK69:BT78" si="56">BK$18/$B69*100</f>
        <v>104.09356725146199</v>
      </c>
      <c r="BL69" s="11">
        <f t="shared" si="56"/>
        <v>101.16959064327486</v>
      </c>
      <c r="BM69" s="11">
        <f t="shared" si="56"/>
        <v>99.415204678362571</v>
      </c>
      <c r="BN69" s="11">
        <f t="shared" si="56"/>
        <v>98.050682261208593</v>
      </c>
      <c r="BO69" s="11">
        <f t="shared" si="56"/>
        <v>97.563352826510723</v>
      </c>
      <c r="BP69" s="11">
        <f t="shared" si="56"/>
        <v>94.931773879142298</v>
      </c>
      <c r="BQ69" s="11">
        <f t="shared" si="56"/>
        <v>96.003898635477583</v>
      </c>
      <c r="BR69" s="11">
        <f t="shared" si="56"/>
        <v>97.855750487329431</v>
      </c>
      <c r="BS69" s="11">
        <f t="shared" si="56"/>
        <v>98.53801169590642</v>
      </c>
      <c r="BT69" s="11">
        <f t="shared" si="56"/>
        <v>99.415204678362571</v>
      </c>
      <c r="BU69" s="11">
        <f t="shared" ref="BU69:CD78" si="57">BU$18/$B69*100</f>
        <v>101.26705653021443</v>
      </c>
      <c r="BV69" s="11">
        <f t="shared" si="57"/>
        <v>105.55555555555556</v>
      </c>
      <c r="BW69" s="11">
        <f t="shared" si="57"/>
        <v>107.21247563352827</v>
      </c>
      <c r="BX69" s="11">
        <f t="shared" si="57"/>
        <v>101.85185185185183</v>
      </c>
      <c r="BY69" s="11">
        <f t="shared" si="57"/>
        <v>100</v>
      </c>
      <c r="BZ69" s="11">
        <f t="shared" si="57"/>
        <v>98.343079922027286</v>
      </c>
      <c r="CA69" s="11">
        <f t="shared" si="57"/>
        <v>97.563352826510723</v>
      </c>
      <c r="CB69" s="11">
        <f t="shared" si="57"/>
        <v>96.003898635477583</v>
      </c>
      <c r="CC69" s="11">
        <f t="shared" si="57"/>
        <v>95.711500974658875</v>
      </c>
      <c r="CD69" s="11">
        <f t="shared" si="57"/>
        <v>96.101364522417157</v>
      </c>
      <c r="CE69" s="11">
        <f t="shared" ref="CE69:CN78" si="58">CE$18/$B69*100</f>
        <v>97.953216374269019</v>
      </c>
      <c r="CF69" s="11">
        <f t="shared" si="58"/>
        <v>99.707602339181292</v>
      </c>
      <c r="CG69" s="11">
        <f t="shared" si="58"/>
        <v>101.07212475633527</v>
      </c>
      <c r="CH69" s="11">
        <f t="shared" si="58"/>
        <v>102.3391812865497</v>
      </c>
      <c r="CI69" s="11">
        <f t="shared" si="58"/>
        <v>109.84405458089668</v>
      </c>
      <c r="CJ69" s="11">
        <f t="shared" si="58"/>
        <v>102.43664717348928</v>
      </c>
      <c r="CK69" s="11">
        <f t="shared" si="58"/>
        <v>100.87719298245614</v>
      </c>
      <c r="CL69" s="11">
        <f t="shared" si="58"/>
        <v>99.902534113060426</v>
      </c>
      <c r="CM69" s="11">
        <f t="shared" si="58"/>
        <v>97.953216374269019</v>
      </c>
      <c r="CN69" s="11">
        <f t="shared" si="58"/>
        <v>97.076023391812868</v>
      </c>
      <c r="CO69" s="11">
        <f t="shared" ref="CO69:CT78" si="59">CO$18/$B69*100</f>
        <v>97.173489278752442</v>
      </c>
      <c r="CP69" s="11">
        <f t="shared" si="59"/>
        <v>96.88109161793372</v>
      </c>
      <c r="CQ69" s="11">
        <f t="shared" si="59"/>
        <v>99.220272904483437</v>
      </c>
      <c r="CR69" s="12" t="e">
        <f t="shared" si="59"/>
        <v>#VALUE!</v>
      </c>
      <c r="CS69" s="11">
        <f t="shared" si="59"/>
        <v>103.80116959064327</v>
      </c>
      <c r="CT69" s="11">
        <f t="shared" si="59"/>
        <v>110.81871345029239</v>
      </c>
    </row>
    <row r="70" spans="1:98">
      <c r="A70" s="9" t="s">
        <v>67</v>
      </c>
      <c r="B70" s="10">
        <v>10.050000000000001</v>
      </c>
      <c r="C70" s="11">
        <f t="shared" si="50"/>
        <v>113.33333333333333</v>
      </c>
      <c r="D70" s="11">
        <f t="shared" si="50"/>
        <v>109.15422885572139</v>
      </c>
      <c r="E70" s="11">
        <f t="shared" si="50"/>
        <v>104.97512437810946</v>
      </c>
      <c r="F70" s="11">
        <f t="shared" si="50"/>
        <v>102.88557213930348</v>
      </c>
      <c r="G70" s="11">
        <f t="shared" si="50"/>
        <v>101.99004975124377</v>
      </c>
      <c r="H70" s="11">
        <f t="shared" si="50"/>
        <v>100.8955223880597</v>
      </c>
      <c r="I70" s="11">
        <f t="shared" si="50"/>
        <v>100.79601990049751</v>
      </c>
      <c r="J70" s="11">
        <f t="shared" si="50"/>
        <v>101.19402985074626</v>
      </c>
      <c r="K70" s="11">
        <f t="shared" si="50"/>
        <v>102.6865671641791</v>
      </c>
      <c r="L70" s="11">
        <f t="shared" si="50"/>
        <v>105.17412935323382</v>
      </c>
      <c r="M70" s="11">
        <f t="shared" si="51"/>
        <v>107.46268656716418</v>
      </c>
      <c r="N70" s="11">
        <f t="shared" si="51"/>
        <v>112.63681592039801</v>
      </c>
      <c r="O70" s="11">
        <f t="shared" si="51"/>
        <v>111.24378109452735</v>
      </c>
      <c r="P70" s="11">
        <f t="shared" si="51"/>
        <v>106.66666666666667</v>
      </c>
      <c r="Q70" s="11">
        <f t="shared" si="51"/>
        <v>105.27363184079601</v>
      </c>
      <c r="R70" s="11">
        <f t="shared" si="51"/>
        <v>102.18905472636814</v>
      </c>
      <c r="S70" s="11">
        <f t="shared" si="51"/>
        <v>100.29850746268656</v>
      </c>
      <c r="T70" s="11">
        <f t="shared" si="51"/>
        <v>100.49751243781093</v>
      </c>
      <c r="U70" s="11">
        <f t="shared" si="51"/>
        <v>100.49751243781093</v>
      </c>
      <c r="V70" s="11">
        <f t="shared" si="51"/>
        <v>100.99502487562188</v>
      </c>
      <c r="W70" s="11">
        <f t="shared" si="52"/>
        <v>101.59203980099502</v>
      </c>
      <c r="X70" s="11">
        <f t="shared" si="52"/>
        <v>103.28358208955224</v>
      </c>
      <c r="Y70" s="11">
        <f t="shared" si="52"/>
        <v>106.16915422885572</v>
      </c>
      <c r="Z70" s="11">
        <f t="shared" si="52"/>
        <v>109.15422885572139</v>
      </c>
      <c r="AA70" s="11">
        <f t="shared" si="52"/>
        <v>105.37313432835819</v>
      </c>
      <c r="AB70" s="11">
        <f t="shared" si="52"/>
        <v>105.17412935323382</v>
      </c>
      <c r="AC70" s="11">
        <f t="shared" si="52"/>
        <v>103.18407960199004</v>
      </c>
      <c r="AD70" s="11">
        <f t="shared" si="52"/>
        <v>101.99004975124377</v>
      </c>
      <c r="AE70" s="11">
        <f t="shared" si="52"/>
        <v>101.09452736318407</v>
      </c>
      <c r="AF70" s="11">
        <f t="shared" si="52"/>
        <v>100.09950248756219</v>
      </c>
      <c r="AG70" s="11">
        <f t="shared" si="53"/>
        <v>100.49751243781093</v>
      </c>
      <c r="AH70" s="11">
        <f t="shared" si="53"/>
        <v>100.99502487562188</v>
      </c>
      <c r="AI70" s="11">
        <f t="shared" si="53"/>
        <v>101.69154228855722</v>
      </c>
      <c r="AJ70" s="11">
        <f t="shared" si="53"/>
        <v>102.38805970149252</v>
      </c>
      <c r="AK70" s="11">
        <f t="shared" si="53"/>
        <v>104.57711442786068</v>
      </c>
      <c r="AL70" s="11">
        <f t="shared" si="53"/>
        <v>103.78109452736317</v>
      </c>
      <c r="AM70" s="11">
        <f t="shared" si="53"/>
        <v>103.5820895522388</v>
      </c>
      <c r="AN70" s="11">
        <f t="shared" si="53"/>
        <v>102.98507462686565</v>
      </c>
      <c r="AO70" s="11">
        <f t="shared" si="53"/>
        <v>102.18905472636814</v>
      </c>
      <c r="AP70" s="11">
        <f t="shared" si="53"/>
        <v>101.59203980099502</v>
      </c>
      <c r="AQ70" s="11">
        <f t="shared" si="54"/>
        <v>103.38308457711443</v>
      </c>
      <c r="AR70" s="11">
        <f t="shared" si="54"/>
        <v>100.8955223880597</v>
      </c>
      <c r="AS70" s="11">
        <f t="shared" si="54"/>
        <v>100.29850746268656</v>
      </c>
      <c r="AT70" s="11">
        <f t="shared" si="54"/>
        <v>103.18407960199004</v>
      </c>
      <c r="AU70" s="11">
        <f t="shared" si="54"/>
        <v>101.09452736318407</v>
      </c>
      <c r="AV70" s="11">
        <f t="shared" si="54"/>
        <v>101.39303482587063</v>
      </c>
      <c r="AW70" s="11">
        <f t="shared" si="54"/>
        <v>102.48756218905473</v>
      </c>
      <c r="AX70" s="11">
        <f t="shared" si="54"/>
        <v>100.79601990049751</v>
      </c>
      <c r="AY70" s="11">
        <f t="shared" si="54"/>
        <v>104.07960199004975</v>
      </c>
      <c r="AZ70" s="11">
        <f t="shared" si="54"/>
        <v>102.78606965174129</v>
      </c>
      <c r="BA70" s="11">
        <f t="shared" si="55"/>
        <v>102.08955223880596</v>
      </c>
      <c r="BB70" s="11">
        <f t="shared" si="55"/>
        <v>100</v>
      </c>
      <c r="BC70" s="11">
        <f t="shared" si="55"/>
        <v>101.79104477611941</v>
      </c>
      <c r="BD70" s="11">
        <f t="shared" si="55"/>
        <v>99.203980099502488</v>
      </c>
      <c r="BE70" s="11">
        <f t="shared" si="55"/>
        <v>98.308457711442784</v>
      </c>
      <c r="BF70" s="11">
        <f t="shared" si="55"/>
        <v>102.28855721393033</v>
      </c>
      <c r="BG70" s="11">
        <f t="shared" si="55"/>
        <v>101.09452736318407</v>
      </c>
      <c r="BH70" s="11">
        <f t="shared" si="55"/>
        <v>101.69154228855722</v>
      </c>
      <c r="BI70" s="11">
        <f t="shared" si="55"/>
        <v>101.79104477611941</v>
      </c>
      <c r="BJ70" s="11">
        <f t="shared" si="55"/>
        <v>105.07462686567163</v>
      </c>
      <c r="BK70" s="11">
        <f t="shared" si="56"/>
        <v>106.26865671641789</v>
      </c>
      <c r="BL70" s="11">
        <f t="shared" si="56"/>
        <v>103.28358208955224</v>
      </c>
      <c r="BM70" s="11">
        <f t="shared" si="56"/>
        <v>101.49253731343282</v>
      </c>
      <c r="BN70" s="11">
        <f t="shared" si="56"/>
        <v>100.09950248756219</v>
      </c>
      <c r="BO70" s="11">
        <f t="shared" si="56"/>
        <v>99.601990049751237</v>
      </c>
      <c r="BP70" s="11">
        <f t="shared" si="56"/>
        <v>96.915422885572127</v>
      </c>
      <c r="BQ70" s="11">
        <f t="shared" si="56"/>
        <v>98.009950248756212</v>
      </c>
      <c r="BR70" s="11">
        <f t="shared" si="56"/>
        <v>99.900497512437795</v>
      </c>
      <c r="BS70" s="11">
        <f t="shared" si="56"/>
        <v>100.59701492537312</v>
      </c>
      <c r="BT70" s="11">
        <f t="shared" si="56"/>
        <v>101.49253731343282</v>
      </c>
      <c r="BU70" s="11">
        <f t="shared" si="57"/>
        <v>103.38308457711443</v>
      </c>
      <c r="BV70" s="11">
        <f t="shared" si="57"/>
        <v>107.76119402985074</v>
      </c>
      <c r="BW70" s="11">
        <f t="shared" si="57"/>
        <v>109.45273631840794</v>
      </c>
      <c r="BX70" s="11">
        <f t="shared" si="57"/>
        <v>103.98009950248755</v>
      </c>
      <c r="BY70" s="11">
        <f t="shared" si="57"/>
        <v>102.08955223880596</v>
      </c>
      <c r="BZ70" s="11">
        <f t="shared" si="57"/>
        <v>100.39800995024875</v>
      </c>
      <c r="CA70" s="11">
        <f t="shared" si="57"/>
        <v>99.601990049751237</v>
      </c>
      <c r="CB70" s="11">
        <f t="shared" si="57"/>
        <v>98.009950248756212</v>
      </c>
      <c r="CC70" s="11">
        <f t="shared" si="57"/>
        <v>97.711442786069654</v>
      </c>
      <c r="CD70" s="11">
        <f t="shared" si="57"/>
        <v>98.109452736318389</v>
      </c>
      <c r="CE70" s="11">
        <f t="shared" si="58"/>
        <v>100</v>
      </c>
      <c r="CF70" s="11">
        <f t="shared" si="58"/>
        <v>101.79104477611941</v>
      </c>
      <c r="CG70" s="11">
        <f t="shared" si="58"/>
        <v>103.18407960199004</v>
      </c>
      <c r="CH70" s="11">
        <f t="shared" si="58"/>
        <v>104.4776119402985</v>
      </c>
      <c r="CI70" s="11">
        <f t="shared" si="58"/>
        <v>112.13930348258705</v>
      </c>
      <c r="CJ70" s="11">
        <f t="shared" si="58"/>
        <v>104.57711442786068</v>
      </c>
      <c r="CK70" s="11">
        <f t="shared" si="58"/>
        <v>102.98507462686565</v>
      </c>
      <c r="CL70" s="11">
        <f t="shared" si="58"/>
        <v>101.99004975124377</v>
      </c>
      <c r="CM70" s="11">
        <f t="shared" si="58"/>
        <v>100</v>
      </c>
      <c r="CN70" s="11">
        <f t="shared" si="58"/>
        <v>99.104477611940297</v>
      </c>
      <c r="CO70" s="11">
        <f t="shared" si="59"/>
        <v>99.203980099502488</v>
      </c>
      <c r="CP70" s="11">
        <f t="shared" si="59"/>
        <v>98.905472636815901</v>
      </c>
      <c r="CQ70" s="11">
        <f t="shared" si="59"/>
        <v>101.29353233830844</v>
      </c>
      <c r="CR70" s="12" t="e">
        <f t="shared" si="59"/>
        <v>#VALUE!</v>
      </c>
      <c r="CS70" s="11">
        <f t="shared" si="59"/>
        <v>105.97014925373134</v>
      </c>
      <c r="CT70" s="11">
        <f t="shared" si="59"/>
        <v>113.13432835820893</v>
      </c>
    </row>
    <row r="71" spans="1:98">
      <c r="A71" s="9" t="s">
        <v>68</v>
      </c>
      <c r="B71" s="10">
        <v>10.23</v>
      </c>
      <c r="C71" s="11">
        <f t="shared" si="50"/>
        <v>111.33919843597262</v>
      </c>
      <c r="D71" s="11">
        <f t="shared" si="50"/>
        <v>107.23362658846528</v>
      </c>
      <c r="E71" s="11">
        <f t="shared" si="50"/>
        <v>103.12805474095796</v>
      </c>
      <c r="F71" s="11">
        <f t="shared" si="50"/>
        <v>101.0752688172043</v>
      </c>
      <c r="G71" s="11">
        <f t="shared" si="50"/>
        <v>100.19550342130987</v>
      </c>
      <c r="H71" s="11">
        <f t="shared" si="50"/>
        <v>99.120234604105576</v>
      </c>
      <c r="I71" s="11">
        <f t="shared" si="50"/>
        <v>99.022482893450643</v>
      </c>
      <c r="J71" s="11">
        <f t="shared" si="50"/>
        <v>99.413489736070375</v>
      </c>
      <c r="K71" s="11">
        <f t="shared" si="50"/>
        <v>100.87976539589442</v>
      </c>
      <c r="L71" s="11">
        <f t="shared" si="50"/>
        <v>103.32355816226783</v>
      </c>
      <c r="M71" s="11">
        <f t="shared" si="51"/>
        <v>105.57184750733137</v>
      </c>
      <c r="N71" s="11">
        <f t="shared" si="51"/>
        <v>110.65493646138806</v>
      </c>
      <c r="O71" s="11">
        <f t="shared" si="51"/>
        <v>109.28641251221896</v>
      </c>
      <c r="P71" s="11">
        <f t="shared" si="51"/>
        <v>104.78983382209188</v>
      </c>
      <c r="Q71" s="11">
        <f t="shared" si="51"/>
        <v>103.42130987292278</v>
      </c>
      <c r="R71" s="11">
        <f t="shared" si="51"/>
        <v>100.39100684261975</v>
      </c>
      <c r="S71" s="11">
        <f t="shared" si="51"/>
        <v>98.533724340175951</v>
      </c>
      <c r="T71" s="11">
        <f t="shared" si="51"/>
        <v>98.729227761485816</v>
      </c>
      <c r="U71" s="11">
        <f t="shared" si="51"/>
        <v>98.729227761485816</v>
      </c>
      <c r="V71" s="11">
        <f t="shared" si="51"/>
        <v>99.217986314760509</v>
      </c>
      <c r="W71" s="11">
        <f t="shared" si="52"/>
        <v>99.804496578690134</v>
      </c>
      <c r="X71" s="11">
        <f t="shared" si="52"/>
        <v>101.46627565982405</v>
      </c>
      <c r="Y71" s="11">
        <f t="shared" si="52"/>
        <v>104.3010752688172</v>
      </c>
      <c r="Z71" s="11">
        <f t="shared" si="52"/>
        <v>107.23362658846528</v>
      </c>
      <c r="AA71" s="11">
        <f t="shared" si="52"/>
        <v>103.51906158357771</v>
      </c>
      <c r="AB71" s="11">
        <f t="shared" si="52"/>
        <v>103.32355816226783</v>
      </c>
      <c r="AC71" s="11">
        <f t="shared" si="52"/>
        <v>101.36852394916912</v>
      </c>
      <c r="AD71" s="11">
        <f t="shared" si="52"/>
        <v>100.19550342130987</v>
      </c>
      <c r="AE71" s="11">
        <f t="shared" si="52"/>
        <v>99.315738025415442</v>
      </c>
      <c r="AF71" s="11">
        <f t="shared" si="52"/>
        <v>98.338220918866085</v>
      </c>
      <c r="AG71" s="11">
        <f t="shared" si="53"/>
        <v>98.729227761485816</v>
      </c>
      <c r="AH71" s="11">
        <f t="shared" si="53"/>
        <v>99.217986314760509</v>
      </c>
      <c r="AI71" s="11">
        <f t="shared" si="53"/>
        <v>99.902248289345067</v>
      </c>
      <c r="AJ71" s="11">
        <f t="shared" si="53"/>
        <v>100.5865102639296</v>
      </c>
      <c r="AK71" s="11">
        <f t="shared" si="53"/>
        <v>102.73704789833822</v>
      </c>
      <c r="AL71" s="11">
        <f t="shared" si="53"/>
        <v>101.95503421309873</v>
      </c>
      <c r="AM71" s="11">
        <f t="shared" si="53"/>
        <v>101.75953079178885</v>
      </c>
      <c r="AN71" s="11">
        <f t="shared" si="53"/>
        <v>101.17302052785924</v>
      </c>
      <c r="AO71" s="11">
        <f t="shared" si="53"/>
        <v>100.39100684261975</v>
      </c>
      <c r="AP71" s="11">
        <f t="shared" si="53"/>
        <v>99.804496578690134</v>
      </c>
      <c r="AQ71" s="11">
        <f t="shared" si="54"/>
        <v>101.56402737047898</v>
      </c>
      <c r="AR71" s="11">
        <f t="shared" si="54"/>
        <v>99.120234604105576</v>
      </c>
      <c r="AS71" s="11">
        <f t="shared" si="54"/>
        <v>98.533724340175951</v>
      </c>
      <c r="AT71" s="11">
        <f t="shared" si="54"/>
        <v>101.36852394916912</v>
      </c>
      <c r="AU71" s="11">
        <f t="shared" si="54"/>
        <v>99.315738025415442</v>
      </c>
      <c r="AV71" s="11">
        <f t="shared" si="54"/>
        <v>99.60899315738024</v>
      </c>
      <c r="AW71" s="11">
        <f t="shared" si="54"/>
        <v>100.68426197458456</v>
      </c>
      <c r="AX71" s="11">
        <f t="shared" si="54"/>
        <v>99.022482893450643</v>
      </c>
      <c r="AY71" s="11">
        <f t="shared" si="54"/>
        <v>102.24828934506354</v>
      </c>
      <c r="AZ71" s="11">
        <f t="shared" si="54"/>
        <v>100.97751710654936</v>
      </c>
      <c r="BA71" s="11">
        <f t="shared" si="55"/>
        <v>100.29325513196481</v>
      </c>
      <c r="BB71" s="11">
        <f t="shared" si="55"/>
        <v>98.240469208211152</v>
      </c>
      <c r="BC71" s="11">
        <f t="shared" si="55"/>
        <v>100</v>
      </c>
      <c r="BD71" s="11">
        <f t="shared" si="55"/>
        <v>97.458455522971661</v>
      </c>
      <c r="BE71" s="11">
        <f t="shared" si="55"/>
        <v>96.578690127077223</v>
      </c>
      <c r="BF71" s="11">
        <f t="shared" si="55"/>
        <v>100.48875855327468</v>
      </c>
      <c r="BG71" s="11">
        <f t="shared" si="55"/>
        <v>99.315738025415442</v>
      </c>
      <c r="BH71" s="11">
        <f t="shared" si="55"/>
        <v>99.902248289345067</v>
      </c>
      <c r="BI71" s="11">
        <f t="shared" si="55"/>
        <v>100</v>
      </c>
      <c r="BJ71" s="11">
        <f t="shared" si="55"/>
        <v>103.2258064516129</v>
      </c>
      <c r="BK71" s="11">
        <f t="shared" si="56"/>
        <v>104.39882697947213</v>
      </c>
      <c r="BL71" s="11">
        <f t="shared" si="56"/>
        <v>101.46627565982405</v>
      </c>
      <c r="BM71" s="11">
        <f t="shared" si="56"/>
        <v>99.706744868035173</v>
      </c>
      <c r="BN71" s="11">
        <f t="shared" si="56"/>
        <v>98.338220918866085</v>
      </c>
      <c r="BO71" s="11">
        <f t="shared" si="56"/>
        <v>97.849462365591393</v>
      </c>
      <c r="BP71" s="11">
        <f t="shared" si="56"/>
        <v>95.210166177908107</v>
      </c>
      <c r="BQ71" s="11">
        <f t="shared" si="56"/>
        <v>96.285434995112411</v>
      </c>
      <c r="BR71" s="11">
        <f t="shared" si="56"/>
        <v>98.142717497556191</v>
      </c>
      <c r="BS71" s="11">
        <f t="shared" si="56"/>
        <v>98.826979472140749</v>
      </c>
      <c r="BT71" s="11">
        <f t="shared" si="56"/>
        <v>99.706744868035173</v>
      </c>
      <c r="BU71" s="11">
        <f t="shared" si="57"/>
        <v>101.56402737047898</v>
      </c>
      <c r="BV71" s="11">
        <f t="shared" si="57"/>
        <v>105.86510263929618</v>
      </c>
      <c r="BW71" s="11">
        <f t="shared" si="57"/>
        <v>107.5268817204301</v>
      </c>
      <c r="BX71" s="11">
        <f t="shared" si="57"/>
        <v>102.15053763440861</v>
      </c>
      <c r="BY71" s="11">
        <f t="shared" si="57"/>
        <v>100.29325513196481</v>
      </c>
      <c r="BZ71" s="11">
        <f t="shared" si="57"/>
        <v>98.631476050830884</v>
      </c>
      <c r="CA71" s="11">
        <f t="shared" si="57"/>
        <v>97.849462365591393</v>
      </c>
      <c r="CB71" s="11">
        <f t="shared" si="57"/>
        <v>96.285434995112411</v>
      </c>
      <c r="CC71" s="11">
        <f t="shared" si="57"/>
        <v>95.992179863147612</v>
      </c>
      <c r="CD71" s="11">
        <f t="shared" si="57"/>
        <v>96.383186705767343</v>
      </c>
      <c r="CE71" s="11">
        <f t="shared" si="58"/>
        <v>98.240469208211152</v>
      </c>
      <c r="CF71" s="11">
        <f t="shared" si="58"/>
        <v>100</v>
      </c>
      <c r="CG71" s="11">
        <f t="shared" si="58"/>
        <v>101.36852394916912</v>
      </c>
      <c r="CH71" s="11">
        <f t="shared" si="58"/>
        <v>102.63929618768329</v>
      </c>
      <c r="CI71" s="11">
        <f t="shared" si="58"/>
        <v>110.16617790811338</v>
      </c>
      <c r="CJ71" s="11">
        <f t="shared" si="58"/>
        <v>102.73704789833822</v>
      </c>
      <c r="CK71" s="11">
        <f t="shared" si="58"/>
        <v>101.17302052785924</v>
      </c>
      <c r="CL71" s="11">
        <f t="shared" si="58"/>
        <v>100.19550342130987</v>
      </c>
      <c r="CM71" s="11">
        <f t="shared" si="58"/>
        <v>98.240469208211152</v>
      </c>
      <c r="CN71" s="11">
        <f t="shared" si="58"/>
        <v>97.360703812316714</v>
      </c>
      <c r="CO71" s="11">
        <f t="shared" si="59"/>
        <v>97.458455522971661</v>
      </c>
      <c r="CP71" s="11">
        <f t="shared" si="59"/>
        <v>97.165200391006834</v>
      </c>
      <c r="CQ71" s="11">
        <f t="shared" si="59"/>
        <v>99.511241446725307</v>
      </c>
      <c r="CR71" s="12" t="e">
        <f t="shared" si="59"/>
        <v>#VALUE!</v>
      </c>
      <c r="CS71" s="11">
        <f t="shared" si="59"/>
        <v>104.10557184750732</v>
      </c>
      <c r="CT71" s="11">
        <f t="shared" si="59"/>
        <v>111.14369501466274</v>
      </c>
    </row>
    <row r="72" spans="1:98">
      <c r="A72" s="9" t="s">
        <v>69</v>
      </c>
      <c r="B72" s="10">
        <v>9.9700000000000006</v>
      </c>
      <c r="C72" s="11">
        <f t="shared" si="50"/>
        <v>114.24272818455366</v>
      </c>
      <c r="D72" s="11">
        <f t="shared" si="50"/>
        <v>110.03009027081244</v>
      </c>
      <c r="E72" s="11">
        <f t="shared" si="50"/>
        <v>105.8174523570712</v>
      </c>
      <c r="F72" s="11">
        <f t="shared" si="50"/>
        <v>103.71113340020059</v>
      </c>
      <c r="G72" s="11">
        <f t="shared" si="50"/>
        <v>102.80842527582747</v>
      </c>
      <c r="H72" s="11">
        <f t="shared" si="50"/>
        <v>101.70511534603813</v>
      </c>
      <c r="I72" s="11">
        <f t="shared" si="50"/>
        <v>101.60481444332999</v>
      </c>
      <c r="J72" s="11">
        <f t="shared" si="50"/>
        <v>102.00601805416247</v>
      </c>
      <c r="K72" s="11">
        <f t="shared" si="50"/>
        <v>103.51053159478434</v>
      </c>
      <c r="L72" s="11">
        <f t="shared" si="50"/>
        <v>106.01805416248746</v>
      </c>
      <c r="M72" s="11">
        <f t="shared" si="51"/>
        <v>108.32497492477432</v>
      </c>
      <c r="N72" s="11">
        <f t="shared" si="51"/>
        <v>113.54062186559679</v>
      </c>
      <c r="O72" s="11">
        <f t="shared" si="51"/>
        <v>112.13640922768305</v>
      </c>
      <c r="P72" s="11">
        <f t="shared" si="51"/>
        <v>107.52256770310933</v>
      </c>
      <c r="Q72" s="11">
        <f t="shared" si="51"/>
        <v>106.11835506519557</v>
      </c>
      <c r="R72" s="11">
        <f t="shared" si="51"/>
        <v>103.00902708124372</v>
      </c>
      <c r="S72" s="11">
        <f t="shared" si="51"/>
        <v>101.10330992978935</v>
      </c>
      <c r="T72" s="11">
        <f t="shared" si="51"/>
        <v>101.30391173520562</v>
      </c>
      <c r="U72" s="11">
        <f t="shared" si="51"/>
        <v>101.30391173520562</v>
      </c>
      <c r="V72" s="11">
        <f t="shared" si="51"/>
        <v>101.80541624874624</v>
      </c>
      <c r="W72" s="11">
        <f t="shared" si="52"/>
        <v>102.40722166499498</v>
      </c>
      <c r="X72" s="11">
        <f t="shared" si="52"/>
        <v>104.11233701103311</v>
      </c>
      <c r="Y72" s="11">
        <f t="shared" si="52"/>
        <v>107.02106318956869</v>
      </c>
      <c r="Z72" s="11">
        <f t="shared" si="52"/>
        <v>110.03009027081244</v>
      </c>
      <c r="AA72" s="11">
        <f t="shared" si="52"/>
        <v>106.2186559679037</v>
      </c>
      <c r="AB72" s="11">
        <f t="shared" si="52"/>
        <v>106.01805416248746</v>
      </c>
      <c r="AC72" s="11">
        <f t="shared" si="52"/>
        <v>104.01203610832496</v>
      </c>
      <c r="AD72" s="11">
        <f t="shared" si="52"/>
        <v>102.80842527582747</v>
      </c>
      <c r="AE72" s="11">
        <f t="shared" si="52"/>
        <v>101.90571715145435</v>
      </c>
      <c r="AF72" s="11">
        <f t="shared" si="52"/>
        <v>100.90270812437312</v>
      </c>
      <c r="AG72" s="11">
        <f t="shared" si="53"/>
        <v>101.30391173520562</v>
      </c>
      <c r="AH72" s="11">
        <f t="shared" si="53"/>
        <v>101.80541624874624</v>
      </c>
      <c r="AI72" s="11">
        <f t="shared" si="53"/>
        <v>102.50752256770311</v>
      </c>
      <c r="AJ72" s="11">
        <f t="shared" si="53"/>
        <v>103.20962888665997</v>
      </c>
      <c r="AK72" s="11">
        <f t="shared" si="53"/>
        <v>105.41624874623872</v>
      </c>
      <c r="AL72" s="11">
        <f t="shared" si="53"/>
        <v>104.61384152457371</v>
      </c>
      <c r="AM72" s="11">
        <f t="shared" si="53"/>
        <v>104.41323971915746</v>
      </c>
      <c r="AN72" s="11">
        <f t="shared" si="53"/>
        <v>103.81143430290871</v>
      </c>
      <c r="AO72" s="11">
        <f t="shared" si="53"/>
        <v>103.00902708124372</v>
      </c>
      <c r="AP72" s="11">
        <f t="shared" si="53"/>
        <v>102.40722166499498</v>
      </c>
      <c r="AQ72" s="11">
        <f t="shared" si="54"/>
        <v>104.21263791374122</v>
      </c>
      <c r="AR72" s="11">
        <f t="shared" si="54"/>
        <v>101.70511534603813</v>
      </c>
      <c r="AS72" s="11">
        <f t="shared" si="54"/>
        <v>101.10330992978935</v>
      </c>
      <c r="AT72" s="11">
        <f t="shared" si="54"/>
        <v>104.01203610832496</v>
      </c>
      <c r="AU72" s="11">
        <f t="shared" si="54"/>
        <v>101.90571715145435</v>
      </c>
      <c r="AV72" s="11">
        <f t="shared" si="54"/>
        <v>102.20661985957872</v>
      </c>
      <c r="AW72" s="11">
        <f t="shared" si="54"/>
        <v>103.3099297893681</v>
      </c>
      <c r="AX72" s="11">
        <f t="shared" si="54"/>
        <v>101.60481444332999</v>
      </c>
      <c r="AY72" s="11">
        <f t="shared" si="54"/>
        <v>104.91474423269808</v>
      </c>
      <c r="AZ72" s="11">
        <f t="shared" si="54"/>
        <v>103.61083249749248</v>
      </c>
      <c r="BA72" s="11">
        <f t="shared" si="55"/>
        <v>102.90872617853559</v>
      </c>
      <c r="BB72" s="11">
        <f t="shared" si="55"/>
        <v>100.80240722166501</v>
      </c>
      <c r="BC72" s="11">
        <f t="shared" si="55"/>
        <v>102.60782347041125</v>
      </c>
      <c r="BD72" s="11">
        <f t="shared" si="55"/>
        <v>100</v>
      </c>
      <c r="BE72" s="11">
        <f t="shared" si="55"/>
        <v>99.09729187562688</v>
      </c>
      <c r="BF72" s="11">
        <f t="shared" si="55"/>
        <v>103.10932798395184</v>
      </c>
      <c r="BG72" s="11">
        <f t="shared" si="55"/>
        <v>101.90571715145435</v>
      </c>
      <c r="BH72" s="11">
        <f t="shared" si="55"/>
        <v>102.50752256770311</v>
      </c>
      <c r="BI72" s="11">
        <f t="shared" si="55"/>
        <v>102.60782347041125</v>
      </c>
      <c r="BJ72" s="11">
        <f t="shared" si="55"/>
        <v>105.91775325977935</v>
      </c>
      <c r="BK72" s="11">
        <f t="shared" si="56"/>
        <v>107.12136409227682</v>
      </c>
      <c r="BL72" s="11">
        <f t="shared" si="56"/>
        <v>104.11233701103311</v>
      </c>
      <c r="BM72" s="11">
        <f t="shared" si="56"/>
        <v>102.30692076228685</v>
      </c>
      <c r="BN72" s="11">
        <f t="shared" si="56"/>
        <v>100.90270812437312</v>
      </c>
      <c r="BO72" s="11">
        <f t="shared" si="56"/>
        <v>100.4012036108325</v>
      </c>
      <c r="BP72" s="11">
        <f t="shared" si="56"/>
        <v>97.693079237713135</v>
      </c>
      <c r="BQ72" s="11">
        <f t="shared" si="56"/>
        <v>98.796389167502497</v>
      </c>
      <c r="BR72" s="11">
        <f t="shared" si="56"/>
        <v>100.70210631895687</v>
      </c>
      <c r="BS72" s="11">
        <f t="shared" si="56"/>
        <v>101.40421263791373</v>
      </c>
      <c r="BT72" s="11">
        <f t="shared" si="56"/>
        <v>102.30692076228685</v>
      </c>
      <c r="BU72" s="11">
        <f t="shared" si="57"/>
        <v>104.21263791374122</v>
      </c>
      <c r="BV72" s="11">
        <f t="shared" si="57"/>
        <v>108.62587763289868</v>
      </c>
      <c r="BW72" s="11">
        <f t="shared" si="57"/>
        <v>110.33099297893681</v>
      </c>
      <c r="BX72" s="11">
        <f t="shared" si="57"/>
        <v>104.81444332998994</v>
      </c>
      <c r="BY72" s="11">
        <f t="shared" si="57"/>
        <v>102.90872617853559</v>
      </c>
      <c r="BZ72" s="11">
        <f t="shared" si="57"/>
        <v>101.20361083249749</v>
      </c>
      <c r="CA72" s="11">
        <f t="shared" si="57"/>
        <v>100.4012036108325</v>
      </c>
      <c r="CB72" s="11">
        <f t="shared" si="57"/>
        <v>98.796389167502497</v>
      </c>
      <c r="CC72" s="11">
        <f t="shared" si="57"/>
        <v>98.495486459378128</v>
      </c>
      <c r="CD72" s="11">
        <f t="shared" si="57"/>
        <v>98.896690070210624</v>
      </c>
      <c r="CE72" s="11">
        <f t="shared" si="58"/>
        <v>100.80240722166501</v>
      </c>
      <c r="CF72" s="11">
        <f t="shared" si="58"/>
        <v>102.60782347041125</v>
      </c>
      <c r="CG72" s="11">
        <f t="shared" si="58"/>
        <v>104.01203610832496</v>
      </c>
      <c r="CH72" s="11">
        <f t="shared" si="58"/>
        <v>105.31594784353058</v>
      </c>
      <c r="CI72" s="11">
        <f t="shared" si="58"/>
        <v>113.03911735205617</v>
      </c>
      <c r="CJ72" s="11">
        <f t="shared" si="58"/>
        <v>105.41624874623872</v>
      </c>
      <c r="CK72" s="11">
        <f t="shared" si="58"/>
        <v>103.81143430290871</v>
      </c>
      <c r="CL72" s="11">
        <f t="shared" si="58"/>
        <v>102.80842527582747</v>
      </c>
      <c r="CM72" s="11">
        <f t="shared" si="58"/>
        <v>100.80240722166501</v>
      </c>
      <c r="CN72" s="11">
        <f t="shared" si="58"/>
        <v>99.899699097291887</v>
      </c>
      <c r="CO72" s="11">
        <f t="shared" si="59"/>
        <v>100</v>
      </c>
      <c r="CP72" s="11">
        <f t="shared" si="59"/>
        <v>99.699097291875617</v>
      </c>
      <c r="CQ72" s="11">
        <f t="shared" si="59"/>
        <v>102.10631895687061</v>
      </c>
      <c r="CR72" s="12" t="e">
        <f t="shared" si="59"/>
        <v>#VALUE!</v>
      </c>
      <c r="CS72" s="11">
        <f t="shared" si="59"/>
        <v>106.82046138415244</v>
      </c>
      <c r="CT72" s="11">
        <f t="shared" si="59"/>
        <v>114.0421263791374</v>
      </c>
    </row>
    <row r="73" spans="1:98">
      <c r="A73" s="9" t="s">
        <v>70</v>
      </c>
      <c r="B73" s="10">
        <v>9.8800000000000008</v>
      </c>
      <c r="C73" s="11">
        <f t="shared" si="50"/>
        <v>115.2834008097166</v>
      </c>
      <c r="D73" s="11">
        <f t="shared" si="50"/>
        <v>111.03238866396761</v>
      </c>
      <c r="E73" s="11">
        <f t="shared" si="50"/>
        <v>106.78137651821862</v>
      </c>
      <c r="F73" s="11">
        <f t="shared" si="50"/>
        <v>104.65587044534412</v>
      </c>
      <c r="G73" s="11">
        <f t="shared" si="50"/>
        <v>103.74493927125505</v>
      </c>
      <c r="H73" s="11">
        <f t="shared" si="50"/>
        <v>102.63157894736842</v>
      </c>
      <c r="I73" s="11">
        <f t="shared" si="50"/>
        <v>102.53036437246963</v>
      </c>
      <c r="J73" s="11">
        <f t="shared" si="50"/>
        <v>102.93522267206477</v>
      </c>
      <c r="K73" s="11">
        <f t="shared" si="50"/>
        <v>104.45344129554654</v>
      </c>
      <c r="L73" s="11">
        <f t="shared" si="50"/>
        <v>106.9838056680162</v>
      </c>
      <c r="M73" s="11">
        <f t="shared" si="51"/>
        <v>109.31174089068824</v>
      </c>
      <c r="N73" s="11">
        <f t="shared" si="51"/>
        <v>114.57489878542511</v>
      </c>
      <c r="O73" s="11">
        <f t="shared" si="51"/>
        <v>113.1578947368421</v>
      </c>
      <c r="P73" s="11">
        <f t="shared" si="51"/>
        <v>108.50202429149797</v>
      </c>
      <c r="Q73" s="11">
        <f t="shared" si="51"/>
        <v>107.08502024291498</v>
      </c>
      <c r="R73" s="11">
        <f t="shared" si="51"/>
        <v>103.94736842105262</v>
      </c>
      <c r="S73" s="11">
        <f t="shared" si="51"/>
        <v>102.0242914979757</v>
      </c>
      <c r="T73" s="11">
        <f t="shared" si="51"/>
        <v>102.22672064777328</v>
      </c>
      <c r="U73" s="11">
        <f t="shared" si="51"/>
        <v>102.22672064777328</v>
      </c>
      <c r="V73" s="11">
        <f t="shared" si="51"/>
        <v>102.7327935222672</v>
      </c>
      <c r="W73" s="11">
        <f t="shared" si="52"/>
        <v>103.34008097165992</v>
      </c>
      <c r="X73" s="11">
        <f t="shared" si="52"/>
        <v>105.06072874493928</v>
      </c>
      <c r="Y73" s="11">
        <f t="shared" si="52"/>
        <v>107.99595141700405</v>
      </c>
      <c r="Z73" s="11">
        <f t="shared" si="52"/>
        <v>111.03238866396761</v>
      </c>
      <c r="AA73" s="11">
        <f t="shared" si="52"/>
        <v>107.18623481781376</v>
      </c>
      <c r="AB73" s="11">
        <f t="shared" si="52"/>
        <v>106.9838056680162</v>
      </c>
      <c r="AC73" s="11">
        <f t="shared" si="52"/>
        <v>104.95951417004048</v>
      </c>
      <c r="AD73" s="11">
        <f t="shared" si="52"/>
        <v>103.74493927125505</v>
      </c>
      <c r="AE73" s="11">
        <f t="shared" si="52"/>
        <v>102.83400809716599</v>
      </c>
      <c r="AF73" s="11">
        <f t="shared" si="52"/>
        <v>101.82186234817814</v>
      </c>
      <c r="AG73" s="11">
        <f t="shared" si="53"/>
        <v>102.22672064777328</v>
      </c>
      <c r="AH73" s="11">
        <f t="shared" si="53"/>
        <v>102.7327935222672</v>
      </c>
      <c r="AI73" s="11">
        <f t="shared" si="53"/>
        <v>103.44129554655869</v>
      </c>
      <c r="AJ73" s="11">
        <f t="shared" si="53"/>
        <v>104.14979757085018</v>
      </c>
      <c r="AK73" s="11">
        <f t="shared" si="53"/>
        <v>106.37651821862346</v>
      </c>
      <c r="AL73" s="11">
        <f t="shared" si="53"/>
        <v>105.56680161943319</v>
      </c>
      <c r="AM73" s="11">
        <f t="shared" si="53"/>
        <v>105.36437246963561</v>
      </c>
      <c r="AN73" s="11">
        <f t="shared" si="53"/>
        <v>104.7570850202429</v>
      </c>
      <c r="AO73" s="11">
        <f t="shared" si="53"/>
        <v>103.94736842105262</v>
      </c>
      <c r="AP73" s="11">
        <f t="shared" si="53"/>
        <v>103.34008097165992</v>
      </c>
      <c r="AQ73" s="11">
        <f t="shared" si="54"/>
        <v>105.16194331983806</v>
      </c>
      <c r="AR73" s="11">
        <f t="shared" si="54"/>
        <v>102.63157894736842</v>
      </c>
      <c r="AS73" s="11">
        <f t="shared" si="54"/>
        <v>102.0242914979757</v>
      </c>
      <c r="AT73" s="11">
        <f t="shared" si="54"/>
        <v>104.95951417004048</v>
      </c>
      <c r="AU73" s="11">
        <f t="shared" si="54"/>
        <v>102.83400809716599</v>
      </c>
      <c r="AV73" s="11">
        <f t="shared" si="54"/>
        <v>103.13765182186233</v>
      </c>
      <c r="AW73" s="11">
        <f t="shared" si="54"/>
        <v>104.25101214574899</v>
      </c>
      <c r="AX73" s="11">
        <f t="shared" si="54"/>
        <v>102.53036437246963</v>
      </c>
      <c r="AY73" s="11">
        <f t="shared" si="54"/>
        <v>105.87044534412955</v>
      </c>
      <c r="AZ73" s="11">
        <f t="shared" si="54"/>
        <v>104.55465587044534</v>
      </c>
      <c r="BA73" s="11">
        <f t="shared" si="55"/>
        <v>103.84615384615384</v>
      </c>
      <c r="BB73" s="11">
        <f t="shared" si="55"/>
        <v>101.72064777327935</v>
      </c>
      <c r="BC73" s="11">
        <f t="shared" si="55"/>
        <v>103.54251012145748</v>
      </c>
      <c r="BD73" s="11">
        <f t="shared" si="55"/>
        <v>100.91093117408907</v>
      </c>
      <c r="BE73" s="11">
        <f t="shared" si="55"/>
        <v>100</v>
      </c>
      <c r="BF73" s="11">
        <f t="shared" si="55"/>
        <v>104.04858299595141</v>
      </c>
      <c r="BG73" s="11">
        <f t="shared" si="55"/>
        <v>102.83400809716599</v>
      </c>
      <c r="BH73" s="11">
        <f t="shared" si="55"/>
        <v>103.44129554655869</v>
      </c>
      <c r="BI73" s="11">
        <f t="shared" si="55"/>
        <v>103.54251012145748</v>
      </c>
      <c r="BJ73" s="11">
        <f t="shared" si="55"/>
        <v>106.8825910931174</v>
      </c>
      <c r="BK73" s="11">
        <f t="shared" si="56"/>
        <v>108.09716599190283</v>
      </c>
      <c r="BL73" s="11">
        <f t="shared" si="56"/>
        <v>105.06072874493928</v>
      </c>
      <c r="BM73" s="11">
        <f t="shared" si="56"/>
        <v>103.23886639676113</v>
      </c>
      <c r="BN73" s="11">
        <f t="shared" si="56"/>
        <v>101.82186234817814</v>
      </c>
      <c r="BO73" s="11">
        <f t="shared" si="56"/>
        <v>101.31578947368421</v>
      </c>
      <c r="BP73" s="11">
        <f t="shared" si="56"/>
        <v>98.58299595141699</v>
      </c>
      <c r="BQ73" s="11">
        <f t="shared" si="56"/>
        <v>99.696356275303629</v>
      </c>
      <c r="BR73" s="11">
        <f t="shared" si="56"/>
        <v>101.61943319838056</v>
      </c>
      <c r="BS73" s="11">
        <f t="shared" si="56"/>
        <v>102.32793522267205</v>
      </c>
      <c r="BT73" s="11">
        <f t="shared" si="56"/>
        <v>103.23886639676113</v>
      </c>
      <c r="BU73" s="11">
        <f t="shared" si="57"/>
        <v>105.16194331983806</v>
      </c>
      <c r="BV73" s="11">
        <f t="shared" si="57"/>
        <v>109.6153846153846</v>
      </c>
      <c r="BW73" s="11">
        <f t="shared" si="57"/>
        <v>111.33603238866397</v>
      </c>
      <c r="BX73" s="11">
        <f t="shared" si="57"/>
        <v>105.76923076923075</v>
      </c>
      <c r="BY73" s="11">
        <f t="shared" si="57"/>
        <v>103.84615384615384</v>
      </c>
      <c r="BZ73" s="11">
        <f t="shared" si="57"/>
        <v>102.1255060728745</v>
      </c>
      <c r="CA73" s="11">
        <f t="shared" si="57"/>
        <v>101.31578947368421</v>
      </c>
      <c r="CB73" s="11">
        <f t="shared" si="57"/>
        <v>99.696356275303629</v>
      </c>
      <c r="CC73" s="11">
        <f t="shared" si="57"/>
        <v>99.392712550607285</v>
      </c>
      <c r="CD73" s="11">
        <f t="shared" si="57"/>
        <v>99.797570850202405</v>
      </c>
      <c r="CE73" s="11">
        <f t="shared" si="58"/>
        <v>101.72064777327935</v>
      </c>
      <c r="CF73" s="11">
        <f t="shared" si="58"/>
        <v>103.54251012145748</v>
      </c>
      <c r="CG73" s="11">
        <f t="shared" si="58"/>
        <v>104.95951417004048</v>
      </c>
      <c r="CH73" s="11">
        <f t="shared" si="58"/>
        <v>106.27530364372468</v>
      </c>
      <c r="CI73" s="11">
        <f t="shared" si="58"/>
        <v>114.06882591093117</v>
      </c>
      <c r="CJ73" s="11">
        <f t="shared" si="58"/>
        <v>106.37651821862346</v>
      </c>
      <c r="CK73" s="11">
        <f t="shared" si="58"/>
        <v>104.7570850202429</v>
      </c>
      <c r="CL73" s="11">
        <f t="shared" si="58"/>
        <v>103.74493927125505</v>
      </c>
      <c r="CM73" s="11">
        <f t="shared" si="58"/>
        <v>101.72064777327935</v>
      </c>
      <c r="CN73" s="11">
        <f t="shared" si="58"/>
        <v>100.8097165991903</v>
      </c>
      <c r="CO73" s="11">
        <f t="shared" si="59"/>
        <v>100.91093117408907</v>
      </c>
      <c r="CP73" s="11">
        <f t="shared" si="59"/>
        <v>100.60728744939269</v>
      </c>
      <c r="CQ73" s="11">
        <f t="shared" si="59"/>
        <v>103.03643724696354</v>
      </c>
      <c r="CR73" s="12" t="e">
        <f t="shared" si="59"/>
        <v>#VALUE!</v>
      </c>
      <c r="CS73" s="11">
        <f t="shared" si="59"/>
        <v>107.79352226720647</v>
      </c>
      <c r="CT73" s="11">
        <f t="shared" si="59"/>
        <v>115.08097165991902</v>
      </c>
    </row>
    <row r="74" spans="1:98">
      <c r="A74" s="9" t="s">
        <v>71</v>
      </c>
      <c r="B74" s="10">
        <v>10.28</v>
      </c>
      <c r="C74" s="11">
        <f t="shared" si="50"/>
        <v>110.79766536964981</v>
      </c>
      <c r="D74" s="11">
        <f t="shared" si="50"/>
        <v>106.71206225680936</v>
      </c>
      <c r="E74" s="11">
        <f t="shared" si="50"/>
        <v>102.62645914396889</v>
      </c>
      <c r="F74" s="11">
        <f t="shared" si="50"/>
        <v>100.58365758754863</v>
      </c>
      <c r="G74" s="11">
        <f t="shared" si="50"/>
        <v>99.708171206225686</v>
      </c>
      <c r="H74" s="11">
        <f t="shared" si="50"/>
        <v>98.638132295719856</v>
      </c>
      <c r="I74" s="11">
        <f t="shared" si="50"/>
        <v>98.540856031128428</v>
      </c>
      <c r="J74" s="11">
        <f t="shared" si="50"/>
        <v>98.929961089494171</v>
      </c>
      <c r="K74" s="11">
        <f t="shared" si="50"/>
        <v>100.38910505836576</v>
      </c>
      <c r="L74" s="11">
        <f t="shared" si="50"/>
        <v>102.82101167315176</v>
      </c>
      <c r="M74" s="11">
        <f t="shared" si="51"/>
        <v>105.05836575875487</v>
      </c>
      <c r="N74" s="11">
        <f t="shared" si="51"/>
        <v>110.11673151750973</v>
      </c>
      <c r="O74" s="11">
        <f t="shared" si="51"/>
        <v>108.75486381322959</v>
      </c>
      <c r="P74" s="11">
        <f t="shared" si="51"/>
        <v>104.28015564202336</v>
      </c>
      <c r="Q74" s="11">
        <f t="shared" si="51"/>
        <v>102.9182879377432</v>
      </c>
      <c r="R74" s="11">
        <f t="shared" si="51"/>
        <v>99.902723735408557</v>
      </c>
      <c r="S74" s="11">
        <f t="shared" si="51"/>
        <v>98.054474708171213</v>
      </c>
      <c r="T74" s="11">
        <f t="shared" si="51"/>
        <v>98.249027237354085</v>
      </c>
      <c r="U74" s="11">
        <f t="shared" si="51"/>
        <v>98.249027237354085</v>
      </c>
      <c r="V74" s="11">
        <f t="shared" si="51"/>
        <v>98.735408560311285</v>
      </c>
      <c r="W74" s="11">
        <f t="shared" si="52"/>
        <v>99.319066147859942</v>
      </c>
      <c r="X74" s="11">
        <f t="shared" si="52"/>
        <v>100.97276264591441</v>
      </c>
      <c r="Y74" s="11">
        <f t="shared" si="52"/>
        <v>103.79377431906616</v>
      </c>
      <c r="Z74" s="11">
        <f t="shared" si="52"/>
        <v>106.71206225680936</v>
      </c>
      <c r="AA74" s="11">
        <f t="shared" si="52"/>
        <v>103.01556420233464</v>
      </c>
      <c r="AB74" s="11">
        <f t="shared" si="52"/>
        <v>102.82101167315176</v>
      </c>
      <c r="AC74" s="11">
        <f t="shared" si="52"/>
        <v>100.87548638132296</v>
      </c>
      <c r="AD74" s="11">
        <f t="shared" si="52"/>
        <v>99.708171206225686</v>
      </c>
      <c r="AE74" s="11">
        <f t="shared" si="52"/>
        <v>98.832684824902728</v>
      </c>
      <c r="AF74" s="11">
        <f t="shared" si="52"/>
        <v>97.859922178988342</v>
      </c>
      <c r="AG74" s="11">
        <f t="shared" si="53"/>
        <v>98.249027237354085</v>
      </c>
      <c r="AH74" s="11">
        <f t="shared" si="53"/>
        <v>98.735408560311285</v>
      </c>
      <c r="AI74" s="11">
        <f t="shared" si="53"/>
        <v>99.416342412451371</v>
      </c>
      <c r="AJ74" s="11">
        <f t="shared" si="53"/>
        <v>100.09727626459144</v>
      </c>
      <c r="AK74" s="11">
        <f t="shared" si="53"/>
        <v>102.23735408560313</v>
      </c>
      <c r="AL74" s="11">
        <f t="shared" si="53"/>
        <v>101.45914396887159</v>
      </c>
      <c r="AM74" s="11">
        <f t="shared" si="53"/>
        <v>101.26459143968873</v>
      </c>
      <c r="AN74" s="11">
        <f t="shared" si="53"/>
        <v>100.68093385214007</v>
      </c>
      <c r="AO74" s="11">
        <f t="shared" si="53"/>
        <v>99.902723735408557</v>
      </c>
      <c r="AP74" s="11">
        <f t="shared" si="53"/>
        <v>99.319066147859942</v>
      </c>
      <c r="AQ74" s="11">
        <f t="shared" si="54"/>
        <v>101.07003891050586</v>
      </c>
      <c r="AR74" s="11">
        <f t="shared" si="54"/>
        <v>98.638132295719856</v>
      </c>
      <c r="AS74" s="11">
        <f t="shared" si="54"/>
        <v>98.054474708171213</v>
      </c>
      <c r="AT74" s="11">
        <f t="shared" si="54"/>
        <v>100.87548638132296</v>
      </c>
      <c r="AU74" s="11">
        <f t="shared" si="54"/>
        <v>98.832684824902728</v>
      </c>
      <c r="AV74" s="11">
        <f t="shared" si="54"/>
        <v>99.124513618677042</v>
      </c>
      <c r="AW74" s="11">
        <f t="shared" si="54"/>
        <v>100.1945525291829</v>
      </c>
      <c r="AX74" s="11">
        <f t="shared" si="54"/>
        <v>98.540856031128428</v>
      </c>
      <c r="AY74" s="11">
        <f t="shared" si="54"/>
        <v>101.75097276264593</v>
      </c>
      <c r="AZ74" s="11">
        <f t="shared" si="54"/>
        <v>100.4863813229572</v>
      </c>
      <c r="BA74" s="11">
        <f t="shared" si="55"/>
        <v>99.805447470817114</v>
      </c>
      <c r="BB74" s="11">
        <f t="shared" si="55"/>
        <v>97.762645914396899</v>
      </c>
      <c r="BC74" s="11">
        <f t="shared" si="55"/>
        <v>99.513618677042814</v>
      </c>
      <c r="BD74" s="11">
        <f t="shared" si="55"/>
        <v>96.984435797665384</v>
      </c>
      <c r="BE74" s="11">
        <f t="shared" si="55"/>
        <v>96.108949416342426</v>
      </c>
      <c r="BF74" s="11">
        <f t="shared" si="55"/>
        <v>100</v>
      </c>
      <c r="BG74" s="11">
        <f t="shared" si="55"/>
        <v>98.832684824902728</v>
      </c>
      <c r="BH74" s="11">
        <f t="shared" si="55"/>
        <v>99.416342412451371</v>
      </c>
      <c r="BI74" s="11">
        <f t="shared" si="55"/>
        <v>99.513618677042814</v>
      </c>
      <c r="BJ74" s="11">
        <f t="shared" si="55"/>
        <v>102.72373540856033</v>
      </c>
      <c r="BK74" s="11">
        <f t="shared" si="56"/>
        <v>103.8910505836576</v>
      </c>
      <c r="BL74" s="11">
        <f t="shared" si="56"/>
        <v>100.97276264591441</v>
      </c>
      <c r="BM74" s="11">
        <f t="shared" si="56"/>
        <v>99.221789883268485</v>
      </c>
      <c r="BN74" s="11">
        <f t="shared" si="56"/>
        <v>97.859922178988342</v>
      </c>
      <c r="BO74" s="11">
        <f t="shared" si="56"/>
        <v>97.373540856031141</v>
      </c>
      <c r="BP74" s="11">
        <f t="shared" si="56"/>
        <v>94.747081712062268</v>
      </c>
      <c r="BQ74" s="11">
        <f t="shared" si="56"/>
        <v>95.817120622568098</v>
      </c>
      <c r="BR74" s="11">
        <f t="shared" si="56"/>
        <v>97.665369649805442</v>
      </c>
      <c r="BS74" s="11">
        <f t="shared" si="56"/>
        <v>98.346303501945528</v>
      </c>
      <c r="BT74" s="11">
        <f t="shared" si="56"/>
        <v>99.221789883268485</v>
      </c>
      <c r="BU74" s="11">
        <f t="shared" si="57"/>
        <v>101.07003891050586</v>
      </c>
      <c r="BV74" s="11">
        <f t="shared" si="57"/>
        <v>105.35019455252919</v>
      </c>
      <c r="BW74" s="11">
        <f t="shared" si="57"/>
        <v>107.00389105058366</v>
      </c>
      <c r="BX74" s="11">
        <f t="shared" si="57"/>
        <v>101.65369649805447</v>
      </c>
      <c r="BY74" s="11">
        <f t="shared" si="57"/>
        <v>99.805447470817114</v>
      </c>
      <c r="BZ74" s="11">
        <f t="shared" si="57"/>
        <v>98.151750972762656</v>
      </c>
      <c r="CA74" s="11">
        <f t="shared" si="57"/>
        <v>97.373540856031141</v>
      </c>
      <c r="CB74" s="11">
        <f t="shared" si="57"/>
        <v>95.817120622568098</v>
      </c>
      <c r="CC74" s="11">
        <f t="shared" si="57"/>
        <v>95.525291828793783</v>
      </c>
      <c r="CD74" s="11">
        <f t="shared" si="57"/>
        <v>95.91439688715954</v>
      </c>
      <c r="CE74" s="11">
        <f t="shared" si="58"/>
        <v>97.762645914396899</v>
      </c>
      <c r="CF74" s="11">
        <f t="shared" si="58"/>
        <v>99.513618677042814</v>
      </c>
      <c r="CG74" s="11">
        <f t="shared" si="58"/>
        <v>100.87548638132296</v>
      </c>
      <c r="CH74" s="11">
        <f t="shared" si="58"/>
        <v>102.14007782101169</v>
      </c>
      <c r="CI74" s="11">
        <f t="shared" si="58"/>
        <v>109.63035019455253</v>
      </c>
      <c r="CJ74" s="11">
        <f t="shared" si="58"/>
        <v>102.23735408560313</v>
      </c>
      <c r="CK74" s="11">
        <f t="shared" si="58"/>
        <v>100.68093385214007</v>
      </c>
      <c r="CL74" s="11">
        <f t="shared" si="58"/>
        <v>99.708171206225686</v>
      </c>
      <c r="CM74" s="11">
        <f t="shared" si="58"/>
        <v>97.762645914396899</v>
      </c>
      <c r="CN74" s="11">
        <f t="shared" si="58"/>
        <v>96.887159533073941</v>
      </c>
      <c r="CO74" s="11">
        <f t="shared" si="59"/>
        <v>96.984435797665384</v>
      </c>
      <c r="CP74" s="11">
        <f t="shared" si="59"/>
        <v>96.692607003891055</v>
      </c>
      <c r="CQ74" s="11">
        <f t="shared" si="59"/>
        <v>99.027237354085599</v>
      </c>
      <c r="CR74" s="12" t="e">
        <f t="shared" si="59"/>
        <v>#VALUE!</v>
      </c>
      <c r="CS74" s="11">
        <f t="shared" si="59"/>
        <v>103.59922178988327</v>
      </c>
      <c r="CT74" s="11">
        <f t="shared" si="59"/>
        <v>110.60311284046693</v>
      </c>
    </row>
    <row r="75" spans="1:98">
      <c r="A75" s="9" t="s">
        <v>72</v>
      </c>
      <c r="B75" s="10">
        <v>10.16</v>
      </c>
      <c r="C75" s="11">
        <f t="shared" si="50"/>
        <v>112.10629921259843</v>
      </c>
      <c r="D75" s="11">
        <f t="shared" si="50"/>
        <v>107.9724409448819</v>
      </c>
      <c r="E75" s="11">
        <f t="shared" si="50"/>
        <v>103.83858267716536</v>
      </c>
      <c r="F75" s="11">
        <f t="shared" si="50"/>
        <v>101.77165354330708</v>
      </c>
      <c r="G75" s="11">
        <f t="shared" si="50"/>
        <v>100.88582677165354</v>
      </c>
      <c r="H75" s="11">
        <f t="shared" si="50"/>
        <v>99.803149606299215</v>
      </c>
      <c r="I75" s="11">
        <f t="shared" si="50"/>
        <v>99.704724409448829</v>
      </c>
      <c r="J75" s="11">
        <f t="shared" si="50"/>
        <v>100.0984251968504</v>
      </c>
      <c r="K75" s="11">
        <f t="shared" si="50"/>
        <v>101.5748031496063</v>
      </c>
      <c r="L75" s="11">
        <f t="shared" si="50"/>
        <v>104.03543307086613</v>
      </c>
      <c r="M75" s="11">
        <f t="shared" si="51"/>
        <v>106.29921259842521</v>
      </c>
      <c r="N75" s="11">
        <f t="shared" si="51"/>
        <v>111.41732283464567</v>
      </c>
      <c r="O75" s="11">
        <f t="shared" si="51"/>
        <v>110.03937007874016</v>
      </c>
      <c r="P75" s="11">
        <f t="shared" si="51"/>
        <v>105.51181102362206</v>
      </c>
      <c r="Q75" s="11">
        <f t="shared" si="51"/>
        <v>104.13385826771653</v>
      </c>
      <c r="R75" s="11">
        <f t="shared" si="51"/>
        <v>101.08267716535433</v>
      </c>
      <c r="S75" s="11">
        <f t="shared" si="51"/>
        <v>99.212598425196859</v>
      </c>
      <c r="T75" s="11">
        <f t="shared" si="51"/>
        <v>99.40944881889763</v>
      </c>
      <c r="U75" s="11">
        <f t="shared" si="51"/>
        <v>99.40944881889763</v>
      </c>
      <c r="V75" s="11">
        <f t="shared" si="51"/>
        <v>99.9015748031496</v>
      </c>
      <c r="W75" s="11">
        <f t="shared" si="52"/>
        <v>100.49212598425197</v>
      </c>
      <c r="X75" s="11">
        <f t="shared" si="52"/>
        <v>102.16535433070865</v>
      </c>
      <c r="Y75" s="11">
        <f t="shared" si="52"/>
        <v>105.01968503937007</v>
      </c>
      <c r="Z75" s="11">
        <f t="shared" si="52"/>
        <v>107.9724409448819</v>
      </c>
      <c r="AA75" s="11">
        <f t="shared" si="52"/>
        <v>104.23228346456692</v>
      </c>
      <c r="AB75" s="11">
        <f t="shared" si="52"/>
        <v>104.03543307086613</v>
      </c>
      <c r="AC75" s="11">
        <f t="shared" si="52"/>
        <v>102.06692913385827</v>
      </c>
      <c r="AD75" s="11">
        <f t="shared" si="52"/>
        <v>100.88582677165354</v>
      </c>
      <c r="AE75" s="11">
        <f t="shared" si="52"/>
        <v>100</v>
      </c>
      <c r="AF75" s="11">
        <f t="shared" si="52"/>
        <v>99.015748031496059</v>
      </c>
      <c r="AG75" s="11">
        <f t="shared" si="53"/>
        <v>99.40944881889763</v>
      </c>
      <c r="AH75" s="11">
        <f t="shared" si="53"/>
        <v>99.9015748031496</v>
      </c>
      <c r="AI75" s="11">
        <f t="shared" si="53"/>
        <v>100.59055118110236</v>
      </c>
      <c r="AJ75" s="11">
        <f t="shared" si="53"/>
        <v>101.27952755905511</v>
      </c>
      <c r="AK75" s="11">
        <f t="shared" si="53"/>
        <v>103.44488188976378</v>
      </c>
      <c r="AL75" s="11">
        <f t="shared" si="53"/>
        <v>102.65748031496062</v>
      </c>
      <c r="AM75" s="11">
        <f t="shared" si="53"/>
        <v>102.46062992125984</v>
      </c>
      <c r="AN75" s="11">
        <f t="shared" si="53"/>
        <v>101.87007874015748</v>
      </c>
      <c r="AO75" s="11">
        <f t="shared" si="53"/>
        <v>101.08267716535433</v>
      </c>
      <c r="AP75" s="11">
        <f t="shared" si="53"/>
        <v>100.49212598425197</v>
      </c>
      <c r="AQ75" s="11">
        <f t="shared" si="54"/>
        <v>102.26377952755905</v>
      </c>
      <c r="AR75" s="11">
        <f t="shared" si="54"/>
        <v>99.803149606299215</v>
      </c>
      <c r="AS75" s="11">
        <f t="shared" si="54"/>
        <v>99.212598425196859</v>
      </c>
      <c r="AT75" s="11">
        <f t="shared" si="54"/>
        <v>102.06692913385827</v>
      </c>
      <c r="AU75" s="11">
        <f t="shared" si="54"/>
        <v>100</v>
      </c>
      <c r="AV75" s="11">
        <f t="shared" si="54"/>
        <v>100.29527559055119</v>
      </c>
      <c r="AW75" s="11">
        <f t="shared" si="54"/>
        <v>101.37795275590551</v>
      </c>
      <c r="AX75" s="11">
        <f t="shared" si="54"/>
        <v>99.704724409448829</v>
      </c>
      <c r="AY75" s="11">
        <f t="shared" si="54"/>
        <v>102.95275590551182</v>
      </c>
      <c r="AZ75" s="11">
        <f t="shared" si="54"/>
        <v>101.6732283464567</v>
      </c>
      <c r="BA75" s="11">
        <f t="shared" si="55"/>
        <v>100.98425196850394</v>
      </c>
      <c r="BB75" s="11">
        <f t="shared" si="55"/>
        <v>98.917322834645674</v>
      </c>
      <c r="BC75" s="11">
        <f t="shared" si="55"/>
        <v>100.68897637795276</v>
      </c>
      <c r="BD75" s="11">
        <f t="shared" si="55"/>
        <v>98.129921259842519</v>
      </c>
      <c r="BE75" s="11">
        <f t="shared" si="55"/>
        <v>97.244094488188978</v>
      </c>
      <c r="BF75" s="11">
        <f t="shared" si="55"/>
        <v>101.18110236220473</v>
      </c>
      <c r="BG75" s="11">
        <f t="shared" si="55"/>
        <v>100</v>
      </c>
      <c r="BH75" s="11">
        <f t="shared" si="55"/>
        <v>100.59055118110236</v>
      </c>
      <c r="BI75" s="11">
        <f t="shared" si="55"/>
        <v>100.68897637795276</v>
      </c>
      <c r="BJ75" s="11">
        <f t="shared" si="55"/>
        <v>103.93700787401573</v>
      </c>
      <c r="BK75" s="11">
        <f t="shared" si="56"/>
        <v>105.11811023622046</v>
      </c>
      <c r="BL75" s="11">
        <f t="shared" si="56"/>
        <v>102.16535433070865</v>
      </c>
      <c r="BM75" s="11">
        <f t="shared" si="56"/>
        <v>100.39370078740157</v>
      </c>
      <c r="BN75" s="11">
        <f t="shared" si="56"/>
        <v>99.015748031496059</v>
      </c>
      <c r="BO75" s="11">
        <f t="shared" si="56"/>
        <v>98.523622047244089</v>
      </c>
      <c r="BP75" s="11">
        <f t="shared" si="56"/>
        <v>95.866141732283467</v>
      </c>
      <c r="BQ75" s="11">
        <f t="shared" si="56"/>
        <v>96.948818897637793</v>
      </c>
      <c r="BR75" s="11">
        <f t="shared" si="56"/>
        <v>98.81889763779526</v>
      </c>
      <c r="BS75" s="11">
        <f t="shared" si="56"/>
        <v>99.507874015748015</v>
      </c>
      <c r="BT75" s="11">
        <f t="shared" si="56"/>
        <v>100.39370078740157</v>
      </c>
      <c r="BU75" s="11">
        <f t="shared" si="57"/>
        <v>102.26377952755905</v>
      </c>
      <c r="BV75" s="11">
        <f t="shared" si="57"/>
        <v>106.59448818897637</v>
      </c>
      <c r="BW75" s="11">
        <f t="shared" si="57"/>
        <v>108.26771653543308</v>
      </c>
      <c r="BX75" s="11">
        <f t="shared" si="57"/>
        <v>102.85433070866141</v>
      </c>
      <c r="BY75" s="11">
        <f t="shared" si="57"/>
        <v>100.98425196850394</v>
      </c>
      <c r="BZ75" s="11">
        <f t="shared" si="57"/>
        <v>99.311023622047244</v>
      </c>
      <c r="CA75" s="11">
        <f t="shared" si="57"/>
        <v>98.523622047244089</v>
      </c>
      <c r="CB75" s="11">
        <f t="shared" si="57"/>
        <v>96.948818897637793</v>
      </c>
      <c r="CC75" s="11">
        <f t="shared" si="57"/>
        <v>96.653543307086622</v>
      </c>
      <c r="CD75" s="11">
        <f t="shared" si="57"/>
        <v>97.047244094488178</v>
      </c>
      <c r="CE75" s="11">
        <f t="shared" si="58"/>
        <v>98.917322834645674</v>
      </c>
      <c r="CF75" s="11">
        <f t="shared" si="58"/>
        <v>100.68897637795276</v>
      </c>
      <c r="CG75" s="11">
        <f t="shared" si="58"/>
        <v>102.06692913385827</v>
      </c>
      <c r="CH75" s="11">
        <f t="shared" si="58"/>
        <v>103.34645669291338</v>
      </c>
      <c r="CI75" s="11">
        <f t="shared" si="58"/>
        <v>110.9251968503937</v>
      </c>
      <c r="CJ75" s="11">
        <f t="shared" si="58"/>
        <v>103.44488188976378</v>
      </c>
      <c r="CK75" s="11">
        <f t="shared" si="58"/>
        <v>101.87007874015748</v>
      </c>
      <c r="CL75" s="11">
        <f t="shared" si="58"/>
        <v>100.88582677165354</v>
      </c>
      <c r="CM75" s="11">
        <f t="shared" si="58"/>
        <v>98.917322834645674</v>
      </c>
      <c r="CN75" s="11">
        <f t="shared" si="58"/>
        <v>98.031496062992133</v>
      </c>
      <c r="CO75" s="11">
        <f t="shared" si="59"/>
        <v>98.129921259842519</v>
      </c>
      <c r="CP75" s="11">
        <f t="shared" si="59"/>
        <v>97.834645669291334</v>
      </c>
      <c r="CQ75" s="11">
        <f t="shared" si="59"/>
        <v>100.19685039370079</v>
      </c>
      <c r="CR75" s="12" t="e">
        <f t="shared" si="59"/>
        <v>#VALUE!</v>
      </c>
      <c r="CS75" s="11">
        <f t="shared" si="59"/>
        <v>104.82283464566929</v>
      </c>
      <c r="CT75" s="11">
        <f t="shared" si="59"/>
        <v>111.90944881889764</v>
      </c>
    </row>
    <row r="76" spans="1:98">
      <c r="A76" s="9" t="s">
        <v>73</v>
      </c>
      <c r="B76" s="10">
        <v>10.220000000000001</v>
      </c>
      <c r="C76" s="11">
        <f t="shared" si="50"/>
        <v>111.4481409001957</v>
      </c>
      <c r="D76" s="11">
        <f t="shared" si="50"/>
        <v>107.33855185909979</v>
      </c>
      <c r="E76" s="11">
        <f t="shared" si="50"/>
        <v>103.22896281800391</v>
      </c>
      <c r="F76" s="11">
        <f t="shared" si="50"/>
        <v>101.17416829745596</v>
      </c>
      <c r="G76" s="11">
        <f t="shared" si="50"/>
        <v>100.29354207436398</v>
      </c>
      <c r="H76" s="11">
        <f t="shared" si="50"/>
        <v>99.217221135029348</v>
      </c>
      <c r="I76" s="11">
        <f t="shared" si="50"/>
        <v>99.11937377690802</v>
      </c>
      <c r="J76" s="11">
        <f t="shared" si="50"/>
        <v>99.510763209393332</v>
      </c>
      <c r="K76" s="11">
        <f t="shared" si="50"/>
        <v>100.97847358121331</v>
      </c>
      <c r="L76" s="11">
        <f t="shared" si="50"/>
        <v>103.42465753424656</v>
      </c>
      <c r="M76" s="11">
        <f t="shared" si="51"/>
        <v>105.67514677103718</v>
      </c>
      <c r="N76" s="11">
        <f t="shared" si="51"/>
        <v>110.76320939334639</v>
      </c>
      <c r="O76" s="11">
        <f t="shared" si="51"/>
        <v>109.39334637964775</v>
      </c>
      <c r="P76" s="11">
        <f t="shared" si="51"/>
        <v>104.89236790606653</v>
      </c>
      <c r="Q76" s="11">
        <f t="shared" si="51"/>
        <v>103.52250489236789</v>
      </c>
      <c r="R76" s="11">
        <f t="shared" si="51"/>
        <v>100.48923679060664</v>
      </c>
      <c r="S76" s="11">
        <f t="shared" si="51"/>
        <v>98.630136986301366</v>
      </c>
      <c r="T76" s="11">
        <f t="shared" si="51"/>
        <v>98.825831702544022</v>
      </c>
      <c r="U76" s="11">
        <f t="shared" si="51"/>
        <v>98.825831702544022</v>
      </c>
      <c r="V76" s="11">
        <f t="shared" si="51"/>
        <v>99.315068493150676</v>
      </c>
      <c r="W76" s="11">
        <f t="shared" si="52"/>
        <v>99.902152641878672</v>
      </c>
      <c r="X76" s="11">
        <f t="shared" si="52"/>
        <v>101.56555772994129</v>
      </c>
      <c r="Y76" s="11">
        <f t="shared" si="52"/>
        <v>104.40313111545987</v>
      </c>
      <c r="Z76" s="11">
        <f t="shared" si="52"/>
        <v>107.33855185909979</v>
      </c>
      <c r="AA76" s="11">
        <f t="shared" si="52"/>
        <v>103.62035225048922</v>
      </c>
      <c r="AB76" s="11">
        <f t="shared" si="52"/>
        <v>103.42465753424656</v>
      </c>
      <c r="AC76" s="11">
        <f t="shared" si="52"/>
        <v>101.46771037181995</v>
      </c>
      <c r="AD76" s="11">
        <f t="shared" si="52"/>
        <v>100.29354207436398</v>
      </c>
      <c r="AE76" s="11">
        <f t="shared" si="52"/>
        <v>99.412915851272004</v>
      </c>
      <c r="AF76" s="11">
        <f t="shared" si="52"/>
        <v>98.43444227005871</v>
      </c>
      <c r="AG76" s="11">
        <f t="shared" si="53"/>
        <v>98.825831702544022</v>
      </c>
      <c r="AH76" s="11">
        <f t="shared" si="53"/>
        <v>99.315068493150676</v>
      </c>
      <c r="AI76" s="11">
        <f t="shared" si="53"/>
        <v>100</v>
      </c>
      <c r="AJ76" s="11">
        <f t="shared" si="53"/>
        <v>100.6849315068493</v>
      </c>
      <c r="AK76" s="11">
        <f t="shared" si="53"/>
        <v>102.83757338551858</v>
      </c>
      <c r="AL76" s="11">
        <f t="shared" si="53"/>
        <v>102.05479452054793</v>
      </c>
      <c r="AM76" s="11">
        <f t="shared" si="53"/>
        <v>101.85909980430527</v>
      </c>
      <c r="AN76" s="11">
        <f t="shared" si="53"/>
        <v>101.27201565557729</v>
      </c>
      <c r="AO76" s="11">
        <f t="shared" si="53"/>
        <v>100.48923679060664</v>
      </c>
      <c r="AP76" s="11">
        <f t="shared" si="53"/>
        <v>99.902152641878672</v>
      </c>
      <c r="AQ76" s="11">
        <f t="shared" si="54"/>
        <v>101.66340508806262</v>
      </c>
      <c r="AR76" s="11">
        <f t="shared" si="54"/>
        <v>99.217221135029348</v>
      </c>
      <c r="AS76" s="11">
        <f t="shared" si="54"/>
        <v>98.630136986301366</v>
      </c>
      <c r="AT76" s="11">
        <f t="shared" si="54"/>
        <v>101.46771037181995</v>
      </c>
      <c r="AU76" s="11">
        <f t="shared" si="54"/>
        <v>99.412915851272004</v>
      </c>
      <c r="AV76" s="11">
        <f t="shared" si="54"/>
        <v>99.706457925635988</v>
      </c>
      <c r="AW76" s="11">
        <f t="shared" si="54"/>
        <v>100.78277886497065</v>
      </c>
      <c r="AX76" s="11">
        <f t="shared" si="54"/>
        <v>99.11937377690802</v>
      </c>
      <c r="AY76" s="11">
        <f t="shared" si="54"/>
        <v>102.34833659491194</v>
      </c>
      <c r="AZ76" s="11">
        <f t="shared" si="54"/>
        <v>101.07632093933464</v>
      </c>
      <c r="BA76" s="11">
        <f t="shared" si="55"/>
        <v>100.39138943248531</v>
      </c>
      <c r="BB76" s="11">
        <f t="shared" si="55"/>
        <v>98.336594911937382</v>
      </c>
      <c r="BC76" s="11">
        <f t="shared" si="55"/>
        <v>100.09784735812133</v>
      </c>
      <c r="BD76" s="11">
        <f t="shared" si="55"/>
        <v>97.55381604696673</v>
      </c>
      <c r="BE76" s="11">
        <f t="shared" si="55"/>
        <v>96.673189823874765</v>
      </c>
      <c r="BF76" s="11">
        <f t="shared" si="55"/>
        <v>100.58708414872797</v>
      </c>
      <c r="BG76" s="11">
        <f t="shared" si="55"/>
        <v>99.412915851272004</v>
      </c>
      <c r="BH76" s="11">
        <f t="shared" si="55"/>
        <v>100</v>
      </c>
      <c r="BI76" s="11">
        <f t="shared" si="55"/>
        <v>100.09784735812133</v>
      </c>
      <c r="BJ76" s="11">
        <f t="shared" si="55"/>
        <v>103.32681017612524</v>
      </c>
      <c r="BK76" s="11">
        <f t="shared" si="56"/>
        <v>104.5009784735812</v>
      </c>
      <c r="BL76" s="11">
        <f t="shared" si="56"/>
        <v>101.56555772994129</v>
      </c>
      <c r="BM76" s="11">
        <f t="shared" si="56"/>
        <v>99.804305283757316</v>
      </c>
      <c r="BN76" s="11">
        <f t="shared" si="56"/>
        <v>98.43444227005871</v>
      </c>
      <c r="BO76" s="11">
        <f t="shared" si="56"/>
        <v>97.945205479452042</v>
      </c>
      <c r="BP76" s="11">
        <f t="shared" si="56"/>
        <v>95.303326810176131</v>
      </c>
      <c r="BQ76" s="11">
        <f t="shared" si="56"/>
        <v>96.379647749510752</v>
      </c>
      <c r="BR76" s="11">
        <f t="shared" si="56"/>
        <v>98.238747553816026</v>
      </c>
      <c r="BS76" s="11">
        <f t="shared" si="56"/>
        <v>98.92367906066535</v>
      </c>
      <c r="BT76" s="11">
        <f t="shared" si="56"/>
        <v>99.804305283757316</v>
      </c>
      <c r="BU76" s="11">
        <f t="shared" si="57"/>
        <v>101.66340508806262</v>
      </c>
      <c r="BV76" s="11">
        <f t="shared" si="57"/>
        <v>105.96868884540116</v>
      </c>
      <c r="BW76" s="11">
        <f t="shared" si="57"/>
        <v>107.63209393346378</v>
      </c>
      <c r="BX76" s="11">
        <f t="shared" si="57"/>
        <v>102.25048923679059</v>
      </c>
      <c r="BY76" s="11">
        <f t="shared" si="57"/>
        <v>100.39138943248531</v>
      </c>
      <c r="BZ76" s="11">
        <f t="shared" si="57"/>
        <v>98.727984344422694</v>
      </c>
      <c r="CA76" s="11">
        <f t="shared" si="57"/>
        <v>97.945205479452042</v>
      </c>
      <c r="CB76" s="11">
        <f t="shared" si="57"/>
        <v>96.379647749510752</v>
      </c>
      <c r="CC76" s="11">
        <f t="shared" si="57"/>
        <v>96.086105675146769</v>
      </c>
      <c r="CD76" s="11">
        <f t="shared" si="57"/>
        <v>96.47749510763208</v>
      </c>
      <c r="CE76" s="11">
        <f t="shared" si="58"/>
        <v>98.336594911937382</v>
      </c>
      <c r="CF76" s="11">
        <f t="shared" si="58"/>
        <v>100.09784735812133</v>
      </c>
      <c r="CG76" s="11">
        <f t="shared" si="58"/>
        <v>101.46771037181995</v>
      </c>
      <c r="CH76" s="11">
        <f t="shared" si="58"/>
        <v>102.73972602739725</v>
      </c>
      <c r="CI76" s="11">
        <f t="shared" si="58"/>
        <v>110.27397260273972</v>
      </c>
      <c r="CJ76" s="11">
        <f t="shared" si="58"/>
        <v>102.83757338551858</v>
      </c>
      <c r="CK76" s="11">
        <f t="shared" si="58"/>
        <v>101.27201565557729</v>
      </c>
      <c r="CL76" s="11">
        <f t="shared" si="58"/>
        <v>100.29354207436398</v>
      </c>
      <c r="CM76" s="11">
        <f t="shared" si="58"/>
        <v>98.336594911937382</v>
      </c>
      <c r="CN76" s="11">
        <f t="shared" si="58"/>
        <v>97.455968688845402</v>
      </c>
      <c r="CO76" s="11">
        <f t="shared" si="59"/>
        <v>97.55381604696673</v>
      </c>
      <c r="CP76" s="11">
        <f t="shared" si="59"/>
        <v>97.260273972602732</v>
      </c>
      <c r="CQ76" s="11">
        <f t="shared" si="59"/>
        <v>99.60861056751466</v>
      </c>
      <c r="CR76" s="12" t="e">
        <f t="shared" si="59"/>
        <v>#VALUE!</v>
      </c>
      <c r="CS76" s="11">
        <f t="shared" si="59"/>
        <v>104.20743639921722</v>
      </c>
      <c r="CT76" s="11">
        <f t="shared" si="59"/>
        <v>111.25244618395303</v>
      </c>
    </row>
    <row r="77" spans="1:98">
      <c r="A77" s="9" t="s">
        <v>74</v>
      </c>
      <c r="B77" s="10">
        <v>10.23</v>
      </c>
      <c r="C77" s="11">
        <f t="shared" si="50"/>
        <v>111.33919843597262</v>
      </c>
      <c r="D77" s="11">
        <f t="shared" si="50"/>
        <v>107.23362658846528</v>
      </c>
      <c r="E77" s="11">
        <f t="shared" si="50"/>
        <v>103.12805474095796</v>
      </c>
      <c r="F77" s="11">
        <f t="shared" si="50"/>
        <v>101.0752688172043</v>
      </c>
      <c r="G77" s="11">
        <f t="shared" si="50"/>
        <v>100.19550342130987</v>
      </c>
      <c r="H77" s="11">
        <f t="shared" si="50"/>
        <v>99.120234604105576</v>
      </c>
      <c r="I77" s="11">
        <f t="shared" si="50"/>
        <v>99.022482893450643</v>
      </c>
      <c r="J77" s="11">
        <f t="shared" si="50"/>
        <v>99.413489736070375</v>
      </c>
      <c r="K77" s="11">
        <f t="shared" si="50"/>
        <v>100.87976539589442</v>
      </c>
      <c r="L77" s="11">
        <f t="shared" si="50"/>
        <v>103.32355816226783</v>
      </c>
      <c r="M77" s="11">
        <f t="shared" si="51"/>
        <v>105.57184750733137</v>
      </c>
      <c r="N77" s="11">
        <f t="shared" si="51"/>
        <v>110.65493646138806</v>
      </c>
      <c r="O77" s="11">
        <f t="shared" si="51"/>
        <v>109.28641251221896</v>
      </c>
      <c r="P77" s="11">
        <f t="shared" si="51"/>
        <v>104.78983382209188</v>
      </c>
      <c r="Q77" s="11">
        <f t="shared" si="51"/>
        <v>103.42130987292278</v>
      </c>
      <c r="R77" s="11">
        <f t="shared" si="51"/>
        <v>100.39100684261975</v>
      </c>
      <c r="S77" s="11">
        <f t="shared" si="51"/>
        <v>98.533724340175951</v>
      </c>
      <c r="T77" s="11">
        <f t="shared" si="51"/>
        <v>98.729227761485816</v>
      </c>
      <c r="U77" s="11">
        <f t="shared" si="51"/>
        <v>98.729227761485816</v>
      </c>
      <c r="V77" s="11">
        <f t="shared" si="51"/>
        <v>99.217986314760509</v>
      </c>
      <c r="W77" s="11">
        <f t="shared" si="52"/>
        <v>99.804496578690134</v>
      </c>
      <c r="X77" s="11">
        <f t="shared" si="52"/>
        <v>101.46627565982405</v>
      </c>
      <c r="Y77" s="11">
        <f t="shared" si="52"/>
        <v>104.3010752688172</v>
      </c>
      <c r="Z77" s="11">
        <f t="shared" si="52"/>
        <v>107.23362658846528</v>
      </c>
      <c r="AA77" s="11">
        <f t="shared" si="52"/>
        <v>103.51906158357771</v>
      </c>
      <c r="AB77" s="11">
        <f t="shared" si="52"/>
        <v>103.32355816226783</v>
      </c>
      <c r="AC77" s="11">
        <f t="shared" si="52"/>
        <v>101.36852394916912</v>
      </c>
      <c r="AD77" s="11">
        <f t="shared" si="52"/>
        <v>100.19550342130987</v>
      </c>
      <c r="AE77" s="11">
        <f t="shared" si="52"/>
        <v>99.315738025415442</v>
      </c>
      <c r="AF77" s="11">
        <f t="shared" si="52"/>
        <v>98.338220918866085</v>
      </c>
      <c r="AG77" s="11">
        <f t="shared" si="53"/>
        <v>98.729227761485816</v>
      </c>
      <c r="AH77" s="11">
        <f t="shared" si="53"/>
        <v>99.217986314760509</v>
      </c>
      <c r="AI77" s="11">
        <f t="shared" si="53"/>
        <v>99.902248289345067</v>
      </c>
      <c r="AJ77" s="11">
        <f t="shared" si="53"/>
        <v>100.5865102639296</v>
      </c>
      <c r="AK77" s="11">
        <f t="shared" si="53"/>
        <v>102.73704789833822</v>
      </c>
      <c r="AL77" s="11">
        <f t="shared" si="53"/>
        <v>101.95503421309873</v>
      </c>
      <c r="AM77" s="11">
        <f t="shared" si="53"/>
        <v>101.75953079178885</v>
      </c>
      <c r="AN77" s="11">
        <f t="shared" si="53"/>
        <v>101.17302052785924</v>
      </c>
      <c r="AO77" s="11">
        <f t="shared" si="53"/>
        <v>100.39100684261975</v>
      </c>
      <c r="AP77" s="11">
        <f t="shared" si="53"/>
        <v>99.804496578690134</v>
      </c>
      <c r="AQ77" s="11">
        <f t="shared" si="54"/>
        <v>101.56402737047898</v>
      </c>
      <c r="AR77" s="11">
        <f t="shared" si="54"/>
        <v>99.120234604105576</v>
      </c>
      <c r="AS77" s="11">
        <f t="shared" si="54"/>
        <v>98.533724340175951</v>
      </c>
      <c r="AT77" s="11">
        <f t="shared" si="54"/>
        <v>101.36852394916912</v>
      </c>
      <c r="AU77" s="11">
        <f t="shared" si="54"/>
        <v>99.315738025415442</v>
      </c>
      <c r="AV77" s="11">
        <f t="shared" si="54"/>
        <v>99.60899315738024</v>
      </c>
      <c r="AW77" s="11">
        <f t="shared" si="54"/>
        <v>100.68426197458456</v>
      </c>
      <c r="AX77" s="11">
        <f t="shared" si="54"/>
        <v>99.022482893450643</v>
      </c>
      <c r="AY77" s="11">
        <f t="shared" si="54"/>
        <v>102.24828934506354</v>
      </c>
      <c r="AZ77" s="11">
        <f t="shared" si="54"/>
        <v>100.97751710654936</v>
      </c>
      <c r="BA77" s="11">
        <f t="shared" si="55"/>
        <v>100.29325513196481</v>
      </c>
      <c r="BB77" s="11">
        <f t="shared" si="55"/>
        <v>98.240469208211152</v>
      </c>
      <c r="BC77" s="11">
        <f t="shared" si="55"/>
        <v>100</v>
      </c>
      <c r="BD77" s="11">
        <f t="shared" si="55"/>
        <v>97.458455522971661</v>
      </c>
      <c r="BE77" s="11">
        <f t="shared" si="55"/>
        <v>96.578690127077223</v>
      </c>
      <c r="BF77" s="11">
        <f t="shared" si="55"/>
        <v>100.48875855327468</v>
      </c>
      <c r="BG77" s="11">
        <f t="shared" si="55"/>
        <v>99.315738025415442</v>
      </c>
      <c r="BH77" s="11">
        <f t="shared" si="55"/>
        <v>99.902248289345067</v>
      </c>
      <c r="BI77" s="11">
        <f t="shared" si="55"/>
        <v>100</v>
      </c>
      <c r="BJ77" s="11">
        <f t="shared" si="55"/>
        <v>103.2258064516129</v>
      </c>
      <c r="BK77" s="11">
        <f t="shared" si="56"/>
        <v>104.39882697947213</v>
      </c>
      <c r="BL77" s="11">
        <f t="shared" si="56"/>
        <v>101.46627565982405</v>
      </c>
      <c r="BM77" s="11">
        <f t="shared" si="56"/>
        <v>99.706744868035173</v>
      </c>
      <c r="BN77" s="11">
        <f t="shared" si="56"/>
        <v>98.338220918866085</v>
      </c>
      <c r="BO77" s="11">
        <f t="shared" si="56"/>
        <v>97.849462365591393</v>
      </c>
      <c r="BP77" s="11">
        <f t="shared" si="56"/>
        <v>95.210166177908107</v>
      </c>
      <c r="BQ77" s="11">
        <f t="shared" si="56"/>
        <v>96.285434995112411</v>
      </c>
      <c r="BR77" s="11">
        <f t="shared" si="56"/>
        <v>98.142717497556191</v>
      </c>
      <c r="BS77" s="11">
        <f t="shared" si="56"/>
        <v>98.826979472140749</v>
      </c>
      <c r="BT77" s="11">
        <f t="shared" si="56"/>
        <v>99.706744868035173</v>
      </c>
      <c r="BU77" s="11">
        <f t="shared" si="57"/>
        <v>101.56402737047898</v>
      </c>
      <c r="BV77" s="11">
        <f t="shared" si="57"/>
        <v>105.86510263929618</v>
      </c>
      <c r="BW77" s="11">
        <f t="shared" si="57"/>
        <v>107.5268817204301</v>
      </c>
      <c r="BX77" s="11">
        <f t="shared" si="57"/>
        <v>102.15053763440861</v>
      </c>
      <c r="BY77" s="11">
        <f t="shared" si="57"/>
        <v>100.29325513196481</v>
      </c>
      <c r="BZ77" s="11">
        <f t="shared" si="57"/>
        <v>98.631476050830884</v>
      </c>
      <c r="CA77" s="11">
        <f t="shared" si="57"/>
        <v>97.849462365591393</v>
      </c>
      <c r="CB77" s="11">
        <f t="shared" si="57"/>
        <v>96.285434995112411</v>
      </c>
      <c r="CC77" s="11">
        <f t="shared" si="57"/>
        <v>95.992179863147612</v>
      </c>
      <c r="CD77" s="11">
        <f t="shared" si="57"/>
        <v>96.383186705767343</v>
      </c>
      <c r="CE77" s="11">
        <f t="shared" si="58"/>
        <v>98.240469208211152</v>
      </c>
      <c r="CF77" s="11">
        <f t="shared" si="58"/>
        <v>100</v>
      </c>
      <c r="CG77" s="11">
        <f t="shared" si="58"/>
        <v>101.36852394916912</v>
      </c>
      <c r="CH77" s="11">
        <f t="shared" si="58"/>
        <v>102.63929618768329</v>
      </c>
      <c r="CI77" s="11">
        <f t="shared" si="58"/>
        <v>110.16617790811338</v>
      </c>
      <c r="CJ77" s="11">
        <f t="shared" si="58"/>
        <v>102.73704789833822</v>
      </c>
      <c r="CK77" s="11">
        <f t="shared" si="58"/>
        <v>101.17302052785924</v>
      </c>
      <c r="CL77" s="11">
        <f t="shared" si="58"/>
        <v>100.19550342130987</v>
      </c>
      <c r="CM77" s="11">
        <f t="shared" si="58"/>
        <v>98.240469208211152</v>
      </c>
      <c r="CN77" s="11">
        <f t="shared" si="58"/>
        <v>97.360703812316714</v>
      </c>
      <c r="CO77" s="11">
        <f t="shared" si="59"/>
        <v>97.458455522971661</v>
      </c>
      <c r="CP77" s="11">
        <f t="shared" si="59"/>
        <v>97.165200391006834</v>
      </c>
      <c r="CQ77" s="11">
        <f t="shared" si="59"/>
        <v>99.511241446725307</v>
      </c>
      <c r="CR77" s="12" t="e">
        <f t="shared" si="59"/>
        <v>#VALUE!</v>
      </c>
      <c r="CS77" s="11">
        <f t="shared" si="59"/>
        <v>104.10557184750732</v>
      </c>
      <c r="CT77" s="11">
        <f t="shared" si="59"/>
        <v>111.14369501466274</v>
      </c>
    </row>
    <row r="78" spans="1:98">
      <c r="A78" s="9" t="s">
        <v>75</v>
      </c>
      <c r="B78" s="10">
        <v>10.56</v>
      </c>
      <c r="C78" s="11">
        <f t="shared" si="50"/>
        <v>107.85984848484848</v>
      </c>
      <c r="D78" s="11">
        <f t="shared" si="50"/>
        <v>103.88257575757575</v>
      </c>
      <c r="E78" s="11">
        <f t="shared" si="50"/>
        <v>99.905303030303031</v>
      </c>
      <c r="F78" s="11">
        <f t="shared" si="50"/>
        <v>97.916666666666657</v>
      </c>
      <c r="G78" s="11">
        <f t="shared" si="50"/>
        <v>97.064393939393938</v>
      </c>
      <c r="H78" s="11">
        <f t="shared" si="50"/>
        <v>96.022727272727266</v>
      </c>
      <c r="I78" s="11">
        <f t="shared" si="50"/>
        <v>95.928030303030312</v>
      </c>
      <c r="J78" s="11">
        <f t="shared" si="50"/>
        <v>96.306818181818173</v>
      </c>
      <c r="K78" s="11">
        <f t="shared" si="50"/>
        <v>97.727272727272734</v>
      </c>
      <c r="L78" s="11">
        <f t="shared" si="50"/>
        <v>100.09469696969697</v>
      </c>
      <c r="M78" s="11">
        <f t="shared" si="51"/>
        <v>102.27272727272727</v>
      </c>
      <c r="N78" s="11">
        <f t="shared" si="51"/>
        <v>107.1969696969697</v>
      </c>
      <c r="O78" s="11">
        <f t="shared" si="51"/>
        <v>105.87121212121211</v>
      </c>
      <c r="P78" s="11">
        <f t="shared" si="51"/>
        <v>101.51515151515152</v>
      </c>
      <c r="Q78" s="11">
        <f t="shared" si="51"/>
        <v>100.18939393939394</v>
      </c>
      <c r="R78" s="11">
        <f t="shared" si="51"/>
        <v>97.253787878787861</v>
      </c>
      <c r="S78" s="11">
        <f t="shared" si="51"/>
        <v>95.454545454545453</v>
      </c>
      <c r="T78" s="11">
        <f t="shared" si="51"/>
        <v>95.643939393939377</v>
      </c>
      <c r="U78" s="11">
        <f t="shared" si="51"/>
        <v>95.643939393939377</v>
      </c>
      <c r="V78" s="11">
        <f t="shared" si="51"/>
        <v>96.117424242424249</v>
      </c>
      <c r="W78" s="11">
        <f t="shared" si="52"/>
        <v>96.685606060606062</v>
      </c>
      <c r="X78" s="11">
        <f t="shared" si="52"/>
        <v>98.295454545454547</v>
      </c>
      <c r="Y78" s="11">
        <f t="shared" si="52"/>
        <v>101.04166666666666</v>
      </c>
      <c r="Z78" s="11">
        <f t="shared" si="52"/>
        <v>103.88257575757575</v>
      </c>
      <c r="AA78" s="11">
        <f t="shared" si="52"/>
        <v>100.28409090909089</v>
      </c>
      <c r="AB78" s="11">
        <f t="shared" si="52"/>
        <v>100.09469696969697</v>
      </c>
      <c r="AC78" s="11">
        <f t="shared" si="52"/>
        <v>98.200757575757564</v>
      </c>
      <c r="AD78" s="11">
        <f t="shared" si="52"/>
        <v>97.064393939393938</v>
      </c>
      <c r="AE78" s="11">
        <f t="shared" si="52"/>
        <v>96.212121212121204</v>
      </c>
      <c r="AF78" s="11">
        <f t="shared" si="52"/>
        <v>95.265151515151516</v>
      </c>
      <c r="AG78" s="11">
        <f t="shared" si="53"/>
        <v>95.643939393939377</v>
      </c>
      <c r="AH78" s="11">
        <f t="shared" si="53"/>
        <v>96.117424242424249</v>
      </c>
      <c r="AI78" s="11">
        <f t="shared" si="53"/>
        <v>96.780303030303031</v>
      </c>
      <c r="AJ78" s="11">
        <f t="shared" si="53"/>
        <v>97.443181818181799</v>
      </c>
      <c r="AK78" s="11">
        <f t="shared" si="53"/>
        <v>99.526515151515156</v>
      </c>
      <c r="AL78" s="11">
        <f t="shared" si="53"/>
        <v>98.768939393939377</v>
      </c>
      <c r="AM78" s="11">
        <f t="shared" si="53"/>
        <v>98.579545454545453</v>
      </c>
      <c r="AN78" s="11">
        <f t="shared" si="53"/>
        <v>98.011363636363626</v>
      </c>
      <c r="AO78" s="11">
        <f t="shared" si="53"/>
        <v>97.253787878787861</v>
      </c>
      <c r="AP78" s="11">
        <f t="shared" si="53"/>
        <v>96.685606060606062</v>
      </c>
      <c r="AQ78" s="11">
        <f t="shared" si="54"/>
        <v>98.390151515151516</v>
      </c>
      <c r="AR78" s="11">
        <f t="shared" si="54"/>
        <v>96.022727272727266</v>
      </c>
      <c r="AS78" s="11">
        <f t="shared" si="54"/>
        <v>95.454545454545453</v>
      </c>
      <c r="AT78" s="11">
        <f t="shared" si="54"/>
        <v>98.200757575757564</v>
      </c>
      <c r="AU78" s="11">
        <f t="shared" si="54"/>
        <v>96.212121212121204</v>
      </c>
      <c r="AV78" s="11">
        <f t="shared" si="54"/>
        <v>96.49621212121211</v>
      </c>
      <c r="AW78" s="11">
        <f t="shared" si="54"/>
        <v>97.537878787878782</v>
      </c>
      <c r="AX78" s="11">
        <f t="shared" si="54"/>
        <v>95.928030303030312</v>
      </c>
      <c r="AY78" s="11">
        <f t="shared" si="54"/>
        <v>99.053030303030312</v>
      </c>
      <c r="AZ78" s="11">
        <f t="shared" si="54"/>
        <v>97.821969696969688</v>
      </c>
      <c r="BA78" s="11">
        <f t="shared" si="55"/>
        <v>97.159090909090907</v>
      </c>
      <c r="BB78" s="11">
        <f t="shared" si="55"/>
        <v>95.170454545454547</v>
      </c>
      <c r="BC78" s="11">
        <f t="shared" si="55"/>
        <v>96.875</v>
      </c>
      <c r="BD78" s="11">
        <f t="shared" si="55"/>
        <v>94.412878787878782</v>
      </c>
      <c r="BE78" s="11">
        <f t="shared" si="55"/>
        <v>93.560606060606062</v>
      </c>
      <c r="BF78" s="11">
        <f t="shared" si="55"/>
        <v>97.348484848484844</v>
      </c>
      <c r="BG78" s="11">
        <f t="shared" si="55"/>
        <v>96.212121212121204</v>
      </c>
      <c r="BH78" s="11">
        <f t="shared" si="55"/>
        <v>96.780303030303031</v>
      </c>
      <c r="BI78" s="11">
        <f t="shared" si="55"/>
        <v>96.875</v>
      </c>
      <c r="BJ78" s="11">
        <f t="shared" si="55"/>
        <v>100</v>
      </c>
      <c r="BK78" s="11">
        <f t="shared" si="56"/>
        <v>101.13636363636363</v>
      </c>
      <c r="BL78" s="11">
        <f t="shared" si="56"/>
        <v>98.295454545454547</v>
      </c>
      <c r="BM78" s="11">
        <f t="shared" si="56"/>
        <v>96.590909090909079</v>
      </c>
      <c r="BN78" s="11">
        <f t="shared" si="56"/>
        <v>95.265151515151516</v>
      </c>
      <c r="BO78" s="11">
        <f t="shared" si="56"/>
        <v>94.791666666666657</v>
      </c>
      <c r="BP78" s="11">
        <f t="shared" si="56"/>
        <v>92.234848484848484</v>
      </c>
      <c r="BQ78" s="11">
        <f t="shared" si="56"/>
        <v>93.276515151515156</v>
      </c>
      <c r="BR78" s="11">
        <f t="shared" si="56"/>
        <v>95.075757575757564</v>
      </c>
      <c r="BS78" s="11">
        <f t="shared" si="56"/>
        <v>95.73863636363636</v>
      </c>
      <c r="BT78" s="11">
        <f t="shared" si="56"/>
        <v>96.590909090909079</v>
      </c>
      <c r="BU78" s="11">
        <f t="shared" si="57"/>
        <v>98.390151515151516</v>
      </c>
      <c r="BV78" s="11">
        <f t="shared" si="57"/>
        <v>102.55681818181819</v>
      </c>
      <c r="BW78" s="11">
        <f t="shared" si="57"/>
        <v>104.16666666666666</v>
      </c>
      <c r="BX78" s="11">
        <f t="shared" si="57"/>
        <v>98.958333333333329</v>
      </c>
      <c r="BY78" s="11">
        <f t="shared" si="57"/>
        <v>97.159090909090907</v>
      </c>
      <c r="BZ78" s="11">
        <f t="shared" si="57"/>
        <v>95.549242424242422</v>
      </c>
      <c r="CA78" s="11">
        <f t="shared" si="57"/>
        <v>94.791666666666657</v>
      </c>
      <c r="CB78" s="11">
        <f t="shared" si="57"/>
        <v>93.276515151515156</v>
      </c>
      <c r="CC78" s="11">
        <f t="shared" si="57"/>
        <v>92.992424242424249</v>
      </c>
      <c r="CD78" s="11">
        <f t="shared" si="57"/>
        <v>93.37121212121211</v>
      </c>
      <c r="CE78" s="11">
        <f t="shared" si="58"/>
        <v>95.170454545454547</v>
      </c>
      <c r="CF78" s="11">
        <f t="shared" si="58"/>
        <v>96.875</v>
      </c>
      <c r="CG78" s="11">
        <f t="shared" si="58"/>
        <v>98.200757575757564</v>
      </c>
      <c r="CH78" s="11">
        <f t="shared" si="58"/>
        <v>99.431818181818173</v>
      </c>
      <c r="CI78" s="11">
        <f t="shared" si="58"/>
        <v>106.72348484848484</v>
      </c>
      <c r="CJ78" s="11">
        <f t="shared" si="58"/>
        <v>99.526515151515156</v>
      </c>
      <c r="CK78" s="11">
        <f t="shared" si="58"/>
        <v>98.011363636363626</v>
      </c>
      <c r="CL78" s="11">
        <f t="shared" si="58"/>
        <v>97.064393939393938</v>
      </c>
      <c r="CM78" s="11">
        <f t="shared" si="58"/>
        <v>95.170454545454547</v>
      </c>
      <c r="CN78" s="11">
        <f t="shared" si="58"/>
        <v>94.318181818181827</v>
      </c>
      <c r="CO78" s="11">
        <f t="shared" si="59"/>
        <v>94.412878787878782</v>
      </c>
      <c r="CP78" s="11">
        <f t="shared" si="59"/>
        <v>94.128787878787861</v>
      </c>
      <c r="CQ78" s="11">
        <f t="shared" si="59"/>
        <v>96.401515151515156</v>
      </c>
      <c r="CR78" s="12" t="e">
        <f t="shared" si="59"/>
        <v>#VALUE!</v>
      </c>
      <c r="CS78" s="11">
        <f t="shared" si="59"/>
        <v>100.85227272727273</v>
      </c>
      <c r="CT78" s="11">
        <f t="shared" si="59"/>
        <v>107.67045454545455</v>
      </c>
    </row>
    <row r="79" spans="1:98">
      <c r="A79" s="9" t="s">
        <v>76</v>
      </c>
      <c r="B79" s="10">
        <v>10.68</v>
      </c>
      <c r="C79" s="11">
        <f t="shared" ref="C79:L88" si="60">C$18/$B79*100</f>
        <v>106.64794007490637</v>
      </c>
      <c r="D79" s="11">
        <f t="shared" si="60"/>
        <v>102.71535580524345</v>
      </c>
      <c r="E79" s="11">
        <f t="shared" si="60"/>
        <v>98.782771535580537</v>
      </c>
      <c r="F79" s="11">
        <f t="shared" si="60"/>
        <v>96.816479400749074</v>
      </c>
      <c r="G79" s="11">
        <f t="shared" si="60"/>
        <v>95.973782771535582</v>
      </c>
      <c r="H79" s="11">
        <f t="shared" si="60"/>
        <v>94.943820224719104</v>
      </c>
      <c r="I79" s="11">
        <f t="shared" si="60"/>
        <v>94.850187265917612</v>
      </c>
      <c r="J79" s="11">
        <f t="shared" si="60"/>
        <v>95.224719101123597</v>
      </c>
      <c r="K79" s="11">
        <f t="shared" si="60"/>
        <v>96.629213483146074</v>
      </c>
      <c r="L79" s="11">
        <f t="shared" si="60"/>
        <v>98.970037453183522</v>
      </c>
      <c r="M79" s="11">
        <f t="shared" ref="M79:V88" si="61">M$18/$B79*100</f>
        <v>101.12359550561798</v>
      </c>
      <c r="N79" s="11">
        <f t="shared" si="61"/>
        <v>105.99250936329589</v>
      </c>
      <c r="O79" s="11">
        <f t="shared" si="61"/>
        <v>104.68164794007491</v>
      </c>
      <c r="P79" s="11">
        <f t="shared" si="61"/>
        <v>100.374531835206</v>
      </c>
      <c r="Q79" s="11">
        <f t="shared" si="61"/>
        <v>99.063670411985029</v>
      </c>
      <c r="R79" s="11">
        <f t="shared" si="61"/>
        <v>96.161048689138568</v>
      </c>
      <c r="S79" s="11">
        <f t="shared" si="61"/>
        <v>94.382022471910119</v>
      </c>
      <c r="T79" s="11">
        <f t="shared" si="61"/>
        <v>94.569288389513105</v>
      </c>
      <c r="U79" s="11">
        <f t="shared" si="61"/>
        <v>94.569288389513105</v>
      </c>
      <c r="V79" s="11">
        <f t="shared" si="61"/>
        <v>95.037453183520597</v>
      </c>
      <c r="W79" s="11">
        <f t="shared" ref="W79:AF88" si="62">W$18/$B79*100</f>
        <v>95.599250936329597</v>
      </c>
      <c r="X79" s="11">
        <f t="shared" si="62"/>
        <v>97.191011235955074</v>
      </c>
      <c r="Y79" s="11">
        <f t="shared" si="62"/>
        <v>99.906367041198507</v>
      </c>
      <c r="Z79" s="11">
        <f t="shared" si="62"/>
        <v>102.71535580524345</v>
      </c>
      <c r="AA79" s="11">
        <f t="shared" si="62"/>
        <v>99.157303370786522</v>
      </c>
      <c r="AB79" s="11">
        <f t="shared" si="62"/>
        <v>98.970037453183522</v>
      </c>
      <c r="AC79" s="11">
        <f t="shared" si="62"/>
        <v>97.097378277153553</v>
      </c>
      <c r="AD79" s="11">
        <f t="shared" si="62"/>
        <v>95.973782771535582</v>
      </c>
      <c r="AE79" s="11">
        <f t="shared" si="62"/>
        <v>95.13108614232209</v>
      </c>
      <c r="AF79" s="11">
        <f t="shared" si="62"/>
        <v>94.194756554307119</v>
      </c>
      <c r="AG79" s="11">
        <f t="shared" ref="AG79:AP88" si="63">AG$18/$B79*100</f>
        <v>94.569288389513105</v>
      </c>
      <c r="AH79" s="11">
        <f t="shared" si="63"/>
        <v>95.037453183520597</v>
      </c>
      <c r="AI79" s="11">
        <f t="shared" si="63"/>
        <v>95.692883895131104</v>
      </c>
      <c r="AJ79" s="11">
        <f t="shared" si="63"/>
        <v>96.348314606741567</v>
      </c>
      <c r="AK79" s="11">
        <f t="shared" si="63"/>
        <v>98.408239700374537</v>
      </c>
      <c r="AL79" s="11">
        <f t="shared" si="63"/>
        <v>97.659176029962552</v>
      </c>
      <c r="AM79" s="11">
        <f t="shared" si="63"/>
        <v>97.471910112359552</v>
      </c>
      <c r="AN79" s="11">
        <f t="shared" si="63"/>
        <v>96.910112359550567</v>
      </c>
      <c r="AO79" s="11">
        <f t="shared" si="63"/>
        <v>96.161048689138568</v>
      </c>
      <c r="AP79" s="11">
        <f t="shared" si="63"/>
        <v>95.599250936329597</v>
      </c>
      <c r="AQ79" s="11">
        <f t="shared" ref="AQ79:AZ88" si="64">AQ$18/$B79*100</f>
        <v>97.284644194756567</v>
      </c>
      <c r="AR79" s="11">
        <f t="shared" si="64"/>
        <v>94.943820224719104</v>
      </c>
      <c r="AS79" s="11">
        <f t="shared" si="64"/>
        <v>94.382022471910119</v>
      </c>
      <c r="AT79" s="11">
        <f t="shared" si="64"/>
        <v>97.097378277153553</v>
      </c>
      <c r="AU79" s="11">
        <f t="shared" si="64"/>
        <v>95.13108614232209</v>
      </c>
      <c r="AV79" s="11">
        <f t="shared" si="64"/>
        <v>95.411985018726583</v>
      </c>
      <c r="AW79" s="11">
        <f t="shared" si="64"/>
        <v>96.441947565543089</v>
      </c>
      <c r="AX79" s="11">
        <f t="shared" si="64"/>
        <v>94.850187265917612</v>
      </c>
      <c r="AY79" s="11">
        <f t="shared" si="64"/>
        <v>97.940074906367045</v>
      </c>
      <c r="AZ79" s="11">
        <f t="shared" si="64"/>
        <v>96.722846441947581</v>
      </c>
      <c r="BA79" s="11">
        <f t="shared" ref="BA79:BJ88" si="65">BA$18/$B79*100</f>
        <v>96.067415730337075</v>
      </c>
      <c r="BB79" s="11">
        <f t="shared" si="65"/>
        <v>94.101123595505626</v>
      </c>
      <c r="BC79" s="11">
        <f t="shared" si="65"/>
        <v>95.786516853932596</v>
      </c>
      <c r="BD79" s="11">
        <f t="shared" si="65"/>
        <v>93.352059925093641</v>
      </c>
      <c r="BE79" s="11">
        <f t="shared" si="65"/>
        <v>92.509363295880163</v>
      </c>
      <c r="BF79" s="11">
        <f t="shared" si="65"/>
        <v>96.254681647940075</v>
      </c>
      <c r="BG79" s="11">
        <f t="shared" si="65"/>
        <v>95.13108614232209</v>
      </c>
      <c r="BH79" s="11">
        <f t="shared" si="65"/>
        <v>95.692883895131104</v>
      </c>
      <c r="BI79" s="11">
        <f t="shared" si="65"/>
        <v>95.786516853932596</v>
      </c>
      <c r="BJ79" s="11">
        <f t="shared" si="65"/>
        <v>98.876404494382029</v>
      </c>
      <c r="BK79" s="11">
        <f t="shared" ref="BK79:BT88" si="66">BK$18/$B79*100</f>
        <v>100</v>
      </c>
      <c r="BL79" s="11">
        <f t="shared" si="66"/>
        <v>97.191011235955074</v>
      </c>
      <c r="BM79" s="11">
        <f t="shared" si="66"/>
        <v>95.50561797752809</v>
      </c>
      <c r="BN79" s="11">
        <f t="shared" si="66"/>
        <v>94.194756554307119</v>
      </c>
      <c r="BO79" s="11">
        <f t="shared" si="66"/>
        <v>93.726591760299627</v>
      </c>
      <c r="BP79" s="11">
        <f t="shared" si="66"/>
        <v>91.198501872659179</v>
      </c>
      <c r="BQ79" s="11">
        <f t="shared" si="66"/>
        <v>92.228464419475657</v>
      </c>
      <c r="BR79" s="11">
        <f t="shared" si="66"/>
        <v>94.007490636704119</v>
      </c>
      <c r="BS79" s="11">
        <f t="shared" si="66"/>
        <v>94.662921348314597</v>
      </c>
      <c r="BT79" s="11">
        <f t="shared" si="66"/>
        <v>95.50561797752809</v>
      </c>
      <c r="BU79" s="11">
        <f t="shared" ref="BU79:CD88" si="67">BU$18/$B79*100</f>
        <v>97.284644194756567</v>
      </c>
      <c r="BV79" s="11">
        <f t="shared" si="67"/>
        <v>101.40449438202248</v>
      </c>
      <c r="BW79" s="11">
        <f t="shared" si="67"/>
        <v>102.99625468164794</v>
      </c>
      <c r="BX79" s="11">
        <f t="shared" si="67"/>
        <v>97.846441947565538</v>
      </c>
      <c r="BY79" s="11">
        <f t="shared" si="67"/>
        <v>96.067415730337075</v>
      </c>
      <c r="BZ79" s="11">
        <f t="shared" si="67"/>
        <v>94.475655430711612</v>
      </c>
      <c r="CA79" s="11">
        <f t="shared" si="67"/>
        <v>93.726591760299627</v>
      </c>
      <c r="CB79" s="11">
        <f t="shared" si="67"/>
        <v>92.228464419475657</v>
      </c>
      <c r="CC79" s="11">
        <f t="shared" si="67"/>
        <v>91.947565543071164</v>
      </c>
      <c r="CD79" s="11">
        <f t="shared" si="67"/>
        <v>92.322097378277149</v>
      </c>
      <c r="CE79" s="11">
        <f t="shared" ref="CE79:CN88" si="68">CE$18/$B79*100</f>
        <v>94.101123595505626</v>
      </c>
      <c r="CF79" s="11">
        <f t="shared" si="68"/>
        <v>95.786516853932596</v>
      </c>
      <c r="CG79" s="11">
        <f t="shared" si="68"/>
        <v>97.097378277153553</v>
      </c>
      <c r="CH79" s="11">
        <f t="shared" si="68"/>
        <v>98.314606741573044</v>
      </c>
      <c r="CI79" s="11">
        <f t="shared" si="68"/>
        <v>105.52434456928839</v>
      </c>
      <c r="CJ79" s="11">
        <f t="shared" si="68"/>
        <v>98.408239700374537</v>
      </c>
      <c r="CK79" s="11">
        <f t="shared" si="68"/>
        <v>96.910112359550567</v>
      </c>
      <c r="CL79" s="11">
        <f t="shared" si="68"/>
        <v>95.973782771535582</v>
      </c>
      <c r="CM79" s="11">
        <f t="shared" si="68"/>
        <v>94.101123595505626</v>
      </c>
      <c r="CN79" s="11">
        <f t="shared" si="68"/>
        <v>93.258426966292134</v>
      </c>
      <c r="CO79" s="11">
        <f t="shared" ref="CO79:CT88" si="69">CO$18/$B79*100</f>
        <v>93.352059925093641</v>
      </c>
      <c r="CP79" s="11">
        <f t="shared" si="69"/>
        <v>93.071161048689135</v>
      </c>
      <c r="CQ79" s="11">
        <f t="shared" si="69"/>
        <v>95.31835205992509</v>
      </c>
      <c r="CR79" s="12" t="e">
        <f t="shared" si="69"/>
        <v>#VALUE!</v>
      </c>
      <c r="CS79" s="11">
        <f t="shared" si="69"/>
        <v>99.719101123595507</v>
      </c>
      <c r="CT79" s="11">
        <f t="shared" si="69"/>
        <v>106.46067415730336</v>
      </c>
    </row>
    <row r="80" spans="1:98">
      <c r="A80" s="9" t="s">
        <v>77</v>
      </c>
      <c r="B80" s="10">
        <v>10.38</v>
      </c>
      <c r="C80" s="11">
        <f t="shared" si="60"/>
        <v>109.73025048169556</v>
      </c>
      <c r="D80" s="11">
        <f t="shared" si="60"/>
        <v>105.6840077071291</v>
      </c>
      <c r="E80" s="11">
        <f t="shared" si="60"/>
        <v>101.63776493256262</v>
      </c>
      <c r="F80" s="11">
        <f t="shared" si="60"/>
        <v>99.614643545279378</v>
      </c>
      <c r="G80" s="11">
        <f t="shared" si="60"/>
        <v>98.74759152215799</v>
      </c>
      <c r="H80" s="11">
        <f t="shared" si="60"/>
        <v>97.687861271676297</v>
      </c>
      <c r="I80" s="11">
        <f t="shared" si="60"/>
        <v>97.591522157996152</v>
      </c>
      <c r="J80" s="11">
        <f t="shared" si="60"/>
        <v>97.97687861271676</v>
      </c>
      <c r="K80" s="11">
        <f t="shared" si="60"/>
        <v>99.421965317919074</v>
      </c>
      <c r="L80" s="11">
        <f t="shared" si="60"/>
        <v>101.83044315992294</v>
      </c>
      <c r="M80" s="11">
        <f t="shared" si="61"/>
        <v>104.04624277456647</v>
      </c>
      <c r="N80" s="11">
        <f t="shared" si="61"/>
        <v>109.05587668593448</v>
      </c>
      <c r="O80" s="11">
        <f t="shared" si="61"/>
        <v>107.70712909441231</v>
      </c>
      <c r="P80" s="11">
        <f t="shared" si="61"/>
        <v>103.27552986512525</v>
      </c>
      <c r="Q80" s="11">
        <f t="shared" si="61"/>
        <v>101.92678227360308</v>
      </c>
      <c r="R80" s="11">
        <f t="shared" si="61"/>
        <v>98.940269749518293</v>
      </c>
      <c r="S80" s="11">
        <f t="shared" si="61"/>
        <v>97.109826589595372</v>
      </c>
      <c r="T80" s="11">
        <f t="shared" si="61"/>
        <v>97.302504816955675</v>
      </c>
      <c r="U80" s="11">
        <f t="shared" si="61"/>
        <v>97.302504816955675</v>
      </c>
      <c r="V80" s="11">
        <f t="shared" si="61"/>
        <v>97.784200385356442</v>
      </c>
      <c r="W80" s="11">
        <f t="shared" si="62"/>
        <v>98.362235067437382</v>
      </c>
      <c r="X80" s="11">
        <f t="shared" si="62"/>
        <v>100</v>
      </c>
      <c r="Y80" s="11">
        <f t="shared" si="62"/>
        <v>102.79383429672447</v>
      </c>
      <c r="Z80" s="11">
        <f t="shared" si="62"/>
        <v>105.6840077071291</v>
      </c>
      <c r="AA80" s="11">
        <f t="shared" si="62"/>
        <v>102.02312138728323</v>
      </c>
      <c r="AB80" s="11">
        <f t="shared" si="62"/>
        <v>101.83044315992294</v>
      </c>
      <c r="AC80" s="11">
        <f t="shared" si="62"/>
        <v>99.903660886319841</v>
      </c>
      <c r="AD80" s="11">
        <f t="shared" si="62"/>
        <v>98.74759152215799</v>
      </c>
      <c r="AE80" s="11">
        <f t="shared" si="62"/>
        <v>97.880539499036601</v>
      </c>
      <c r="AF80" s="11">
        <f t="shared" si="62"/>
        <v>96.917148362235068</v>
      </c>
      <c r="AG80" s="11">
        <f t="shared" si="63"/>
        <v>97.302504816955675</v>
      </c>
      <c r="AH80" s="11">
        <f t="shared" si="63"/>
        <v>97.784200385356442</v>
      </c>
      <c r="AI80" s="11">
        <f t="shared" si="63"/>
        <v>98.458574181117527</v>
      </c>
      <c r="AJ80" s="11">
        <f t="shared" si="63"/>
        <v>99.132947976878597</v>
      </c>
      <c r="AK80" s="11">
        <f t="shared" si="63"/>
        <v>101.25240847784201</v>
      </c>
      <c r="AL80" s="11">
        <f t="shared" si="63"/>
        <v>100.48169556840077</v>
      </c>
      <c r="AM80" s="11">
        <f t="shared" si="63"/>
        <v>100.28901734104045</v>
      </c>
      <c r="AN80" s="11">
        <f t="shared" si="63"/>
        <v>99.710982658959523</v>
      </c>
      <c r="AO80" s="11">
        <f t="shared" si="63"/>
        <v>98.940269749518293</v>
      </c>
      <c r="AP80" s="11">
        <f t="shared" si="63"/>
        <v>98.362235067437382</v>
      </c>
      <c r="AQ80" s="11">
        <f t="shared" si="64"/>
        <v>100.09633911368014</v>
      </c>
      <c r="AR80" s="11">
        <f t="shared" si="64"/>
        <v>97.687861271676297</v>
      </c>
      <c r="AS80" s="11">
        <f t="shared" si="64"/>
        <v>97.109826589595372</v>
      </c>
      <c r="AT80" s="11">
        <f t="shared" si="64"/>
        <v>99.903660886319841</v>
      </c>
      <c r="AU80" s="11">
        <f t="shared" si="64"/>
        <v>97.880539499036601</v>
      </c>
      <c r="AV80" s="11">
        <f t="shared" si="64"/>
        <v>98.16955684007705</v>
      </c>
      <c r="AW80" s="11">
        <f t="shared" si="64"/>
        <v>99.229287090558771</v>
      </c>
      <c r="AX80" s="11">
        <f t="shared" si="64"/>
        <v>97.591522157996152</v>
      </c>
      <c r="AY80" s="11">
        <f t="shared" si="64"/>
        <v>100.77071290944124</v>
      </c>
      <c r="AZ80" s="11">
        <f t="shared" si="64"/>
        <v>99.518304431599219</v>
      </c>
      <c r="BA80" s="11">
        <f t="shared" si="65"/>
        <v>98.843930635838134</v>
      </c>
      <c r="BB80" s="11">
        <f t="shared" si="65"/>
        <v>96.820809248554923</v>
      </c>
      <c r="BC80" s="11">
        <f t="shared" si="65"/>
        <v>98.554913294797686</v>
      </c>
      <c r="BD80" s="11">
        <f t="shared" si="65"/>
        <v>96.050096339113679</v>
      </c>
      <c r="BE80" s="11">
        <f t="shared" si="65"/>
        <v>95.183044315992291</v>
      </c>
      <c r="BF80" s="11">
        <f t="shared" si="65"/>
        <v>99.036608863198452</v>
      </c>
      <c r="BG80" s="11">
        <f t="shared" si="65"/>
        <v>97.880539499036601</v>
      </c>
      <c r="BH80" s="11">
        <f t="shared" si="65"/>
        <v>98.458574181117527</v>
      </c>
      <c r="BI80" s="11">
        <f t="shared" si="65"/>
        <v>98.554913294797686</v>
      </c>
      <c r="BJ80" s="11">
        <f t="shared" si="65"/>
        <v>101.73410404624276</v>
      </c>
      <c r="BK80" s="11">
        <f t="shared" si="66"/>
        <v>102.8901734104046</v>
      </c>
      <c r="BL80" s="11">
        <f t="shared" si="66"/>
        <v>100</v>
      </c>
      <c r="BM80" s="11">
        <f t="shared" si="66"/>
        <v>98.265895953757209</v>
      </c>
      <c r="BN80" s="11">
        <f t="shared" si="66"/>
        <v>96.917148362235068</v>
      </c>
      <c r="BO80" s="11">
        <f t="shared" si="66"/>
        <v>96.435452793834287</v>
      </c>
      <c r="BP80" s="11">
        <f t="shared" si="66"/>
        <v>93.834296724470136</v>
      </c>
      <c r="BQ80" s="11">
        <f t="shared" si="66"/>
        <v>94.894026974951814</v>
      </c>
      <c r="BR80" s="11">
        <f t="shared" si="66"/>
        <v>96.724470134874736</v>
      </c>
      <c r="BS80" s="11">
        <f t="shared" si="66"/>
        <v>97.39884393063582</v>
      </c>
      <c r="BT80" s="11">
        <f t="shared" si="66"/>
        <v>98.265895953757209</v>
      </c>
      <c r="BU80" s="11">
        <f t="shared" si="67"/>
        <v>100.09633911368014</v>
      </c>
      <c r="BV80" s="11">
        <f t="shared" si="67"/>
        <v>104.33526011560691</v>
      </c>
      <c r="BW80" s="11">
        <f t="shared" si="67"/>
        <v>105.97302504816955</v>
      </c>
      <c r="BX80" s="11">
        <f t="shared" si="67"/>
        <v>100.67437379576107</v>
      </c>
      <c r="BY80" s="11">
        <f t="shared" si="67"/>
        <v>98.843930635838134</v>
      </c>
      <c r="BZ80" s="11">
        <f t="shared" si="67"/>
        <v>97.206165703275531</v>
      </c>
      <c r="CA80" s="11">
        <f t="shared" si="67"/>
        <v>96.435452793834287</v>
      </c>
      <c r="CB80" s="11">
        <f t="shared" si="67"/>
        <v>94.894026974951814</v>
      </c>
      <c r="CC80" s="11">
        <f t="shared" si="67"/>
        <v>94.605009633911365</v>
      </c>
      <c r="CD80" s="11">
        <f t="shared" si="67"/>
        <v>94.990366088631973</v>
      </c>
      <c r="CE80" s="11">
        <f t="shared" si="68"/>
        <v>96.820809248554923</v>
      </c>
      <c r="CF80" s="11">
        <f t="shared" si="68"/>
        <v>98.554913294797686</v>
      </c>
      <c r="CG80" s="11">
        <f t="shared" si="68"/>
        <v>99.903660886319841</v>
      </c>
      <c r="CH80" s="11">
        <f t="shared" si="68"/>
        <v>101.15606936416184</v>
      </c>
      <c r="CI80" s="11">
        <f t="shared" si="68"/>
        <v>108.5741811175337</v>
      </c>
      <c r="CJ80" s="11">
        <f t="shared" si="68"/>
        <v>101.25240847784201</v>
      </c>
      <c r="CK80" s="11">
        <f t="shared" si="68"/>
        <v>99.710982658959523</v>
      </c>
      <c r="CL80" s="11">
        <f t="shared" si="68"/>
        <v>98.74759152215799</v>
      </c>
      <c r="CM80" s="11">
        <f t="shared" si="68"/>
        <v>96.820809248554923</v>
      </c>
      <c r="CN80" s="11">
        <f t="shared" si="68"/>
        <v>95.95375722543352</v>
      </c>
      <c r="CO80" s="11">
        <f t="shared" si="69"/>
        <v>96.050096339113679</v>
      </c>
      <c r="CP80" s="11">
        <f t="shared" si="69"/>
        <v>95.761078998073202</v>
      </c>
      <c r="CQ80" s="11">
        <f t="shared" si="69"/>
        <v>98.073217726396905</v>
      </c>
      <c r="CR80" s="12" t="e">
        <f t="shared" si="69"/>
        <v>#VALUE!</v>
      </c>
      <c r="CS80" s="11">
        <f t="shared" si="69"/>
        <v>102.60115606936415</v>
      </c>
      <c r="CT80" s="11">
        <f t="shared" si="69"/>
        <v>109.53757225433525</v>
      </c>
    </row>
    <row r="81" spans="1:98">
      <c r="A81" s="9" t="s">
        <v>78</v>
      </c>
      <c r="B81" s="10">
        <v>10.199999999999999</v>
      </c>
      <c r="C81" s="11">
        <f t="shared" si="60"/>
        <v>111.66666666666667</v>
      </c>
      <c r="D81" s="11">
        <f t="shared" si="60"/>
        <v>107.54901960784315</v>
      </c>
      <c r="E81" s="11">
        <f t="shared" si="60"/>
        <v>103.43137254901961</v>
      </c>
      <c r="F81" s="11">
        <f t="shared" si="60"/>
        <v>101.37254901960785</v>
      </c>
      <c r="G81" s="11">
        <f t="shared" si="60"/>
        <v>100.49019607843137</v>
      </c>
      <c r="H81" s="11">
        <f t="shared" si="60"/>
        <v>99.411764705882362</v>
      </c>
      <c r="I81" s="11">
        <f t="shared" si="60"/>
        <v>99.313725490196092</v>
      </c>
      <c r="J81" s="11">
        <f t="shared" si="60"/>
        <v>99.705882352941174</v>
      </c>
      <c r="K81" s="11">
        <f t="shared" si="60"/>
        <v>101.17647058823532</v>
      </c>
      <c r="L81" s="11">
        <f t="shared" si="60"/>
        <v>103.62745098039217</v>
      </c>
      <c r="M81" s="11">
        <f t="shared" si="61"/>
        <v>105.88235294117649</v>
      </c>
      <c r="N81" s="11">
        <f t="shared" si="61"/>
        <v>110.98039215686275</v>
      </c>
      <c r="O81" s="11">
        <f t="shared" si="61"/>
        <v>109.60784313725492</v>
      </c>
      <c r="P81" s="11">
        <f t="shared" si="61"/>
        <v>105.09803921568628</v>
      </c>
      <c r="Q81" s="11">
        <f t="shared" si="61"/>
        <v>103.72549019607844</v>
      </c>
      <c r="R81" s="11">
        <f t="shared" si="61"/>
        <v>100.68627450980392</v>
      </c>
      <c r="S81" s="11">
        <f t="shared" si="61"/>
        <v>98.82352941176471</v>
      </c>
      <c r="T81" s="11">
        <f t="shared" si="61"/>
        <v>99.019607843137265</v>
      </c>
      <c r="U81" s="11">
        <f t="shared" si="61"/>
        <v>99.019607843137265</v>
      </c>
      <c r="V81" s="11">
        <f t="shared" si="61"/>
        <v>99.509803921568647</v>
      </c>
      <c r="W81" s="11">
        <f t="shared" si="62"/>
        <v>100.0980392156863</v>
      </c>
      <c r="X81" s="11">
        <f t="shared" si="62"/>
        <v>101.76470588235296</v>
      </c>
      <c r="Y81" s="11">
        <f t="shared" si="62"/>
        <v>104.6078431372549</v>
      </c>
      <c r="Z81" s="11">
        <f t="shared" si="62"/>
        <v>107.54901960784315</v>
      </c>
      <c r="AA81" s="11">
        <f t="shared" si="62"/>
        <v>103.82352941176471</v>
      </c>
      <c r="AB81" s="11">
        <f t="shared" si="62"/>
        <v>103.62745098039217</v>
      </c>
      <c r="AC81" s="11">
        <f t="shared" si="62"/>
        <v>101.66666666666666</v>
      </c>
      <c r="AD81" s="11">
        <f t="shared" si="62"/>
        <v>100.49019607843137</v>
      </c>
      <c r="AE81" s="11">
        <f t="shared" si="62"/>
        <v>99.607843137254918</v>
      </c>
      <c r="AF81" s="11">
        <f t="shared" si="62"/>
        <v>98.627450980392169</v>
      </c>
      <c r="AG81" s="11">
        <f t="shared" si="63"/>
        <v>99.019607843137265</v>
      </c>
      <c r="AH81" s="11">
        <f t="shared" si="63"/>
        <v>99.509803921568647</v>
      </c>
      <c r="AI81" s="11">
        <f t="shared" si="63"/>
        <v>100.19607843137257</v>
      </c>
      <c r="AJ81" s="11">
        <f t="shared" si="63"/>
        <v>100.88235294117646</v>
      </c>
      <c r="AK81" s="11">
        <f t="shared" si="63"/>
        <v>103.03921568627452</v>
      </c>
      <c r="AL81" s="11">
        <f t="shared" si="63"/>
        <v>102.25490196078432</v>
      </c>
      <c r="AM81" s="11">
        <f t="shared" si="63"/>
        <v>102.05882352941178</v>
      </c>
      <c r="AN81" s="11">
        <f t="shared" si="63"/>
        <v>101.47058823529412</v>
      </c>
      <c r="AO81" s="11">
        <f t="shared" si="63"/>
        <v>100.68627450980392</v>
      </c>
      <c r="AP81" s="11">
        <f t="shared" si="63"/>
        <v>100.0980392156863</v>
      </c>
      <c r="AQ81" s="11">
        <f t="shared" si="64"/>
        <v>101.86274509803923</v>
      </c>
      <c r="AR81" s="11">
        <f t="shared" si="64"/>
        <v>99.411764705882362</v>
      </c>
      <c r="AS81" s="11">
        <f t="shared" si="64"/>
        <v>98.82352941176471</v>
      </c>
      <c r="AT81" s="11">
        <f t="shared" si="64"/>
        <v>101.66666666666666</v>
      </c>
      <c r="AU81" s="11">
        <f t="shared" si="64"/>
        <v>99.607843137254918</v>
      </c>
      <c r="AV81" s="11">
        <f t="shared" si="64"/>
        <v>99.901960784313729</v>
      </c>
      <c r="AW81" s="11">
        <f t="shared" si="64"/>
        <v>100.98039215686276</v>
      </c>
      <c r="AX81" s="11">
        <f t="shared" si="64"/>
        <v>99.313725490196092</v>
      </c>
      <c r="AY81" s="11">
        <f t="shared" si="64"/>
        <v>102.54901960784315</v>
      </c>
      <c r="AZ81" s="11">
        <f t="shared" si="64"/>
        <v>101.27450980392159</v>
      </c>
      <c r="BA81" s="11">
        <f t="shared" si="65"/>
        <v>100.58823529411765</v>
      </c>
      <c r="BB81" s="11">
        <f t="shared" si="65"/>
        <v>98.529411764705898</v>
      </c>
      <c r="BC81" s="11">
        <f t="shared" si="65"/>
        <v>100.29411764705884</v>
      </c>
      <c r="BD81" s="11">
        <f t="shared" si="65"/>
        <v>97.745098039215691</v>
      </c>
      <c r="BE81" s="11">
        <f t="shared" si="65"/>
        <v>96.862745098039227</v>
      </c>
      <c r="BF81" s="11">
        <f t="shared" si="65"/>
        <v>100.78431372549019</v>
      </c>
      <c r="BG81" s="11">
        <f t="shared" si="65"/>
        <v>99.607843137254918</v>
      </c>
      <c r="BH81" s="11">
        <f t="shared" si="65"/>
        <v>100.19607843137257</v>
      </c>
      <c r="BI81" s="11">
        <f t="shared" si="65"/>
        <v>100.29411764705884</v>
      </c>
      <c r="BJ81" s="11">
        <f t="shared" si="65"/>
        <v>103.5294117647059</v>
      </c>
      <c r="BK81" s="11">
        <f t="shared" si="66"/>
        <v>104.70588235294119</v>
      </c>
      <c r="BL81" s="11">
        <f t="shared" si="66"/>
        <v>101.76470588235296</v>
      </c>
      <c r="BM81" s="11">
        <f t="shared" si="66"/>
        <v>100</v>
      </c>
      <c r="BN81" s="11">
        <f t="shared" si="66"/>
        <v>98.627450980392169</v>
      </c>
      <c r="BO81" s="11">
        <f t="shared" si="66"/>
        <v>98.137254901960787</v>
      </c>
      <c r="BP81" s="11">
        <f t="shared" si="66"/>
        <v>95.490196078431381</v>
      </c>
      <c r="BQ81" s="11">
        <f t="shared" si="66"/>
        <v>96.568627450980387</v>
      </c>
      <c r="BR81" s="11">
        <f t="shared" si="66"/>
        <v>98.431372549019599</v>
      </c>
      <c r="BS81" s="11">
        <f t="shared" si="66"/>
        <v>99.117647058823536</v>
      </c>
      <c r="BT81" s="11">
        <f t="shared" si="66"/>
        <v>100</v>
      </c>
      <c r="BU81" s="11">
        <f t="shared" si="67"/>
        <v>101.86274509803923</v>
      </c>
      <c r="BV81" s="11">
        <f t="shared" si="67"/>
        <v>106.17647058823529</v>
      </c>
      <c r="BW81" s="11">
        <f t="shared" si="67"/>
        <v>107.84313725490198</v>
      </c>
      <c r="BX81" s="11">
        <f t="shared" si="67"/>
        <v>102.45098039215685</v>
      </c>
      <c r="BY81" s="11">
        <f t="shared" si="67"/>
        <v>100.58823529411765</v>
      </c>
      <c r="BZ81" s="11">
        <f t="shared" si="67"/>
        <v>98.921568627450981</v>
      </c>
      <c r="CA81" s="11">
        <f t="shared" si="67"/>
        <v>98.137254901960787</v>
      </c>
      <c r="CB81" s="11">
        <f t="shared" si="67"/>
        <v>96.568627450980387</v>
      </c>
      <c r="CC81" s="11">
        <f t="shared" si="67"/>
        <v>96.274509803921575</v>
      </c>
      <c r="CD81" s="11">
        <f t="shared" si="67"/>
        <v>96.666666666666671</v>
      </c>
      <c r="CE81" s="11">
        <f t="shared" si="68"/>
        <v>98.529411764705898</v>
      </c>
      <c r="CF81" s="11">
        <f t="shared" si="68"/>
        <v>100.29411764705884</v>
      </c>
      <c r="CG81" s="11">
        <f t="shared" si="68"/>
        <v>101.66666666666666</v>
      </c>
      <c r="CH81" s="11">
        <f t="shared" si="68"/>
        <v>102.94117647058825</v>
      </c>
      <c r="CI81" s="11">
        <f t="shared" si="68"/>
        <v>110.49019607843138</v>
      </c>
      <c r="CJ81" s="11">
        <f t="shared" si="68"/>
        <v>103.03921568627452</v>
      </c>
      <c r="CK81" s="11">
        <f t="shared" si="68"/>
        <v>101.47058823529412</v>
      </c>
      <c r="CL81" s="11">
        <f t="shared" si="68"/>
        <v>100.49019607843137</v>
      </c>
      <c r="CM81" s="11">
        <f t="shared" si="68"/>
        <v>98.529411764705898</v>
      </c>
      <c r="CN81" s="11">
        <f t="shared" si="68"/>
        <v>97.647058823529434</v>
      </c>
      <c r="CO81" s="11">
        <f t="shared" si="69"/>
        <v>97.745098039215691</v>
      </c>
      <c r="CP81" s="11">
        <f t="shared" si="69"/>
        <v>97.450980392156865</v>
      </c>
      <c r="CQ81" s="11">
        <f t="shared" si="69"/>
        <v>99.803921568627459</v>
      </c>
      <c r="CR81" s="12" t="e">
        <f t="shared" si="69"/>
        <v>#VALUE!</v>
      </c>
      <c r="CS81" s="11">
        <f t="shared" si="69"/>
        <v>104.41176470588236</v>
      </c>
      <c r="CT81" s="11">
        <f t="shared" si="69"/>
        <v>111.47058823529412</v>
      </c>
    </row>
    <row r="82" spans="1:98">
      <c r="A82" s="9" t="s">
        <v>79</v>
      </c>
      <c r="B82" s="10">
        <v>10.06</v>
      </c>
      <c r="C82" s="11">
        <f t="shared" si="60"/>
        <v>113.220675944334</v>
      </c>
      <c r="D82" s="11">
        <f t="shared" si="60"/>
        <v>109.04572564612327</v>
      </c>
      <c r="E82" s="11">
        <f t="shared" si="60"/>
        <v>104.87077534791254</v>
      </c>
      <c r="F82" s="11">
        <f t="shared" si="60"/>
        <v>102.78330019880715</v>
      </c>
      <c r="G82" s="11">
        <f t="shared" si="60"/>
        <v>101.8886679920477</v>
      </c>
      <c r="H82" s="11">
        <f t="shared" si="60"/>
        <v>100.79522862823063</v>
      </c>
      <c r="I82" s="11">
        <f t="shared" si="60"/>
        <v>100.69582504970178</v>
      </c>
      <c r="J82" s="11">
        <f t="shared" si="60"/>
        <v>101.0934393638171</v>
      </c>
      <c r="K82" s="11">
        <f t="shared" si="60"/>
        <v>102.5844930417495</v>
      </c>
      <c r="L82" s="11">
        <f t="shared" si="60"/>
        <v>105.06958250497019</v>
      </c>
      <c r="M82" s="11">
        <f t="shared" si="61"/>
        <v>107.35586481113319</v>
      </c>
      <c r="N82" s="11">
        <f t="shared" si="61"/>
        <v>112.52485089463219</v>
      </c>
      <c r="O82" s="11">
        <f t="shared" si="61"/>
        <v>111.13320079522862</v>
      </c>
      <c r="P82" s="11">
        <f t="shared" si="61"/>
        <v>106.56063618290258</v>
      </c>
      <c r="Q82" s="11">
        <f t="shared" si="61"/>
        <v>105.16898608349901</v>
      </c>
      <c r="R82" s="11">
        <f t="shared" si="61"/>
        <v>102.08747514910537</v>
      </c>
      <c r="S82" s="11">
        <f t="shared" si="61"/>
        <v>100.19880715705764</v>
      </c>
      <c r="T82" s="11">
        <f t="shared" si="61"/>
        <v>100.39761431411529</v>
      </c>
      <c r="U82" s="11">
        <f t="shared" si="61"/>
        <v>100.39761431411529</v>
      </c>
      <c r="V82" s="11">
        <f t="shared" si="61"/>
        <v>100.89463220675945</v>
      </c>
      <c r="W82" s="11">
        <f t="shared" si="62"/>
        <v>101.49105367793241</v>
      </c>
      <c r="X82" s="11">
        <f t="shared" si="62"/>
        <v>103.18091451292246</v>
      </c>
      <c r="Y82" s="11">
        <f t="shared" si="62"/>
        <v>106.06361829025843</v>
      </c>
      <c r="Z82" s="11">
        <f t="shared" si="62"/>
        <v>109.04572564612327</v>
      </c>
      <c r="AA82" s="11">
        <f t="shared" si="62"/>
        <v>105.26838966202783</v>
      </c>
      <c r="AB82" s="11">
        <f t="shared" si="62"/>
        <v>105.06958250497019</v>
      </c>
      <c r="AC82" s="11">
        <f t="shared" si="62"/>
        <v>103.08151093439362</v>
      </c>
      <c r="AD82" s="11">
        <f t="shared" si="62"/>
        <v>101.8886679920477</v>
      </c>
      <c r="AE82" s="11">
        <f t="shared" si="62"/>
        <v>100.99403578528828</v>
      </c>
      <c r="AF82" s="11">
        <f t="shared" si="62"/>
        <v>100</v>
      </c>
      <c r="AG82" s="11">
        <f t="shared" si="63"/>
        <v>100.39761431411529</v>
      </c>
      <c r="AH82" s="11">
        <f t="shared" si="63"/>
        <v>100.89463220675945</v>
      </c>
      <c r="AI82" s="11">
        <f t="shared" si="63"/>
        <v>101.59045725646124</v>
      </c>
      <c r="AJ82" s="11">
        <f t="shared" si="63"/>
        <v>102.28628230616302</v>
      </c>
      <c r="AK82" s="11">
        <f t="shared" si="63"/>
        <v>104.4731610337972</v>
      </c>
      <c r="AL82" s="11">
        <f t="shared" si="63"/>
        <v>103.67793240556659</v>
      </c>
      <c r="AM82" s="11">
        <f t="shared" si="63"/>
        <v>103.47912524850895</v>
      </c>
      <c r="AN82" s="11">
        <f t="shared" si="63"/>
        <v>102.88270377733598</v>
      </c>
      <c r="AO82" s="11">
        <f t="shared" si="63"/>
        <v>102.08747514910537</v>
      </c>
      <c r="AP82" s="11">
        <f t="shared" si="63"/>
        <v>101.49105367793241</v>
      </c>
      <c r="AQ82" s="11">
        <f t="shared" si="64"/>
        <v>103.28031809145128</v>
      </c>
      <c r="AR82" s="11">
        <f t="shared" si="64"/>
        <v>100.79522862823063</v>
      </c>
      <c r="AS82" s="11">
        <f t="shared" si="64"/>
        <v>100.19880715705764</v>
      </c>
      <c r="AT82" s="11">
        <f t="shared" si="64"/>
        <v>103.08151093439362</v>
      </c>
      <c r="AU82" s="11">
        <f t="shared" si="64"/>
        <v>100.99403578528828</v>
      </c>
      <c r="AV82" s="11">
        <f t="shared" si="64"/>
        <v>101.29224652087474</v>
      </c>
      <c r="AW82" s="11">
        <f t="shared" si="64"/>
        <v>102.38568588469185</v>
      </c>
      <c r="AX82" s="11">
        <f t="shared" si="64"/>
        <v>100.69582504970178</v>
      </c>
      <c r="AY82" s="11">
        <f t="shared" si="64"/>
        <v>103.97614314115309</v>
      </c>
      <c r="AZ82" s="11">
        <f t="shared" si="64"/>
        <v>102.68389662027832</v>
      </c>
      <c r="BA82" s="11">
        <f t="shared" si="65"/>
        <v>101.98807157057655</v>
      </c>
      <c r="BB82" s="11">
        <f t="shared" si="65"/>
        <v>99.900596421471178</v>
      </c>
      <c r="BC82" s="11">
        <f t="shared" si="65"/>
        <v>101.68986083499006</v>
      </c>
      <c r="BD82" s="11">
        <f t="shared" si="65"/>
        <v>99.105367793240561</v>
      </c>
      <c r="BE82" s="11">
        <f t="shared" si="65"/>
        <v>98.210735586481107</v>
      </c>
      <c r="BF82" s="11">
        <f t="shared" si="65"/>
        <v>102.18687872763419</v>
      </c>
      <c r="BG82" s="11">
        <f t="shared" si="65"/>
        <v>100.99403578528828</v>
      </c>
      <c r="BH82" s="11">
        <f t="shared" si="65"/>
        <v>101.59045725646124</v>
      </c>
      <c r="BI82" s="11">
        <f t="shared" si="65"/>
        <v>101.68986083499006</v>
      </c>
      <c r="BJ82" s="11">
        <f t="shared" si="65"/>
        <v>104.97017892644136</v>
      </c>
      <c r="BK82" s="11">
        <f t="shared" si="66"/>
        <v>106.16302186878728</v>
      </c>
      <c r="BL82" s="11">
        <f t="shared" si="66"/>
        <v>103.18091451292246</v>
      </c>
      <c r="BM82" s="11">
        <f t="shared" si="66"/>
        <v>101.39165009940356</v>
      </c>
      <c r="BN82" s="11">
        <f t="shared" si="66"/>
        <v>100</v>
      </c>
      <c r="BO82" s="11">
        <f t="shared" si="66"/>
        <v>99.502982107355848</v>
      </c>
      <c r="BP82" s="11">
        <f t="shared" si="66"/>
        <v>96.81908548707753</v>
      </c>
      <c r="BQ82" s="11">
        <f t="shared" si="66"/>
        <v>97.912524850894627</v>
      </c>
      <c r="BR82" s="11">
        <f t="shared" si="66"/>
        <v>99.801192842942328</v>
      </c>
      <c r="BS82" s="11">
        <f t="shared" si="66"/>
        <v>100.49701789264411</v>
      </c>
      <c r="BT82" s="11">
        <f t="shared" si="66"/>
        <v>101.39165009940356</v>
      </c>
      <c r="BU82" s="11">
        <f t="shared" si="67"/>
        <v>103.28031809145128</v>
      </c>
      <c r="BV82" s="11">
        <f t="shared" si="67"/>
        <v>107.65407554671968</v>
      </c>
      <c r="BW82" s="11">
        <f t="shared" si="67"/>
        <v>109.34393638170974</v>
      </c>
      <c r="BX82" s="11">
        <f t="shared" si="67"/>
        <v>103.87673956262424</v>
      </c>
      <c r="BY82" s="11">
        <f t="shared" si="67"/>
        <v>101.98807157057655</v>
      </c>
      <c r="BZ82" s="11">
        <f t="shared" si="67"/>
        <v>100.29821073558647</v>
      </c>
      <c r="CA82" s="11">
        <f t="shared" si="67"/>
        <v>99.502982107355848</v>
      </c>
      <c r="CB82" s="11">
        <f t="shared" si="67"/>
        <v>97.912524850894627</v>
      </c>
      <c r="CC82" s="11">
        <f t="shared" si="67"/>
        <v>97.614314115308147</v>
      </c>
      <c r="CD82" s="11">
        <f t="shared" si="67"/>
        <v>98.011928429423449</v>
      </c>
      <c r="CE82" s="11">
        <f t="shared" si="68"/>
        <v>99.900596421471178</v>
      </c>
      <c r="CF82" s="11">
        <f t="shared" si="68"/>
        <v>101.68986083499006</v>
      </c>
      <c r="CG82" s="11">
        <f t="shared" si="68"/>
        <v>103.08151093439362</v>
      </c>
      <c r="CH82" s="11">
        <f t="shared" si="68"/>
        <v>104.37375745526838</v>
      </c>
      <c r="CI82" s="11">
        <f t="shared" si="68"/>
        <v>112.02783300198806</v>
      </c>
      <c r="CJ82" s="11">
        <f t="shared" si="68"/>
        <v>104.4731610337972</v>
      </c>
      <c r="CK82" s="11">
        <f t="shared" si="68"/>
        <v>102.88270377733598</v>
      </c>
      <c r="CL82" s="11">
        <f t="shared" si="68"/>
        <v>101.8886679920477</v>
      </c>
      <c r="CM82" s="11">
        <f t="shared" si="68"/>
        <v>99.900596421471178</v>
      </c>
      <c r="CN82" s="11">
        <f t="shared" si="68"/>
        <v>99.005964214711724</v>
      </c>
      <c r="CO82" s="11">
        <f t="shared" si="69"/>
        <v>99.105367793240561</v>
      </c>
      <c r="CP82" s="11">
        <f t="shared" si="69"/>
        <v>98.807157057654067</v>
      </c>
      <c r="CQ82" s="11">
        <f t="shared" si="69"/>
        <v>101.19284294234592</v>
      </c>
      <c r="CR82" s="12" t="e">
        <f t="shared" si="69"/>
        <v>#VALUE!</v>
      </c>
      <c r="CS82" s="11">
        <f t="shared" si="69"/>
        <v>105.86481113320079</v>
      </c>
      <c r="CT82" s="11">
        <f t="shared" si="69"/>
        <v>113.02186878727633</v>
      </c>
    </row>
    <row r="83" spans="1:98">
      <c r="A83" s="9" t="s">
        <v>80</v>
      </c>
      <c r="B83" s="10">
        <v>10.01</v>
      </c>
      <c r="C83" s="11">
        <f t="shared" si="60"/>
        <v>113.78621378621378</v>
      </c>
      <c r="D83" s="11">
        <f t="shared" si="60"/>
        <v>109.59040959040959</v>
      </c>
      <c r="E83" s="11">
        <f t="shared" si="60"/>
        <v>105.39460539460541</v>
      </c>
      <c r="F83" s="11">
        <f t="shared" si="60"/>
        <v>103.29670329670331</v>
      </c>
      <c r="G83" s="11">
        <f t="shared" si="60"/>
        <v>102.39760239760241</v>
      </c>
      <c r="H83" s="11">
        <f t="shared" si="60"/>
        <v>101.2987012987013</v>
      </c>
      <c r="I83" s="11">
        <f t="shared" si="60"/>
        <v>101.19880119880121</v>
      </c>
      <c r="J83" s="11">
        <f t="shared" si="60"/>
        <v>101.59840159840161</v>
      </c>
      <c r="K83" s="11">
        <f t="shared" si="60"/>
        <v>103.09690309690309</v>
      </c>
      <c r="L83" s="11">
        <f t="shared" si="60"/>
        <v>105.5944055944056</v>
      </c>
      <c r="M83" s="11">
        <f t="shared" si="61"/>
        <v>107.8921078921079</v>
      </c>
      <c r="N83" s="11">
        <f t="shared" si="61"/>
        <v>113.0869130869131</v>
      </c>
      <c r="O83" s="11">
        <f t="shared" si="61"/>
        <v>111.68831168831169</v>
      </c>
      <c r="P83" s="11">
        <f t="shared" si="61"/>
        <v>107.09290709290711</v>
      </c>
      <c r="Q83" s="11">
        <f t="shared" si="61"/>
        <v>105.69430569430568</v>
      </c>
      <c r="R83" s="11">
        <f t="shared" si="61"/>
        <v>102.59740259740259</v>
      </c>
      <c r="S83" s="11">
        <f t="shared" si="61"/>
        <v>100.69930069930071</v>
      </c>
      <c r="T83" s="11">
        <f t="shared" si="61"/>
        <v>100.8991008991009</v>
      </c>
      <c r="U83" s="11">
        <f t="shared" si="61"/>
        <v>100.8991008991009</v>
      </c>
      <c r="V83" s="11">
        <f t="shared" si="61"/>
        <v>101.3986013986014</v>
      </c>
      <c r="W83" s="11">
        <f t="shared" si="62"/>
        <v>101.99800199800202</v>
      </c>
      <c r="X83" s="11">
        <f t="shared" si="62"/>
        <v>103.69630369630372</v>
      </c>
      <c r="Y83" s="11">
        <f t="shared" si="62"/>
        <v>106.5934065934066</v>
      </c>
      <c r="Z83" s="11">
        <f t="shared" si="62"/>
        <v>109.59040959040959</v>
      </c>
      <c r="AA83" s="11">
        <f t="shared" si="62"/>
        <v>105.79420579420579</v>
      </c>
      <c r="AB83" s="11">
        <f t="shared" si="62"/>
        <v>105.5944055944056</v>
      </c>
      <c r="AC83" s="11">
        <f t="shared" si="62"/>
        <v>103.59640359640359</v>
      </c>
      <c r="AD83" s="11">
        <f t="shared" si="62"/>
        <v>102.39760239760241</v>
      </c>
      <c r="AE83" s="11">
        <f t="shared" si="62"/>
        <v>101.4985014985015</v>
      </c>
      <c r="AF83" s="11">
        <f t="shared" si="62"/>
        <v>100.49950049950051</v>
      </c>
      <c r="AG83" s="11">
        <f t="shared" si="63"/>
        <v>100.8991008991009</v>
      </c>
      <c r="AH83" s="11">
        <f t="shared" si="63"/>
        <v>101.3986013986014</v>
      </c>
      <c r="AI83" s="11">
        <f t="shared" si="63"/>
        <v>102.09790209790211</v>
      </c>
      <c r="AJ83" s="11">
        <f t="shared" si="63"/>
        <v>102.79720279720279</v>
      </c>
      <c r="AK83" s="11">
        <f t="shared" si="63"/>
        <v>104.995004995005</v>
      </c>
      <c r="AL83" s="11">
        <f t="shared" si="63"/>
        <v>104.19580419580419</v>
      </c>
      <c r="AM83" s="11">
        <f t="shared" si="63"/>
        <v>103.99600399600399</v>
      </c>
      <c r="AN83" s="11">
        <f t="shared" si="63"/>
        <v>103.3966033966034</v>
      </c>
      <c r="AO83" s="11">
        <f t="shared" si="63"/>
        <v>102.59740259740259</v>
      </c>
      <c r="AP83" s="11">
        <f t="shared" si="63"/>
        <v>101.99800199800202</v>
      </c>
      <c r="AQ83" s="11">
        <f t="shared" si="64"/>
        <v>103.7962037962038</v>
      </c>
      <c r="AR83" s="11">
        <f t="shared" si="64"/>
        <v>101.2987012987013</v>
      </c>
      <c r="AS83" s="11">
        <f t="shared" si="64"/>
        <v>100.69930069930071</v>
      </c>
      <c r="AT83" s="11">
        <f t="shared" si="64"/>
        <v>103.59640359640359</v>
      </c>
      <c r="AU83" s="11">
        <f t="shared" si="64"/>
        <v>101.4985014985015</v>
      </c>
      <c r="AV83" s="11">
        <f t="shared" si="64"/>
        <v>101.7982017982018</v>
      </c>
      <c r="AW83" s="11">
        <f t="shared" si="64"/>
        <v>102.8971028971029</v>
      </c>
      <c r="AX83" s="11">
        <f t="shared" si="64"/>
        <v>101.19880119880121</v>
      </c>
      <c r="AY83" s="11">
        <f t="shared" si="64"/>
        <v>104.49550449550451</v>
      </c>
      <c r="AZ83" s="11">
        <f t="shared" si="64"/>
        <v>103.1968031968032</v>
      </c>
      <c r="BA83" s="11">
        <f t="shared" si="65"/>
        <v>102.4975024975025</v>
      </c>
      <c r="BB83" s="11">
        <f t="shared" si="65"/>
        <v>100.3996003996004</v>
      </c>
      <c r="BC83" s="11">
        <f t="shared" si="65"/>
        <v>102.19780219780222</v>
      </c>
      <c r="BD83" s="11">
        <f t="shared" si="65"/>
        <v>99.600399600399612</v>
      </c>
      <c r="BE83" s="11">
        <f t="shared" si="65"/>
        <v>98.701298701298711</v>
      </c>
      <c r="BF83" s="11">
        <f t="shared" si="65"/>
        <v>102.69730269730269</v>
      </c>
      <c r="BG83" s="11">
        <f t="shared" si="65"/>
        <v>101.4985014985015</v>
      </c>
      <c r="BH83" s="11">
        <f t="shared" si="65"/>
        <v>102.09790209790211</v>
      </c>
      <c r="BI83" s="11">
        <f t="shared" si="65"/>
        <v>102.19780219780222</v>
      </c>
      <c r="BJ83" s="11">
        <f t="shared" si="65"/>
        <v>105.4945054945055</v>
      </c>
      <c r="BK83" s="11">
        <f t="shared" si="66"/>
        <v>106.6933066933067</v>
      </c>
      <c r="BL83" s="11">
        <f t="shared" si="66"/>
        <v>103.69630369630372</v>
      </c>
      <c r="BM83" s="11">
        <f t="shared" si="66"/>
        <v>101.89810189810188</v>
      </c>
      <c r="BN83" s="11">
        <f t="shared" si="66"/>
        <v>100.49950049950051</v>
      </c>
      <c r="BO83" s="11">
        <f t="shared" si="66"/>
        <v>100</v>
      </c>
      <c r="BP83" s="11">
        <f t="shared" si="66"/>
        <v>97.302697302697311</v>
      </c>
      <c r="BQ83" s="11">
        <f t="shared" si="66"/>
        <v>98.401598401598406</v>
      </c>
      <c r="BR83" s="11">
        <f t="shared" si="66"/>
        <v>100.29970029970031</v>
      </c>
      <c r="BS83" s="11">
        <f t="shared" si="66"/>
        <v>100.99900099900098</v>
      </c>
      <c r="BT83" s="11">
        <f t="shared" si="66"/>
        <v>101.89810189810188</v>
      </c>
      <c r="BU83" s="11">
        <f t="shared" si="67"/>
        <v>103.7962037962038</v>
      </c>
      <c r="BV83" s="11">
        <f t="shared" si="67"/>
        <v>108.19180819180821</v>
      </c>
      <c r="BW83" s="11">
        <f t="shared" si="67"/>
        <v>109.8901098901099</v>
      </c>
      <c r="BX83" s="11">
        <f t="shared" si="67"/>
        <v>104.39560439560438</v>
      </c>
      <c r="BY83" s="11">
        <f t="shared" si="67"/>
        <v>102.4975024975025</v>
      </c>
      <c r="BZ83" s="11">
        <f t="shared" si="67"/>
        <v>100.79920079920079</v>
      </c>
      <c r="CA83" s="11">
        <f t="shared" si="67"/>
        <v>100</v>
      </c>
      <c r="CB83" s="11">
        <f t="shared" si="67"/>
        <v>98.401598401598406</v>
      </c>
      <c r="CC83" s="11">
        <f t="shared" si="67"/>
        <v>98.101898101898115</v>
      </c>
      <c r="CD83" s="11">
        <f t="shared" si="67"/>
        <v>98.501498501498503</v>
      </c>
      <c r="CE83" s="11">
        <f t="shared" si="68"/>
        <v>100.3996003996004</v>
      </c>
      <c r="CF83" s="11">
        <f t="shared" si="68"/>
        <v>102.19780219780222</v>
      </c>
      <c r="CG83" s="11">
        <f t="shared" si="68"/>
        <v>103.59640359640359</v>
      </c>
      <c r="CH83" s="11">
        <f t="shared" si="68"/>
        <v>104.89510489510489</v>
      </c>
      <c r="CI83" s="11">
        <f t="shared" si="68"/>
        <v>112.58741258741259</v>
      </c>
      <c r="CJ83" s="11">
        <f t="shared" si="68"/>
        <v>104.995004995005</v>
      </c>
      <c r="CK83" s="11">
        <f t="shared" si="68"/>
        <v>103.3966033966034</v>
      </c>
      <c r="CL83" s="11">
        <f t="shared" si="68"/>
        <v>102.39760239760241</v>
      </c>
      <c r="CM83" s="11">
        <f t="shared" si="68"/>
        <v>100.3996003996004</v>
      </c>
      <c r="CN83" s="11">
        <f t="shared" si="68"/>
        <v>99.500499500499501</v>
      </c>
      <c r="CO83" s="11">
        <f t="shared" si="69"/>
        <v>99.600399600399612</v>
      </c>
      <c r="CP83" s="11">
        <f t="shared" si="69"/>
        <v>99.300699300699307</v>
      </c>
      <c r="CQ83" s="11">
        <f t="shared" si="69"/>
        <v>101.69830169830169</v>
      </c>
      <c r="CR83" s="12" t="e">
        <f t="shared" si="69"/>
        <v>#VALUE!</v>
      </c>
      <c r="CS83" s="11">
        <f t="shared" si="69"/>
        <v>106.3936063936064</v>
      </c>
      <c r="CT83" s="11">
        <f t="shared" si="69"/>
        <v>113.58641358641357</v>
      </c>
    </row>
    <row r="84" spans="1:98">
      <c r="A84" s="9" t="s">
        <v>81</v>
      </c>
      <c r="B84" s="10">
        <v>9.74</v>
      </c>
      <c r="C84" s="11">
        <f t="shared" si="60"/>
        <v>116.94045174537987</v>
      </c>
      <c r="D84" s="11">
        <f t="shared" si="60"/>
        <v>112.62833675564683</v>
      </c>
      <c r="E84" s="11">
        <f t="shared" si="60"/>
        <v>108.31622176591375</v>
      </c>
      <c r="F84" s="11">
        <f t="shared" si="60"/>
        <v>106.16016427104722</v>
      </c>
      <c r="G84" s="11">
        <f t="shared" si="60"/>
        <v>105.23613963039014</v>
      </c>
      <c r="H84" s="11">
        <f t="shared" si="60"/>
        <v>104.10677618069815</v>
      </c>
      <c r="I84" s="11">
        <f t="shared" si="60"/>
        <v>104.00410677618071</v>
      </c>
      <c r="J84" s="11">
        <f t="shared" si="60"/>
        <v>104.41478439425052</v>
      </c>
      <c r="K84" s="11">
        <f t="shared" si="60"/>
        <v>105.95482546201231</v>
      </c>
      <c r="L84" s="11">
        <f t="shared" si="60"/>
        <v>108.52156057494867</v>
      </c>
      <c r="M84" s="11">
        <f t="shared" si="61"/>
        <v>110.88295687885011</v>
      </c>
      <c r="N84" s="11">
        <f t="shared" si="61"/>
        <v>116.22176591375771</v>
      </c>
      <c r="O84" s="11">
        <f t="shared" si="61"/>
        <v>114.78439425051334</v>
      </c>
      <c r="P84" s="11">
        <f t="shared" si="61"/>
        <v>110.06160164271049</v>
      </c>
      <c r="Q84" s="11">
        <f t="shared" si="61"/>
        <v>108.62422997946612</v>
      </c>
      <c r="R84" s="11">
        <f t="shared" si="61"/>
        <v>105.44147843942504</v>
      </c>
      <c r="S84" s="11">
        <f t="shared" si="61"/>
        <v>103.49075975359344</v>
      </c>
      <c r="T84" s="11">
        <f t="shared" si="61"/>
        <v>103.69609856262834</v>
      </c>
      <c r="U84" s="11">
        <f t="shared" si="61"/>
        <v>103.69609856262834</v>
      </c>
      <c r="V84" s="11">
        <f t="shared" si="61"/>
        <v>104.2094455852156</v>
      </c>
      <c r="W84" s="11">
        <f t="shared" si="62"/>
        <v>104.82546201232033</v>
      </c>
      <c r="X84" s="11">
        <f t="shared" si="62"/>
        <v>106.57084188911705</v>
      </c>
      <c r="Y84" s="11">
        <f t="shared" si="62"/>
        <v>109.5482546201232</v>
      </c>
      <c r="Z84" s="11">
        <f t="shared" si="62"/>
        <v>112.62833675564683</v>
      </c>
      <c r="AA84" s="11">
        <f t="shared" si="62"/>
        <v>108.72689938398356</v>
      </c>
      <c r="AB84" s="11">
        <f t="shared" si="62"/>
        <v>108.52156057494867</v>
      </c>
      <c r="AC84" s="11">
        <f t="shared" si="62"/>
        <v>106.46817248459959</v>
      </c>
      <c r="AD84" s="11">
        <f t="shared" si="62"/>
        <v>105.23613963039014</v>
      </c>
      <c r="AE84" s="11">
        <f t="shared" si="62"/>
        <v>104.31211498973305</v>
      </c>
      <c r="AF84" s="11">
        <f t="shared" si="62"/>
        <v>103.28542094455852</v>
      </c>
      <c r="AG84" s="11">
        <f t="shared" si="63"/>
        <v>103.69609856262834</v>
      </c>
      <c r="AH84" s="11">
        <f t="shared" si="63"/>
        <v>104.2094455852156</v>
      </c>
      <c r="AI84" s="11">
        <f t="shared" si="63"/>
        <v>104.92813141683779</v>
      </c>
      <c r="AJ84" s="11">
        <f t="shared" si="63"/>
        <v>105.64681724845994</v>
      </c>
      <c r="AK84" s="11">
        <f t="shared" si="63"/>
        <v>107.90554414784394</v>
      </c>
      <c r="AL84" s="11">
        <f t="shared" si="63"/>
        <v>107.0841889117043</v>
      </c>
      <c r="AM84" s="11">
        <f t="shared" si="63"/>
        <v>106.8788501026694</v>
      </c>
      <c r="AN84" s="11">
        <f t="shared" si="63"/>
        <v>106.26283367556468</v>
      </c>
      <c r="AO84" s="11">
        <f t="shared" si="63"/>
        <v>105.44147843942504</v>
      </c>
      <c r="AP84" s="11">
        <f t="shared" si="63"/>
        <v>104.82546201232033</v>
      </c>
      <c r="AQ84" s="11">
        <f t="shared" si="64"/>
        <v>106.67351129363449</v>
      </c>
      <c r="AR84" s="11">
        <f t="shared" si="64"/>
        <v>104.10677618069815</v>
      </c>
      <c r="AS84" s="11">
        <f t="shared" si="64"/>
        <v>103.49075975359344</v>
      </c>
      <c r="AT84" s="11">
        <f t="shared" si="64"/>
        <v>106.46817248459959</v>
      </c>
      <c r="AU84" s="11">
        <f t="shared" si="64"/>
        <v>104.31211498973305</v>
      </c>
      <c r="AV84" s="11">
        <f t="shared" si="64"/>
        <v>104.62012320328542</v>
      </c>
      <c r="AW84" s="11">
        <f t="shared" si="64"/>
        <v>105.74948665297741</v>
      </c>
      <c r="AX84" s="11">
        <f t="shared" si="64"/>
        <v>104.00410677618071</v>
      </c>
      <c r="AY84" s="11">
        <f t="shared" si="64"/>
        <v>107.39219712525667</v>
      </c>
      <c r="AZ84" s="11">
        <f t="shared" si="64"/>
        <v>106.05749486652978</v>
      </c>
      <c r="BA84" s="11">
        <f t="shared" si="65"/>
        <v>105.3388090349076</v>
      </c>
      <c r="BB84" s="11">
        <f t="shared" si="65"/>
        <v>103.18275154004107</v>
      </c>
      <c r="BC84" s="11">
        <f t="shared" si="65"/>
        <v>105.03080082135523</v>
      </c>
      <c r="BD84" s="11">
        <f t="shared" si="65"/>
        <v>102.36139630390144</v>
      </c>
      <c r="BE84" s="11">
        <f t="shared" si="65"/>
        <v>101.43737166324436</v>
      </c>
      <c r="BF84" s="11">
        <f t="shared" si="65"/>
        <v>105.54414784394251</v>
      </c>
      <c r="BG84" s="11">
        <f t="shared" si="65"/>
        <v>104.31211498973305</v>
      </c>
      <c r="BH84" s="11">
        <f t="shared" si="65"/>
        <v>104.92813141683779</v>
      </c>
      <c r="BI84" s="11">
        <f t="shared" si="65"/>
        <v>105.03080082135523</v>
      </c>
      <c r="BJ84" s="11">
        <f t="shared" si="65"/>
        <v>108.41889117043122</v>
      </c>
      <c r="BK84" s="11">
        <f t="shared" si="66"/>
        <v>109.65092402464064</v>
      </c>
      <c r="BL84" s="11">
        <f t="shared" si="66"/>
        <v>106.57084188911705</v>
      </c>
      <c r="BM84" s="11">
        <f t="shared" si="66"/>
        <v>104.72279260780286</v>
      </c>
      <c r="BN84" s="11">
        <f t="shared" si="66"/>
        <v>103.28542094455852</v>
      </c>
      <c r="BO84" s="11">
        <f t="shared" si="66"/>
        <v>102.77207392197126</v>
      </c>
      <c r="BP84" s="11">
        <f t="shared" si="66"/>
        <v>100</v>
      </c>
      <c r="BQ84" s="11">
        <f t="shared" si="66"/>
        <v>101.12936344969199</v>
      </c>
      <c r="BR84" s="11">
        <f t="shared" si="66"/>
        <v>103.0800821355236</v>
      </c>
      <c r="BS84" s="11">
        <f t="shared" si="66"/>
        <v>103.79876796714578</v>
      </c>
      <c r="BT84" s="11">
        <f t="shared" si="66"/>
        <v>104.72279260780286</v>
      </c>
      <c r="BU84" s="11">
        <f t="shared" si="67"/>
        <v>106.67351129363449</v>
      </c>
      <c r="BV84" s="11">
        <f t="shared" si="67"/>
        <v>111.19096509240248</v>
      </c>
      <c r="BW84" s="11">
        <f t="shared" si="67"/>
        <v>112.93634496919918</v>
      </c>
      <c r="BX84" s="11">
        <f t="shared" si="67"/>
        <v>107.28952772073922</v>
      </c>
      <c r="BY84" s="11">
        <f t="shared" si="67"/>
        <v>105.3388090349076</v>
      </c>
      <c r="BZ84" s="11">
        <f t="shared" si="67"/>
        <v>103.59342915811087</v>
      </c>
      <c r="CA84" s="11">
        <f t="shared" si="67"/>
        <v>102.77207392197126</v>
      </c>
      <c r="CB84" s="11">
        <f t="shared" si="67"/>
        <v>101.12936344969199</v>
      </c>
      <c r="CC84" s="11">
        <f t="shared" si="67"/>
        <v>100.82135523613962</v>
      </c>
      <c r="CD84" s="11">
        <f t="shared" si="67"/>
        <v>101.23203285420944</v>
      </c>
      <c r="CE84" s="11">
        <f t="shared" si="68"/>
        <v>103.18275154004107</v>
      </c>
      <c r="CF84" s="11">
        <f t="shared" si="68"/>
        <v>105.03080082135523</v>
      </c>
      <c r="CG84" s="11">
        <f t="shared" si="68"/>
        <v>106.46817248459959</v>
      </c>
      <c r="CH84" s="11">
        <f t="shared" si="68"/>
        <v>107.80287474332648</v>
      </c>
      <c r="CI84" s="11">
        <f t="shared" si="68"/>
        <v>115.70841889117042</v>
      </c>
      <c r="CJ84" s="11">
        <f t="shared" si="68"/>
        <v>107.90554414784394</v>
      </c>
      <c r="CK84" s="11">
        <f t="shared" si="68"/>
        <v>106.26283367556468</v>
      </c>
      <c r="CL84" s="11">
        <f t="shared" si="68"/>
        <v>105.23613963039014</v>
      </c>
      <c r="CM84" s="11">
        <f t="shared" si="68"/>
        <v>103.18275154004107</v>
      </c>
      <c r="CN84" s="11">
        <f t="shared" si="68"/>
        <v>102.258726899384</v>
      </c>
      <c r="CO84" s="11">
        <f t="shared" si="69"/>
        <v>102.36139630390144</v>
      </c>
      <c r="CP84" s="11">
        <f t="shared" si="69"/>
        <v>102.05338809034907</v>
      </c>
      <c r="CQ84" s="11">
        <f t="shared" si="69"/>
        <v>104.51745379876796</v>
      </c>
      <c r="CR84" s="12" t="e">
        <f t="shared" si="69"/>
        <v>#VALUE!</v>
      </c>
      <c r="CS84" s="11">
        <f t="shared" si="69"/>
        <v>109.3429158110883</v>
      </c>
      <c r="CT84" s="11">
        <f t="shared" si="69"/>
        <v>116.73511293634495</v>
      </c>
    </row>
    <row r="85" spans="1:98">
      <c r="A85" s="9" t="s">
        <v>82</v>
      </c>
      <c r="B85" s="10">
        <v>9.85</v>
      </c>
      <c r="C85" s="11">
        <f t="shared" si="60"/>
        <v>115.63451776649747</v>
      </c>
      <c r="D85" s="11">
        <f t="shared" si="60"/>
        <v>111.37055837563452</v>
      </c>
      <c r="E85" s="11">
        <f t="shared" si="60"/>
        <v>107.10659898477159</v>
      </c>
      <c r="F85" s="11">
        <f t="shared" si="60"/>
        <v>104.97461928934011</v>
      </c>
      <c r="G85" s="11">
        <f t="shared" si="60"/>
        <v>104.06091370558377</v>
      </c>
      <c r="H85" s="11">
        <f t="shared" si="60"/>
        <v>102.94416243654823</v>
      </c>
      <c r="I85" s="11">
        <f t="shared" si="60"/>
        <v>102.84263959390864</v>
      </c>
      <c r="J85" s="11">
        <f t="shared" si="60"/>
        <v>103.248730964467</v>
      </c>
      <c r="K85" s="11">
        <f t="shared" si="60"/>
        <v>104.77157360406093</v>
      </c>
      <c r="L85" s="11">
        <f t="shared" si="60"/>
        <v>107.30964467005077</v>
      </c>
      <c r="M85" s="11">
        <f t="shared" si="61"/>
        <v>109.64467005076143</v>
      </c>
      <c r="N85" s="11">
        <f t="shared" si="61"/>
        <v>114.92385786802031</v>
      </c>
      <c r="O85" s="11">
        <f t="shared" si="61"/>
        <v>113.50253807106598</v>
      </c>
      <c r="P85" s="11">
        <f t="shared" si="61"/>
        <v>108.83248730964468</v>
      </c>
      <c r="Q85" s="11">
        <f t="shared" si="61"/>
        <v>107.41116751269035</v>
      </c>
      <c r="R85" s="11">
        <f t="shared" si="61"/>
        <v>104.26395939086295</v>
      </c>
      <c r="S85" s="11">
        <f t="shared" si="61"/>
        <v>102.33502538071066</v>
      </c>
      <c r="T85" s="11">
        <f t="shared" si="61"/>
        <v>102.53807106598984</v>
      </c>
      <c r="U85" s="11">
        <f t="shared" si="61"/>
        <v>102.53807106598984</v>
      </c>
      <c r="V85" s="11">
        <f t="shared" si="61"/>
        <v>103.04568527918782</v>
      </c>
      <c r="W85" s="11">
        <f t="shared" si="62"/>
        <v>103.65482233502539</v>
      </c>
      <c r="X85" s="11">
        <f t="shared" si="62"/>
        <v>105.3807106598985</v>
      </c>
      <c r="Y85" s="11">
        <f t="shared" si="62"/>
        <v>108.32487309644669</v>
      </c>
      <c r="Z85" s="11">
        <f t="shared" si="62"/>
        <v>111.37055837563452</v>
      </c>
      <c r="AA85" s="11">
        <f t="shared" si="62"/>
        <v>107.51269035532995</v>
      </c>
      <c r="AB85" s="11">
        <f t="shared" si="62"/>
        <v>107.30964467005077</v>
      </c>
      <c r="AC85" s="11">
        <f t="shared" si="62"/>
        <v>105.27918781725889</v>
      </c>
      <c r="AD85" s="11">
        <f t="shared" si="62"/>
        <v>104.06091370558377</v>
      </c>
      <c r="AE85" s="11">
        <f t="shared" si="62"/>
        <v>103.14720812182743</v>
      </c>
      <c r="AF85" s="11">
        <f t="shared" si="62"/>
        <v>102.13197969543148</v>
      </c>
      <c r="AG85" s="11">
        <f t="shared" si="63"/>
        <v>102.53807106598984</v>
      </c>
      <c r="AH85" s="11">
        <f t="shared" si="63"/>
        <v>103.04568527918782</v>
      </c>
      <c r="AI85" s="11">
        <f t="shared" si="63"/>
        <v>103.75634517766498</v>
      </c>
      <c r="AJ85" s="11">
        <f t="shared" si="63"/>
        <v>104.46700507614213</v>
      </c>
      <c r="AK85" s="11">
        <f t="shared" si="63"/>
        <v>106.70050761421319</v>
      </c>
      <c r="AL85" s="11">
        <f t="shared" si="63"/>
        <v>105.88832487309645</v>
      </c>
      <c r="AM85" s="11">
        <f t="shared" si="63"/>
        <v>105.68527918781727</v>
      </c>
      <c r="AN85" s="11">
        <f t="shared" si="63"/>
        <v>105.07614213197969</v>
      </c>
      <c r="AO85" s="11">
        <f t="shared" si="63"/>
        <v>104.26395939086295</v>
      </c>
      <c r="AP85" s="11">
        <f t="shared" si="63"/>
        <v>103.65482233502539</v>
      </c>
      <c r="AQ85" s="11">
        <f t="shared" si="64"/>
        <v>105.48223350253807</v>
      </c>
      <c r="AR85" s="11">
        <f t="shared" si="64"/>
        <v>102.94416243654823</v>
      </c>
      <c r="AS85" s="11">
        <f t="shared" si="64"/>
        <v>102.33502538071066</v>
      </c>
      <c r="AT85" s="11">
        <f t="shared" si="64"/>
        <v>105.27918781725889</v>
      </c>
      <c r="AU85" s="11">
        <f t="shared" si="64"/>
        <v>103.14720812182743</v>
      </c>
      <c r="AV85" s="11">
        <f t="shared" si="64"/>
        <v>103.45177664974618</v>
      </c>
      <c r="AW85" s="11">
        <f t="shared" si="64"/>
        <v>104.56852791878173</v>
      </c>
      <c r="AX85" s="11">
        <f t="shared" si="64"/>
        <v>102.84263959390864</v>
      </c>
      <c r="AY85" s="11">
        <f t="shared" si="64"/>
        <v>106.19289340101523</v>
      </c>
      <c r="AZ85" s="11">
        <f t="shared" si="64"/>
        <v>104.87309644670052</v>
      </c>
      <c r="BA85" s="11">
        <f t="shared" si="65"/>
        <v>104.16243654822335</v>
      </c>
      <c r="BB85" s="11">
        <f t="shared" si="65"/>
        <v>102.03045685279189</v>
      </c>
      <c r="BC85" s="11">
        <f t="shared" si="65"/>
        <v>103.85786802030456</v>
      </c>
      <c r="BD85" s="11">
        <f t="shared" si="65"/>
        <v>101.21827411167514</v>
      </c>
      <c r="BE85" s="11">
        <f t="shared" si="65"/>
        <v>100.3045685279188</v>
      </c>
      <c r="BF85" s="11">
        <f t="shared" si="65"/>
        <v>104.36548223350253</v>
      </c>
      <c r="BG85" s="11">
        <f t="shared" si="65"/>
        <v>103.14720812182743</v>
      </c>
      <c r="BH85" s="11">
        <f t="shared" si="65"/>
        <v>103.75634517766498</v>
      </c>
      <c r="BI85" s="11">
        <f t="shared" si="65"/>
        <v>103.85786802030456</v>
      </c>
      <c r="BJ85" s="11">
        <f t="shared" si="65"/>
        <v>107.20812182741118</v>
      </c>
      <c r="BK85" s="11">
        <f t="shared" si="66"/>
        <v>108.42639593908629</v>
      </c>
      <c r="BL85" s="11">
        <f t="shared" si="66"/>
        <v>105.3807106598985</v>
      </c>
      <c r="BM85" s="11">
        <f t="shared" si="66"/>
        <v>103.55329949238579</v>
      </c>
      <c r="BN85" s="11">
        <f t="shared" si="66"/>
        <v>102.13197969543148</v>
      </c>
      <c r="BO85" s="11">
        <f t="shared" si="66"/>
        <v>101.6243654822335</v>
      </c>
      <c r="BP85" s="11">
        <f t="shared" si="66"/>
        <v>98.883248730964468</v>
      </c>
      <c r="BQ85" s="11">
        <f t="shared" si="66"/>
        <v>100</v>
      </c>
      <c r="BR85" s="11">
        <f t="shared" si="66"/>
        <v>101.92893401015229</v>
      </c>
      <c r="BS85" s="11">
        <f t="shared" si="66"/>
        <v>102.63959390862945</v>
      </c>
      <c r="BT85" s="11">
        <f t="shared" si="66"/>
        <v>103.55329949238579</v>
      </c>
      <c r="BU85" s="11">
        <f t="shared" si="67"/>
        <v>105.48223350253807</v>
      </c>
      <c r="BV85" s="11">
        <f t="shared" si="67"/>
        <v>109.94923857868019</v>
      </c>
      <c r="BW85" s="11">
        <f t="shared" si="67"/>
        <v>111.67512690355331</v>
      </c>
      <c r="BX85" s="11">
        <f t="shared" si="67"/>
        <v>106.09137055837563</v>
      </c>
      <c r="BY85" s="11">
        <f t="shared" si="67"/>
        <v>104.16243654822335</v>
      </c>
      <c r="BZ85" s="11">
        <f t="shared" si="67"/>
        <v>102.43654822335027</v>
      </c>
      <c r="CA85" s="11">
        <f t="shared" si="67"/>
        <v>101.6243654822335</v>
      </c>
      <c r="CB85" s="11">
        <f t="shared" si="67"/>
        <v>100</v>
      </c>
      <c r="CC85" s="11">
        <f t="shared" si="67"/>
        <v>99.695431472081225</v>
      </c>
      <c r="CD85" s="11">
        <f t="shared" si="67"/>
        <v>100.1015228426396</v>
      </c>
      <c r="CE85" s="11">
        <f t="shared" si="68"/>
        <v>102.03045685279189</v>
      </c>
      <c r="CF85" s="11">
        <f t="shared" si="68"/>
        <v>103.85786802030456</v>
      </c>
      <c r="CG85" s="11">
        <f t="shared" si="68"/>
        <v>105.27918781725889</v>
      </c>
      <c r="CH85" s="11">
        <f t="shared" si="68"/>
        <v>106.59898477157361</v>
      </c>
      <c r="CI85" s="11">
        <f t="shared" si="68"/>
        <v>114.41624365482232</v>
      </c>
      <c r="CJ85" s="11">
        <f t="shared" si="68"/>
        <v>106.70050761421319</v>
      </c>
      <c r="CK85" s="11">
        <f t="shared" si="68"/>
        <v>105.07614213197969</v>
      </c>
      <c r="CL85" s="11">
        <f t="shared" si="68"/>
        <v>104.06091370558377</v>
      </c>
      <c r="CM85" s="11">
        <f t="shared" si="68"/>
        <v>102.03045685279189</v>
      </c>
      <c r="CN85" s="11">
        <f t="shared" si="68"/>
        <v>101.11675126903555</v>
      </c>
      <c r="CO85" s="11">
        <f t="shared" si="69"/>
        <v>101.21827411167514</v>
      </c>
      <c r="CP85" s="11">
        <f t="shared" si="69"/>
        <v>100.91370558375634</v>
      </c>
      <c r="CQ85" s="11">
        <f t="shared" si="69"/>
        <v>103.35025380710661</v>
      </c>
      <c r="CR85" s="12" t="e">
        <f t="shared" si="69"/>
        <v>#VALUE!</v>
      </c>
      <c r="CS85" s="11">
        <f t="shared" si="69"/>
        <v>108.12182741116752</v>
      </c>
      <c r="CT85" s="11">
        <f t="shared" si="69"/>
        <v>115.43147208121826</v>
      </c>
    </row>
    <row r="86" spans="1:98">
      <c r="A86" s="9" t="s">
        <v>83</v>
      </c>
      <c r="B86" s="10">
        <v>10.039999999999999</v>
      </c>
      <c r="C86" s="11">
        <f t="shared" si="60"/>
        <v>113.44621513944224</v>
      </c>
      <c r="D86" s="11">
        <f t="shared" si="60"/>
        <v>109.26294820717133</v>
      </c>
      <c r="E86" s="11">
        <f t="shared" si="60"/>
        <v>105.07968127490042</v>
      </c>
      <c r="F86" s="11">
        <f t="shared" si="60"/>
        <v>102.98804780876493</v>
      </c>
      <c r="G86" s="11">
        <f t="shared" si="60"/>
        <v>102.09163346613546</v>
      </c>
      <c r="H86" s="11">
        <f t="shared" si="60"/>
        <v>100.99601593625501</v>
      </c>
      <c r="I86" s="11">
        <f t="shared" si="60"/>
        <v>100.8964143426295</v>
      </c>
      <c r="J86" s="11">
        <f t="shared" si="60"/>
        <v>101.29482071713147</v>
      </c>
      <c r="K86" s="11">
        <f t="shared" si="60"/>
        <v>102.78884462151396</v>
      </c>
      <c r="L86" s="11">
        <f t="shared" si="60"/>
        <v>105.27888446215141</v>
      </c>
      <c r="M86" s="11">
        <f t="shared" si="61"/>
        <v>107.56972111553786</v>
      </c>
      <c r="N86" s="11">
        <f t="shared" si="61"/>
        <v>112.74900398406376</v>
      </c>
      <c r="O86" s="11">
        <f t="shared" si="61"/>
        <v>111.35458167330678</v>
      </c>
      <c r="P86" s="11">
        <f t="shared" si="61"/>
        <v>106.77290836653388</v>
      </c>
      <c r="Q86" s="11">
        <f t="shared" si="61"/>
        <v>105.3784860557769</v>
      </c>
      <c r="R86" s="11">
        <f t="shared" si="61"/>
        <v>102.29083665338645</v>
      </c>
      <c r="S86" s="11">
        <f t="shared" si="61"/>
        <v>100.39840637450199</v>
      </c>
      <c r="T86" s="11">
        <f t="shared" si="61"/>
        <v>100.59760956175299</v>
      </c>
      <c r="U86" s="11">
        <f t="shared" si="61"/>
        <v>100.59760956175299</v>
      </c>
      <c r="V86" s="11">
        <f t="shared" si="61"/>
        <v>101.0956175298805</v>
      </c>
      <c r="W86" s="11">
        <f t="shared" si="62"/>
        <v>101.69322709163349</v>
      </c>
      <c r="X86" s="11">
        <f t="shared" si="62"/>
        <v>103.38645418326695</v>
      </c>
      <c r="Y86" s="11">
        <f t="shared" si="62"/>
        <v>106.27490039840639</v>
      </c>
      <c r="Z86" s="11">
        <f t="shared" si="62"/>
        <v>109.26294820717133</v>
      </c>
      <c r="AA86" s="11">
        <f t="shared" si="62"/>
        <v>105.47808764940241</v>
      </c>
      <c r="AB86" s="11">
        <f t="shared" si="62"/>
        <v>105.27888446215141</v>
      </c>
      <c r="AC86" s="11">
        <f t="shared" si="62"/>
        <v>103.28685258964143</v>
      </c>
      <c r="AD86" s="11">
        <f t="shared" si="62"/>
        <v>102.09163346613546</v>
      </c>
      <c r="AE86" s="11">
        <f t="shared" si="62"/>
        <v>101.19521912350598</v>
      </c>
      <c r="AF86" s="11">
        <f t="shared" si="62"/>
        <v>100.19920318725102</v>
      </c>
      <c r="AG86" s="11">
        <f t="shared" si="63"/>
        <v>100.59760956175299</v>
      </c>
      <c r="AH86" s="11">
        <f t="shared" si="63"/>
        <v>101.0956175298805</v>
      </c>
      <c r="AI86" s="11">
        <f t="shared" si="63"/>
        <v>101.79282868525898</v>
      </c>
      <c r="AJ86" s="11">
        <f t="shared" si="63"/>
        <v>102.49003984063745</v>
      </c>
      <c r="AK86" s="11">
        <f t="shared" si="63"/>
        <v>104.68127490039841</v>
      </c>
      <c r="AL86" s="11">
        <f t="shared" si="63"/>
        <v>103.88446215139442</v>
      </c>
      <c r="AM86" s="11">
        <f t="shared" si="63"/>
        <v>103.68525896414344</v>
      </c>
      <c r="AN86" s="11">
        <f t="shared" si="63"/>
        <v>103.08764940239044</v>
      </c>
      <c r="AO86" s="11">
        <f t="shared" si="63"/>
        <v>102.29083665338645</v>
      </c>
      <c r="AP86" s="11">
        <f t="shared" si="63"/>
        <v>101.69322709163349</v>
      </c>
      <c r="AQ86" s="11">
        <f t="shared" si="64"/>
        <v>103.48605577689244</v>
      </c>
      <c r="AR86" s="11">
        <f t="shared" si="64"/>
        <v>100.99601593625501</v>
      </c>
      <c r="AS86" s="11">
        <f t="shared" si="64"/>
        <v>100.39840637450199</v>
      </c>
      <c r="AT86" s="11">
        <f t="shared" si="64"/>
        <v>103.28685258964143</v>
      </c>
      <c r="AU86" s="11">
        <f t="shared" si="64"/>
        <v>101.19521912350598</v>
      </c>
      <c r="AV86" s="11">
        <f t="shared" si="64"/>
        <v>101.49402390438247</v>
      </c>
      <c r="AW86" s="11">
        <f t="shared" si="64"/>
        <v>102.58964143426297</v>
      </c>
      <c r="AX86" s="11">
        <f t="shared" si="64"/>
        <v>100.8964143426295</v>
      </c>
      <c r="AY86" s="11">
        <f t="shared" si="64"/>
        <v>104.18326693227094</v>
      </c>
      <c r="AZ86" s="11">
        <f t="shared" si="64"/>
        <v>102.88844621513947</v>
      </c>
      <c r="BA86" s="11">
        <f t="shared" si="65"/>
        <v>102.19123505976096</v>
      </c>
      <c r="BB86" s="11">
        <f t="shared" si="65"/>
        <v>100.09960159362552</v>
      </c>
      <c r="BC86" s="11">
        <f t="shared" si="65"/>
        <v>101.89243027888449</v>
      </c>
      <c r="BD86" s="11">
        <f t="shared" si="65"/>
        <v>99.302788844621531</v>
      </c>
      <c r="BE86" s="11">
        <f t="shared" si="65"/>
        <v>98.406374501992047</v>
      </c>
      <c r="BF86" s="11">
        <f t="shared" si="65"/>
        <v>102.39043824701196</v>
      </c>
      <c r="BG86" s="11">
        <f t="shared" si="65"/>
        <v>101.19521912350598</v>
      </c>
      <c r="BH86" s="11">
        <f t="shared" si="65"/>
        <v>101.79282868525898</v>
      </c>
      <c r="BI86" s="11">
        <f t="shared" si="65"/>
        <v>101.89243027888449</v>
      </c>
      <c r="BJ86" s="11">
        <f t="shared" si="65"/>
        <v>105.17928286852592</v>
      </c>
      <c r="BK86" s="11">
        <f t="shared" si="66"/>
        <v>106.3745019920319</v>
      </c>
      <c r="BL86" s="11">
        <f t="shared" si="66"/>
        <v>103.38645418326695</v>
      </c>
      <c r="BM86" s="11">
        <f t="shared" si="66"/>
        <v>101.59362549800797</v>
      </c>
      <c r="BN86" s="11">
        <f t="shared" si="66"/>
        <v>100.19920318725102</v>
      </c>
      <c r="BO86" s="11">
        <f t="shared" si="66"/>
        <v>99.70119521912352</v>
      </c>
      <c r="BP86" s="11">
        <f t="shared" si="66"/>
        <v>97.011952191235068</v>
      </c>
      <c r="BQ86" s="11">
        <f t="shared" si="66"/>
        <v>98.107569721115539</v>
      </c>
      <c r="BR86" s="11">
        <f t="shared" si="66"/>
        <v>100</v>
      </c>
      <c r="BS86" s="11">
        <f t="shared" si="66"/>
        <v>100.69721115537848</v>
      </c>
      <c r="BT86" s="11">
        <f t="shared" si="66"/>
        <v>101.59362549800797</v>
      </c>
      <c r="BU86" s="11">
        <f t="shared" si="67"/>
        <v>103.48605577689244</v>
      </c>
      <c r="BV86" s="11">
        <f t="shared" si="67"/>
        <v>107.86852589641435</v>
      </c>
      <c r="BW86" s="11">
        <f t="shared" si="67"/>
        <v>109.56175298804783</v>
      </c>
      <c r="BX86" s="11">
        <f t="shared" si="67"/>
        <v>104.08366533864542</v>
      </c>
      <c r="BY86" s="11">
        <f t="shared" si="67"/>
        <v>102.19123505976096</v>
      </c>
      <c r="BZ86" s="11">
        <f t="shared" si="67"/>
        <v>100.4980079681275</v>
      </c>
      <c r="CA86" s="11">
        <f t="shared" si="67"/>
        <v>99.70119521912352</v>
      </c>
      <c r="CB86" s="11">
        <f t="shared" si="67"/>
        <v>98.107569721115539</v>
      </c>
      <c r="CC86" s="11">
        <f t="shared" si="67"/>
        <v>97.808764940239058</v>
      </c>
      <c r="CD86" s="11">
        <f t="shared" si="67"/>
        <v>98.207171314741032</v>
      </c>
      <c r="CE86" s="11">
        <f t="shared" si="68"/>
        <v>100.09960159362552</v>
      </c>
      <c r="CF86" s="11">
        <f t="shared" si="68"/>
        <v>101.89243027888449</v>
      </c>
      <c r="CG86" s="11">
        <f t="shared" si="68"/>
        <v>103.28685258964143</v>
      </c>
      <c r="CH86" s="11">
        <f t="shared" si="68"/>
        <v>104.58167330677293</v>
      </c>
      <c r="CI86" s="11">
        <f t="shared" si="68"/>
        <v>112.25099601593627</v>
      </c>
      <c r="CJ86" s="11">
        <f t="shared" si="68"/>
        <v>104.68127490039841</v>
      </c>
      <c r="CK86" s="11">
        <f t="shared" si="68"/>
        <v>103.08764940239044</v>
      </c>
      <c r="CL86" s="11">
        <f t="shared" si="68"/>
        <v>102.09163346613546</v>
      </c>
      <c r="CM86" s="11">
        <f t="shared" si="68"/>
        <v>100.09960159362552</v>
      </c>
      <c r="CN86" s="11">
        <f t="shared" si="68"/>
        <v>99.203187250996024</v>
      </c>
      <c r="CO86" s="11">
        <f t="shared" si="69"/>
        <v>99.302788844621531</v>
      </c>
      <c r="CP86" s="11">
        <f t="shared" si="69"/>
        <v>99.003984063745023</v>
      </c>
      <c r="CQ86" s="11">
        <f t="shared" si="69"/>
        <v>101.39442231075697</v>
      </c>
      <c r="CR86" s="12" t="e">
        <f t="shared" si="69"/>
        <v>#VALUE!</v>
      </c>
      <c r="CS86" s="11">
        <f t="shared" si="69"/>
        <v>106.0756972111554</v>
      </c>
      <c r="CT86" s="11">
        <f t="shared" si="69"/>
        <v>113.24701195219124</v>
      </c>
    </row>
    <row r="87" spans="1:98">
      <c r="A87" s="9" t="s">
        <v>84</v>
      </c>
      <c r="B87" s="10">
        <v>10.11</v>
      </c>
      <c r="C87" s="11">
        <f t="shared" si="60"/>
        <v>112.66073194856578</v>
      </c>
      <c r="D87" s="11">
        <f t="shared" si="60"/>
        <v>108.50642927794266</v>
      </c>
      <c r="E87" s="11">
        <f t="shared" si="60"/>
        <v>104.35212660731949</v>
      </c>
      <c r="F87" s="11">
        <f t="shared" si="60"/>
        <v>102.27497527200791</v>
      </c>
      <c r="G87" s="11">
        <f t="shared" si="60"/>
        <v>101.38476755687438</v>
      </c>
      <c r="H87" s="11">
        <f t="shared" si="60"/>
        <v>100.29673590504453</v>
      </c>
      <c r="I87" s="11">
        <f t="shared" si="60"/>
        <v>100.19782393669637</v>
      </c>
      <c r="J87" s="11">
        <f t="shared" si="60"/>
        <v>100.59347181008901</v>
      </c>
      <c r="K87" s="11">
        <f t="shared" si="60"/>
        <v>102.07715133531158</v>
      </c>
      <c r="L87" s="11">
        <f t="shared" si="60"/>
        <v>104.54995054401583</v>
      </c>
      <c r="M87" s="11">
        <f t="shared" si="61"/>
        <v>106.82492581602374</v>
      </c>
      <c r="N87" s="11">
        <f t="shared" si="61"/>
        <v>111.96834817012859</v>
      </c>
      <c r="O87" s="11">
        <f t="shared" si="61"/>
        <v>110.58358061325421</v>
      </c>
      <c r="P87" s="11">
        <f t="shared" si="61"/>
        <v>106.03363006923838</v>
      </c>
      <c r="Q87" s="11">
        <f t="shared" si="61"/>
        <v>104.648862512364</v>
      </c>
      <c r="R87" s="11">
        <f t="shared" si="61"/>
        <v>101.58259149357072</v>
      </c>
      <c r="S87" s="11">
        <f t="shared" si="61"/>
        <v>99.703264094955486</v>
      </c>
      <c r="T87" s="11">
        <f t="shared" si="61"/>
        <v>99.901088031651824</v>
      </c>
      <c r="U87" s="11">
        <f t="shared" si="61"/>
        <v>99.901088031651824</v>
      </c>
      <c r="V87" s="11">
        <f t="shared" si="61"/>
        <v>100.39564787339268</v>
      </c>
      <c r="W87" s="11">
        <f t="shared" si="62"/>
        <v>100.98911968348172</v>
      </c>
      <c r="X87" s="11">
        <f t="shared" si="62"/>
        <v>102.67062314540061</v>
      </c>
      <c r="Y87" s="11">
        <f t="shared" si="62"/>
        <v>105.53907022749753</v>
      </c>
      <c r="Z87" s="11">
        <f t="shared" si="62"/>
        <v>108.50642927794266</v>
      </c>
      <c r="AA87" s="11">
        <f t="shared" si="62"/>
        <v>104.74777448071218</v>
      </c>
      <c r="AB87" s="11">
        <f t="shared" si="62"/>
        <v>104.54995054401583</v>
      </c>
      <c r="AC87" s="11">
        <f t="shared" si="62"/>
        <v>102.57171117705242</v>
      </c>
      <c r="AD87" s="11">
        <f t="shared" si="62"/>
        <v>101.38476755687438</v>
      </c>
      <c r="AE87" s="11">
        <f t="shared" si="62"/>
        <v>100.49455984174085</v>
      </c>
      <c r="AF87" s="11">
        <f t="shared" si="62"/>
        <v>99.505440158259162</v>
      </c>
      <c r="AG87" s="11">
        <f t="shared" si="63"/>
        <v>99.901088031651824</v>
      </c>
      <c r="AH87" s="11">
        <f t="shared" si="63"/>
        <v>100.39564787339268</v>
      </c>
      <c r="AI87" s="11">
        <f t="shared" si="63"/>
        <v>101.08803165182989</v>
      </c>
      <c r="AJ87" s="11">
        <f t="shared" si="63"/>
        <v>101.78041543026706</v>
      </c>
      <c r="AK87" s="11">
        <f t="shared" si="63"/>
        <v>103.95647873392682</v>
      </c>
      <c r="AL87" s="11">
        <f t="shared" si="63"/>
        <v>103.16518298714146</v>
      </c>
      <c r="AM87" s="11">
        <f t="shared" si="63"/>
        <v>102.96735905044511</v>
      </c>
      <c r="AN87" s="11">
        <f t="shared" si="63"/>
        <v>102.37388724035608</v>
      </c>
      <c r="AO87" s="11">
        <f t="shared" si="63"/>
        <v>101.58259149357072</v>
      </c>
      <c r="AP87" s="11">
        <f t="shared" si="63"/>
        <v>100.98911968348172</v>
      </c>
      <c r="AQ87" s="11">
        <f t="shared" si="64"/>
        <v>102.76953511374877</v>
      </c>
      <c r="AR87" s="11">
        <f t="shared" si="64"/>
        <v>100.29673590504453</v>
      </c>
      <c r="AS87" s="11">
        <f t="shared" si="64"/>
        <v>99.703264094955486</v>
      </c>
      <c r="AT87" s="11">
        <f t="shared" si="64"/>
        <v>102.57171117705242</v>
      </c>
      <c r="AU87" s="11">
        <f t="shared" si="64"/>
        <v>100.49455984174085</v>
      </c>
      <c r="AV87" s="11">
        <f t="shared" si="64"/>
        <v>100.79129574678535</v>
      </c>
      <c r="AW87" s="11">
        <f t="shared" si="64"/>
        <v>101.87932739861525</v>
      </c>
      <c r="AX87" s="11">
        <f t="shared" si="64"/>
        <v>100.19782393669637</v>
      </c>
      <c r="AY87" s="11">
        <f t="shared" si="64"/>
        <v>103.46191889218596</v>
      </c>
      <c r="AZ87" s="11">
        <f t="shared" si="64"/>
        <v>102.17606330365976</v>
      </c>
      <c r="BA87" s="11">
        <f t="shared" si="65"/>
        <v>101.48367952522254</v>
      </c>
      <c r="BB87" s="11">
        <f t="shared" si="65"/>
        <v>99.406528189910986</v>
      </c>
      <c r="BC87" s="11">
        <f t="shared" si="65"/>
        <v>101.18694362017806</v>
      </c>
      <c r="BD87" s="11">
        <f t="shared" si="65"/>
        <v>98.615232443125635</v>
      </c>
      <c r="BE87" s="11">
        <f t="shared" si="65"/>
        <v>97.725024727992107</v>
      </c>
      <c r="BF87" s="11">
        <f t="shared" si="65"/>
        <v>101.68150346191889</v>
      </c>
      <c r="BG87" s="11">
        <f t="shared" si="65"/>
        <v>100.49455984174085</v>
      </c>
      <c r="BH87" s="11">
        <f t="shared" si="65"/>
        <v>101.08803165182989</v>
      </c>
      <c r="BI87" s="11">
        <f t="shared" si="65"/>
        <v>101.18694362017806</v>
      </c>
      <c r="BJ87" s="11">
        <f t="shared" si="65"/>
        <v>104.45103857566767</v>
      </c>
      <c r="BK87" s="11">
        <f t="shared" si="66"/>
        <v>105.63798219584571</v>
      </c>
      <c r="BL87" s="11">
        <f t="shared" si="66"/>
        <v>102.67062314540061</v>
      </c>
      <c r="BM87" s="11">
        <f t="shared" si="66"/>
        <v>100.89020771513353</v>
      </c>
      <c r="BN87" s="11">
        <f t="shared" si="66"/>
        <v>99.505440158259162</v>
      </c>
      <c r="BO87" s="11">
        <f t="shared" si="66"/>
        <v>99.010880316518296</v>
      </c>
      <c r="BP87" s="11">
        <f t="shared" si="66"/>
        <v>96.340257171117713</v>
      </c>
      <c r="BQ87" s="11">
        <f t="shared" si="66"/>
        <v>97.428288822947579</v>
      </c>
      <c r="BR87" s="11">
        <f t="shared" si="66"/>
        <v>99.30761622156281</v>
      </c>
      <c r="BS87" s="11">
        <f t="shared" si="66"/>
        <v>100</v>
      </c>
      <c r="BT87" s="11">
        <f t="shared" si="66"/>
        <v>100.89020771513353</v>
      </c>
      <c r="BU87" s="11">
        <f t="shared" si="67"/>
        <v>102.76953511374877</v>
      </c>
      <c r="BV87" s="11">
        <f t="shared" si="67"/>
        <v>107.12166172106825</v>
      </c>
      <c r="BW87" s="11">
        <f t="shared" si="67"/>
        <v>108.80316518298714</v>
      </c>
      <c r="BX87" s="11">
        <f t="shared" si="67"/>
        <v>103.36300692383777</v>
      </c>
      <c r="BY87" s="11">
        <f t="shared" si="67"/>
        <v>101.48367952522254</v>
      </c>
      <c r="BZ87" s="11">
        <f t="shared" si="67"/>
        <v>99.802176063303662</v>
      </c>
      <c r="CA87" s="11">
        <f t="shared" si="67"/>
        <v>99.010880316518296</v>
      </c>
      <c r="CB87" s="11">
        <f t="shared" si="67"/>
        <v>97.428288822947579</v>
      </c>
      <c r="CC87" s="11">
        <f t="shared" si="67"/>
        <v>97.131552917903079</v>
      </c>
      <c r="CD87" s="11">
        <f t="shared" si="67"/>
        <v>97.527200791295741</v>
      </c>
      <c r="CE87" s="11">
        <f t="shared" si="68"/>
        <v>99.406528189910986</v>
      </c>
      <c r="CF87" s="11">
        <f t="shared" si="68"/>
        <v>101.18694362017806</v>
      </c>
      <c r="CG87" s="11">
        <f t="shared" si="68"/>
        <v>102.57171117705242</v>
      </c>
      <c r="CH87" s="11">
        <f t="shared" si="68"/>
        <v>103.85756676557864</v>
      </c>
      <c r="CI87" s="11">
        <f t="shared" si="68"/>
        <v>111.47378832838774</v>
      </c>
      <c r="CJ87" s="11">
        <f t="shared" si="68"/>
        <v>103.95647873392682</v>
      </c>
      <c r="CK87" s="11">
        <f t="shared" si="68"/>
        <v>102.37388724035608</v>
      </c>
      <c r="CL87" s="11">
        <f t="shared" si="68"/>
        <v>101.38476755687438</v>
      </c>
      <c r="CM87" s="11">
        <f t="shared" si="68"/>
        <v>99.406528189910986</v>
      </c>
      <c r="CN87" s="11">
        <f t="shared" si="68"/>
        <v>98.516320474777459</v>
      </c>
      <c r="CO87" s="11">
        <f t="shared" si="69"/>
        <v>98.615232443125635</v>
      </c>
      <c r="CP87" s="11">
        <f t="shared" si="69"/>
        <v>98.318496538081106</v>
      </c>
      <c r="CQ87" s="11">
        <f t="shared" si="69"/>
        <v>100.69238377843719</v>
      </c>
      <c r="CR87" s="12" t="e">
        <f t="shared" si="69"/>
        <v>#VALUE!</v>
      </c>
      <c r="CS87" s="11">
        <f t="shared" si="69"/>
        <v>105.34124629080119</v>
      </c>
      <c r="CT87" s="11">
        <f t="shared" si="69"/>
        <v>112.46290801186944</v>
      </c>
    </row>
    <row r="88" spans="1:98">
      <c r="A88" s="9" t="s">
        <v>85</v>
      </c>
      <c r="B88" s="10">
        <v>10.199999999999999</v>
      </c>
      <c r="C88" s="11">
        <f t="shared" si="60"/>
        <v>111.66666666666667</v>
      </c>
      <c r="D88" s="11">
        <f t="shared" si="60"/>
        <v>107.54901960784315</v>
      </c>
      <c r="E88" s="11">
        <f t="shared" si="60"/>
        <v>103.43137254901961</v>
      </c>
      <c r="F88" s="11">
        <f t="shared" si="60"/>
        <v>101.37254901960785</v>
      </c>
      <c r="G88" s="11">
        <f t="shared" si="60"/>
        <v>100.49019607843137</v>
      </c>
      <c r="H88" s="11">
        <f t="shared" si="60"/>
        <v>99.411764705882362</v>
      </c>
      <c r="I88" s="11">
        <f t="shared" si="60"/>
        <v>99.313725490196092</v>
      </c>
      <c r="J88" s="11">
        <f t="shared" si="60"/>
        <v>99.705882352941174</v>
      </c>
      <c r="K88" s="11">
        <f t="shared" si="60"/>
        <v>101.17647058823532</v>
      </c>
      <c r="L88" s="11">
        <f t="shared" si="60"/>
        <v>103.62745098039217</v>
      </c>
      <c r="M88" s="11">
        <f t="shared" si="61"/>
        <v>105.88235294117649</v>
      </c>
      <c r="N88" s="11">
        <f t="shared" si="61"/>
        <v>110.98039215686275</v>
      </c>
      <c r="O88" s="11">
        <f t="shared" si="61"/>
        <v>109.60784313725492</v>
      </c>
      <c r="P88" s="11">
        <f t="shared" si="61"/>
        <v>105.09803921568628</v>
      </c>
      <c r="Q88" s="11">
        <f t="shared" si="61"/>
        <v>103.72549019607844</v>
      </c>
      <c r="R88" s="11">
        <f t="shared" si="61"/>
        <v>100.68627450980392</v>
      </c>
      <c r="S88" s="11">
        <f t="shared" si="61"/>
        <v>98.82352941176471</v>
      </c>
      <c r="T88" s="11">
        <f t="shared" si="61"/>
        <v>99.019607843137265</v>
      </c>
      <c r="U88" s="11">
        <f t="shared" si="61"/>
        <v>99.019607843137265</v>
      </c>
      <c r="V88" s="11">
        <f t="shared" si="61"/>
        <v>99.509803921568647</v>
      </c>
      <c r="W88" s="11">
        <f t="shared" si="62"/>
        <v>100.0980392156863</v>
      </c>
      <c r="X88" s="11">
        <f t="shared" si="62"/>
        <v>101.76470588235296</v>
      </c>
      <c r="Y88" s="11">
        <f t="shared" si="62"/>
        <v>104.6078431372549</v>
      </c>
      <c r="Z88" s="11">
        <f t="shared" si="62"/>
        <v>107.54901960784315</v>
      </c>
      <c r="AA88" s="11">
        <f t="shared" si="62"/>
        <v>103.82352941176471</v>
      </c>
      <c r="AB88" s="11">
        <f t="shared" si="62"/>
        <v>103.62745098039217</v>
      </c>
      <c r="AC88" s="11">
        <f t="shared" si="62"/>
        <v>101.66666666666666</v>
      </c>
      <c r="AD88" s="11">
        <f t="shared" si="62"/>
        <v>100.49019607843137</v>
      </c>
      <c r="AE88" s="11">
        <f t="shared" si="62"/>
        <v>99.607843137254918</v>
      </c>
      <c r="AF88" s="11">
        <f t="shared" si="62"/>
        <v>98.627450980392169</v>
      </c>
      <c r="AG88" s="11">
        <f t="shared" si="63"/>
        <v>99.019607843137265</v>
      </c>
      <c r="AH88" s="11">
        <f t="shared" si="63"/>
        <v>99.509803921568647</v>
      </c>
      <c r="AI88" s="11">
        <f t="shared" si="63"/>
        <v>100.19607843137257</v>
      </c>
      <c r="AJ88" s="11">
        <f t="shared" si="63"/>
        <v>100.88235294117646</v>
      </c>
      <c r="AK88" s="11">
        <f t="shared" si="63"/>
        <v>103.03921568627452</v>
      </c>
      <c r="AL88" s="11">
        <f t="shared" si="63"/>
        <v>102.25490196078432</v>
      </c>
      <c r="AM88" s="11">
        <f t="shared" si="63"/>
        <v>102.05882352941178</v>
      </c>
      <c r="AN88" s="11">
        <f t="shared" si="63"/>
        <v>101.47058823529412</v>
      </c>
      <c r="AO88" s="11">
        <f t="shared" si="63"/>
        <v>100.68627450980392</v>
      </c>
      <c r="AP88" s="11">
        <f t="shared" si="63"/>
        <v>100.0980392156863</v>
      </c>
      <c r="AQ88" s="11">
        <f t="shared" si="64"/>
        <v>101.86274509803923</v>
      </c>
      <c r="AR88" s="11">
        <f t="shared" si="64"/>
        <v>99.411764705882362</v>
      </c>
      <c r="AS88" s="11">
        <f t="shared" si="64"/>
        <v>98.82352941176471</v>
      </c>
      <c r="AT88" s="11">
        <f t="shared" si="64"/>
        <v>101.66666666666666</v>
      </c>
      <c r="AU88" s="11">
        <f t="shared" si="64"/>
        <v>99.607843137254918</v>
      </c>
      <c r="AV88" s="11">
        <f t="shared" si="64"/>
        <v>99.901960784313729</v>
      </c>
      <c r="AW88" s="11">
        <f t="shared" si="64"/>
        <v>100.98039215686276</v>
      </c>
      <c r="AX88" s="11">
        <f t="shared" si="64"/>
        <v>99.313725490196092</v>
      </c>
      <c r="AY88" s="11">
        <f t="shared" si="64"/>
        <v>102.54901960784315</v>
      </c>
      <c r="AZ88" s="11">
        <f t="shared" si="64"/>
        <v>101.27450980392159</v>
      </c>
      <c r="BA88" s="11">
        <f t="shared" si="65"/>
        <v>100.58823529411765</v>
      </c>
      <c r="BB88" s="11">
        <f t="shared" si="65"/>
        <v>98.529411764705898</v>
      </c>
      <c r="BC88" s="11">
        <f t="shared" si="65"/>
        <v>100.29411764705884</v>
      </c>
      <c r="BD88" s="11">
        <f t="shared" si="65"/>
        <v>97.745098039215691</v>
      </c>
      <c r="BE88" s="11">
        <f t="shared" si="65"/>
        <v>96.862745098039227</v>
      </c>
      <c r="BF88" s="11">
        <f t="shared" si="65"/>
        <v>100.78431372549019</v>
      </c>
      <c r="BG88" s="11">
        <f t="shared" si="65"/>
        <v>99.607843137254918</v>
      </c>
      <c r="BH88" s="11">
        <f t="shared" si="65"/>
        <v>100.19607843137257</v>
      </c>
      <c r="BI88" s="11">
        <f t="shared" si="65"/>
        <v>100.29411764705884</v>
      </c>
      <c r="BJ88" s="11">
        <f t="shared" si="65"/>
        <v>103.5294117647059</v>
      </c>
      <c r="BK88" s="11">
        <f t="shared" si="66"/>
        <v>104.70588235294119</v>
      </c>
      <c r="BL88" s="11">
        <f t="shared" si="66"/>
        <v>101.76470588235296</v>
      </c>
      <c r="BM88" s="11">
        <f t="shared" si="66"/>
        <v>100</v>
      </c>
      <c r="BN88" s="11">
        <f t="shared" si="66"/>
        <v>98.627450980392169</v>
      </c>
      <c r="BO88" s="11">
        <f t="shared" si="66"/>
        <v>98.137254901960787</v>
      </c>
      <c r="BP88" s="11">
        <f t="shared" si="66"/>
        <v>95.490196078431381</v>
      </c>
      <c r="BQ88" s="11">
        <f t="shared" si="66"/>
        <v>96.568627450980387</v>
      </c>
      <c r="BR88" s="11">
        <f t="shared" si="66"/>
        <v>98.431372549019599</v>
      </c>
      <c r="BS88" s="11">
        <f t="shared" si="66"/>
        <v>99.117647058823536</v>
      </c>
      <c r="BT88" s="11">
        <f t="shared" si="66"/>
        <v>100</v>
      </c>
      <c r="BU88" s="11">
        <f t="shared" si="67"/>
        <v>101.86274509803923</v>
      </c>
      <c r="BV88" s="11">
        <f t="shared" si="67"/>
        <v>106.17647058823529</v>
      </c>
      <c r="BW88" s="11">
        <f t="shared" si="67"/>
        <v>107.84313725490198</v>
      </c>
      <c r="BX88" s="11">
        <f t="shared" si="67"/>
        <v>102.45098039215685</v>
      </c>
      <c r="BY88" s="11">
        <f t="shared" si="67"/>
        <v>100.58823529411765</v>
      </c>
      <c r="BZ88" s="11">
        <f t="shared" si="67"/>
        <v>98.921568627450981</v>
      </c>
      <c r="CA88" s="11">
        <f t="shared" si="67"/>
        <v>98.137254901960787</v>
      </c>
      <c r="CB88" s="11">
        <f t="shared" si="67"/>
        <v>96.568627450980387</v>
      </c>
      <c r="CC88" s="11">
        <f t="shared" si="67"/>
        <v>96.274509803921575</v>
      </c>
      <c r="CD88" s="11">
        <f t="shared" si="67"/>
        <v>96.666666666666671</v>
      </c>
      <c r="CE88" s="11">
        <f t="shared" si="68"/>
        <v>98.529411764705898</v>
      </c>
      <c r="CF88" s="11">
        <f t="shared" si="68"/>
        <v>100.29411764705884</v>
      </c>
      <c r="CG88" s="11">
        <f t="shared" si="68"/>
        <v>101.66666666666666</v>
      </c>
      <c r="CH88" s="11">
        <f t="shared" si="68"/>
        <v>102.94117647058825</v>
      </c>
      <c r="CI88" s="11">
        <f t="shared" si="68"/>
        <v>110.49019607843138</v>
      </c>
      <c r="CJ88" s="11">
        <f t="shared" si="68"/>
        <v>103.03921568627452</v>
      </c>
      <c r="CK88" s="11">
        <f t="shared" si="68"/>
        <v>101.47058823529412</v>
      </c>
      <c r="CL88" s="11">
        <f t="shared" si="68"/>
        <v>100.49019607843137</v>
      </c>
      <c r="CM88" s="11">
        <f t="shared" si="68"/>
        <v>98.529411764705898</v>
      </c>
      <c r="CN88" s="11">
        <f t="shared" si="68"/>
        <v>97.647058823529434</v>
      </c>
      <c r="CO88" s="11">
        <f t="shared" si="69"/>
        <v>97.745098039215691</v>
      </c>
      <c r="CP88" s="11">
        <f t="shared" si="69"/>
        <v>97.450980392156865</v>
      </c>
      <c r="CQ88" s="11">
        <f t="shared" si="69"/>
        <v>99.803921568627459</v>
      </c>
      <c r="CR88" s="12" t="e">
        <f t="shared" si="69"/>
        <v>#VALUE!</v>
      </c>
      <c r="CS88" s="11">
        <f t="shared" si="69"/>
        <v>104.41176470588236</v>
      </c>
      <c r="CT88" s="11">
        <f t="shared" si="69"/>
        <v>111.47058823529412</v>
      </c>
    </row>
    <row r="89" spans="1:98">
      <c r="A89" s="9" t="s">
        <v>86</v>
      </c>
      <c r="B89" s="10">
        <v>10.39</v>
      </c>
      <c r="C89" s="11">
        <f t="shared" ref="C89:L98" si="70">C$18/$B89*100</f>
        <v>109.62463907603465</v>
      </c>
      <c r="D89" s="11">
        <f t="shared" si="70"/>
        <v>105.5822906641001</v>
      </c>
      <c r="E89" s="11">
        <f t="shared" si="70"/>
        <v>101.53994225216553</v>
      </c>
      <c r="F89" s="11">
        <f t="shared" si="70"/>
        <v>99.518768046198261</v>
      </c>
      <c r="G89" s="11">
        <f t="shared" si="70"/>
        <v>98.652550529355139</v>
      </c>
      <c r="H89" s="11">
        <f t="shared" si="70"/>
        <v>97.593840230991333</v>
      </c>
      <c r="I89" s="11">
        <f t="shared" si="70"/>
        <v>97.497593840230991</v>
      </c>
      <c r="J89" s="11">
        <f t="shared" si="70"/>
        <v>97.882579403272373</v>
      </c>
      <c r="K89" s="11">
        <f t="shared" si="70"/>
        <v>99.326275264677577</v>
      </c>
      <c r="L89" s="11">
        <f t="shared" si="70"/>
        <v>101.73243503368623</v>
      </c>
      <c r="M89" s="11">
        <f t="shared" ref="M89:V98" si="71">M$18/$B89*100</f>
        <v>103.9461020211742</v>
      </c>
      <c r="N89" s="11">
        <f t="shared" si="71"/>
        <v>108.95091434071222</v>
      </c>
      <c r="O89" s="11">
        <f t="shared" si="71"/>
        <v>107.60346487006736</v>
      </c>
      <c r="P89" s="11">
        <f t="shared" si="71"/>
        <v>103.17613089509143</v>
      </c>
      <c r="Q89" s="11">
        <f t="shared" si="71"/>
        <v>101.82868142444659</v>
      </c>
      <c r="R89" s="11">
        <f t="shared" si="71"/>
        <v>98.845043310875838</v>
      </c>
      <c r="S89" s="11">
        <f t="shared" si="71"/>
        <v>97.016361886429252</v>
      </c>
      <c r="T89" s="11">
        <f t="shared" si="71"/>
        <v>97.208854667949936</v>
      </c>
      <c r="U89" s="11">
        <f t="shared" si="71"/>
        <v>97.208854667949936</v>
      </c>
      <c r="V89" s="11">
        <f t="shared" si="71"/>
        <v>97.690086621751675</v>
      </c>
      <c r="W89" s="11">
        <f t="shared" ref="W89:AF98" si="72">W$18/$B89*100</f>
        <v>98.26756496631377</v>
      </c>
      <c r="X89" s="11">
        <f t="shared" si="72"/>
        <v>99.903753609239658</v>
      </c>
      <c r="Y89" s="11">
        <f t="shared" si="72"/>
        <v>102.69489894128969</v>
      </c>
      <c r="Z89" s="11">
        <f t="shared" si="72"/>
        <v>105.5822906641001</v>
      </c>
      <c r="AA89" s="11">
        <f t="shared" si="72"/>
        <v>101.92492781520693</v>
      </c>
      <c r="AB89" s="11">
        <f t="shared" si="72"/>
        <v>101.73243503368623</v>
      </c>
      <c r="AC89" s="11">
        <f t="shared" si="72"/>
        <v>99.807507218479302</v>
      </c>
      <c r="AD89" s="11">
        <f t="shared" si="72"/>
        <v>98.652550529355139</v>
      </c>
      <c r="AE89" s="11">
        <f t="shared" si="72"/>
        <v>97.786333012512031</v>
      </c>
      <c r="AF89" s="11">
        <f t="shared" si="72"/>
        <v>96.823869104908567</v>
      </c>
      <c r="AG89" s="11">
        <f t="shared" ref="AG89:AP98" si="73">AG$18/$B89*100</f>
        <v>97.208854667949936</v>
      </c>
      <c r="AH89" s="11">
        <f t="shared" si="73"/>
        <v>97.690086621751675</v>
      </c>
      <c r="AI89" s="11">
        <f t="shared" si="73"/>
        <v>98.363811357074113</v>
      </c>
      <c r="AJ89" s="11">
        <f t="shared" si="73"/>
        <v>99.037536092396522</v>
      </c>
      <c r="AK89" s="11">
        <f t="shared" si="73"/>
        <v>101.15495668912415</v>
      </c>
      <c r="AL89" s="11">
        <f t="shared" si="73"/>
        <v>100.38498556304138</v>
      </c>
      <c r="AM89" s="11">
        <f t="shared" si="73"/>
        <v>100.1924927815207</v>
      </c>
      <c r="AN89" s="11">
        <f t="shared" si="73"/>
        <v>99.615014436958603</v>
      </c>
      <c r="AO89" s="11">
        <f t="shared" si="73"/>
        <v>98.845043310875838</v>
      </c>
      <c r="AP89" s="11">
        <f t="shared" si="73"/>
        <v>98.26756496631377</v>
      </c>
      <c r="AQ89" s="11">
        <f t="shared" ref="AQ89:AZ98" si="74">AQ$18/$B89*100</f>
        <v>100</v>
      </c>
      <c r="AR89" s="11">
        <f t="shared" si="74"/>
        <v>97.593840230991333</v>
      </c>
      <c r="AS89" s="11">
        <f t="shared" si="74"/>
        <v>97.016361886429252</v>
      </c>
      <c r="AT89" s="11">
        <f t="shared" si="74"/>
        <v>99.807507218479302</v>
      </c>
      <c r="AU89" s="11">
        <f t="shared" si="74"/>
        <v>97.786333012512031</v>
      </c>
      <c r="AV89" s="11">
        <f t="shared" si="74"/>
        <v>98.075072184793058</v>
      </c>
      <c r="AW89" s="11">
        <f t="shared" si="74"/>
        <v>99.133782483156878</v>
      </c>
      <c r="AX89" s="11">
        <f t="shared" si="74"/>
        <v>97.497593840230991</v>
      </c>
      <c r="AY89" s="11">
        <f t="shared" si="74"/>
        <v>100.67372473532244</v>
      </c>
      <c r="AZ89" s="11">
        <f t="shared" si="74"/>
        <v>99.422521655437919</v>
      </c>
      <c r="BA89" s="11">
        <f t="shared" ref="BA89:BJ98" si="75">BA$18/$B89*100</f>
        <v>98.748796920115495</v>
      </c>
      <c r="BB89" s="11">
        <f t="shared" si="75"/>
        <v>96.727622714148225</v>
      </c>
      <c r="BC89" s="11">
        <f t="shared" si="75"/>
        <v>98.460057747834455</v>
      </c>
      <c r="BD89" s="11">
        <f t="shared" si="75"/>
        <v>95.957651588065445</v>
      </c>
      <c r="BE89" s="11">
        <f t="shared" si="75"/>
        <v>95.091434071222338</v>
      </c>
      <c r="BF89" s="11">
        <f t="shared" si="75"/>
        <v>98.94128970163618</v>
      </c>
      <c r="BG89" s="11">
        <f t="shared" si="75"/>
        <v>97.786333012512031</v>
      </c>
      <c r="BH89" s="11">
        <f t="shared" si="75"/>
        <v>98.363811357074113</v>
      </c>
      <c r="BI89" s="11">
        <f t="shared" si="75"/>
        <v>98.460057747834455</v>
      </c>
      <c r="BJ89" s="11">
        <f t="shared" si="75"/>
        <v>101.6361886429259</v>
      </c>
      <c r="BK89" s="11">
        <f t="shared" ref="BK89:BT98" si="76">BK$18/$B89*100</f>
        <v>102.79114533205005</v>
      </c>
      <c r="BL89" s="11">
        <f t="shared" si="76"/>
        <v>99.903753609239658</v>
      </c>
      <c r="BM89" s="11">
        <f t="shared" si="76"/>
        <v>98.1713185755534</v>
      </c>
      <c r="BN89" s="11">
        <f t="shared" si="76"/>
        <v>96.823869104908567</v>
      </c>
      <c r="BO89" s="11">
        <f t="shared" si="76"/>
        <v>96.342637151106828</v>
      </c>
      <c r="BP89" s="11">
        <f t="shared" si="76"/>
        <v>93.743984600577477</v>
      </c>
      <c r="BQ89" s="11">
        <f t="shared" si="76"/>
        <v>94.802694898941283</v>
      </c>
      <c r="BR89" s="11">
        <f t="shared" si="76"/>
        <v>96.631376323387869</v>
      </c>
      <c r="BS89" s="11">
        <f t="shared" si="76"/>
        <v>97.305101058710292</v>
      </c>
      <c r="BT89" s="11">
        <f t="shared" si="76"/>
        <v>98.1713185755534</v>
      </c>
      <c r="BU89" s="11">
        <f t="shared" ref="BU89:CD98" si="77">BU$18/$B89*100</f>
        <v>100</v>
      </c>
      <c r="BV89" s="11">
        <f t="shared" si="77"/>
        <v>104.23484119345522</v>
      </c>
      <c r="BW89" s="11">
        <f t="shared" si="77"/>
        <v>105.87102983638113</v>
      </c>
      <c r="BX89" s="11">
        <f t="shared" si="77"/>
        <v>100.57747834456208</v>
      </c>
      <c r="BY89" s="11">
        <f t="shared" si="77"/>
        <v>98.748796920115495</v>
      </c>
      <c r="BZ89" s="11">
        <f t="shared" si="77"/>
        <v>97.112608277189594</v>
      </c>
      <c r="CA89" s="11">
        <f t="shared" si="77"/>
        <v>96.342637151106828</v>
      </c>
      <c r="CB89" s="11">
        <f t="shared" si="77"/>
        <v>94.802694898941283</v>
      </c>
      <c r="CC89" s="11">
        <f t="shared" si="77"/>
        <v>94.513955726660242</v>
      </c>
      <c r="CD89" s="11">
        <f t="shared" si="77"/>
        <v>94.898941289701625</v>
      </c>
      <c r="CE89" s="11">
        <f t="shared" ref="CE89:CN98" si="78">CE$18/$B89*100</f>
        <v>96.727622714148225</v>
      </c>
      <c r="CF89" s="11">
        <f t="shared" si="78"/>
        <v>98.460057747834455</v>
      </c>
      <c r="CG89" s="11">
        <f t="shared" si="78"/>
        <v>99.807507218479302</v>
      </c>
      <c r="CH89" s="11">
        <f t="shared" si="78"/>
        <v>101.05871029836379</v>
      </c>
      <c r="CI89" s="11">
        <f t="shared" si="78"/>
        <v>108.46968238691048</v>
      </c>
      <c r="CJ89" s="11">
        <f t="shared" si="78"/>
        <v>101.15495668912415</v>
      </c>
      <c r="CK89" s="11">
        <f t="shared" si="78"/>
        <v>99.615014436958603</v>
      </c>
      <c r="CL89" s="11">
        <f t="shared" si="78"/>
        <v>98.652550529355139</v>
      </c>
      <c r="CM89" s="11">
        <f t="shared" si="78"/>
        <v>96.727622714148225</v>
      </c>
      <c r="CN89" s="11">
        <f t="shared" si="78"/>
        <v>95.861405197305103</v>
      </c>
      <c r="CO89" s="11">
        <f t="shared" ref="CO89:CT98" si="79">CO$18/$B89*100</f>
        <v>95.957651588065445</v>
      </c>
      <c r="CP89" s="11">
        <f t="shared" si="79"/>
        <v>95.668912415784405</v>
      </c>
      <c r="CQ89" s="11">
        <f t="shared" si="79"/>
        <v>97.978825794032716</v>
      </c>
      <c r="CR89" s="12" t="e">
        <f t="shared" si="79"/>
        <v>#VALUE!</v>
      </c>
      <c r="CS89" s="11">
        <f t="shared" si="79"/>
        <v>102.502406159769</v>
      </c>
      <c r="CT89" s="11">
        <f t="shared" si="79"/>
        <v>109.43214629451394</v>
      </c>
    </row>
    <row r="90" spans="1:98">
      <c r="A90" s="9" t="s">
        <v>87</v>
      </c>
      <c r="B90" s="10">
        <v>10.83</v>
      </c>
      <c r="C90" s="11">
        <f t="shared" si="70"/>
        <v>105.17082179132041</v>
      </c>
      <c r="D90" s="11">
        <f t="shared" si="70"/>
        <v>101.29270544783012</v>
      </c>
      <c r="E90" s="11">
        <f t="shared" si="70"/>
        <v>97.414589104339797</v>
      </c>
      <c r="F90" s="11">
        <f t="shared" si="70"/>
        <v>95.475530932594637</v>
      </c>
      <c r="G90" s="11">
        <f t="shared" si="70"/>
        <v>94.644506001846722</v>
      </c>
      <c r="H90" s="11">
        <f t="shared" si="70"/>
        <v>93.628808864265935</v>
      </c>
      <c r="I90" s="11">
        <f t="shared" si="70"/>
        <v>93.536472760849492</v>
      </c>
      <c r="J90" s="11">
        <f t="shared" si="70"/>
        <v>93.905817174515235</v>
      </c>
      <c r="K90" s="11">
        <f t="shared" si="70"/>
        <v>95.29085872576178</v>
      </c>
      <c r="L90" s="11">
        <f t="shared" si="70"/>
        <v>97.599261311172668</v>
      </c>
      <c r="M90" s="11">
        <f t="shared" si="71"/>
        <v>99.7229916897507</v>
      </c>
      <c r="N90" s="11">
        <f t="shared" si="71"/>
        <v>104.52446906740536</v>
      </c>
      <c r="O90" s="11">
        <f t="shared" si="71"/>
        <v>103.23176361957525</v>
      </c>
      <c r="P90" s="11">
        <f t="shared" si="71"/>
        <v>98.984302862419213</v>
      </c>
      <c r="Q90" s="11">
        <f t="shared" si="71"/>
        <v>97.691597414589097</v>
      </c>
      <c r="R90" s="11">
        <f t="shared" si="71"/>
        <v>94.829178208679593</v>
      </c>
      <c r="S90" s="11">
        <f t="shared" si="71"/>
        <v>93.07479224376732</v>
      </c>
      <c r="T90" s="11">
        <f t="shared" si="71"/>
        <v>93.259464450600177</v>
      </c>
      <c r="U90" s="11">
        <f t="shared" si="71"/>
        <v>93.259464450600177</v>
      </c>
      <c r="V90" s="11">
        <f t="shared" si="71"/>
        <v>93.721144967682363</v>
      </c>
      <c r="W90" s="11">
        <f t="shared" si="72"/>
        <v>94.275161588180993</v>
      </c>
      <c r="X90" s="11">
        <f t="shared" si="72"/>
        <v>95.844875346260395</v>
      </c>
      <c r="Y90" s="11">
        <f t="shared" si="72"/>
        <v>98.522622345337027</v>
      </c>
      <c r="Z90" s="11">
        <f t="shared" si="72"/>
        <v>101.29270544783012</v>
      </c>
      <c r="AA90" s="11">
        <f t="shared" si="72"/>
        <v>97.78393351800554</v>
      </c>
      <c r="AB90" s="11">
        <f t="shared" si="72"/>
        <v>97.599261311172668</v>
      </c>
      <c r="AC90" s="11">
        <f t="shared" si="72"/>
        <v>95.752539242843952</v>
      </c>
      <c r="AD90" s="11">
        <f t="shared" si="72"/>
        <v>94.644506001846722</v>
      </c>
      <c r="AE90" s="11">
        <f t="shared" si="72"/>
        <v>93.813481071098806</v>
      </c>
      <c r="AF90" s="11">
        <f t="shared" si="72"/>
        <v>92.890120036934448</v>
      </c>
      <c r="AG90" s="11">
        <f t="shared" si="73"/>
        <v>93.259464450600177</v>
      </c>
      <c r="AH90" s="11">
        <f t="shared" si="73"/>
        <v>93.721144967682363</v>
      </c>
      <c r="AI90" s="11">
        <f t="shared" si="73"/>
        <v>94.367497691597421</v>
      </c>
      <c r="AJ90" s="11">
        <f t="shared" si="73"/>
        <v>95.013850415512451</v>
      </c>
      <c r="AK90" s="11">
        <f t="shared" si="73"/>
        <v>97.045244690674053</v>
      </c>
      <c r="AL90" s="11">
        <f t="shared" si="73"/>
        <v>96.306555863342567</v>
      </c>
      <c r="AM90" s="11">
        <f t="shared" si="73"/>
        <v>96.121883656509695</v>
      </c>
      <c r="AN90" s="11">
        <f t="shared" si="73"/>
        <v>95.56786703601108</v>
      </c>
      <c r="AO90" s="11">
        <f t="shared" si="73"/>
        <v>94.829178208679593</v>
      </c>
      <c r="AP90" s="11">
        <f t="shared" si="73"/>
        <v>94.275161588180993</v>
      </c>
      <c r="AQ90" s="11">
        <f t="shared" si="74"/>
        <v>95.937211449676823</v>
      </c>
      <c r="AR90" s="11">
        <f t="shared" si="74"/>
        <v>93.628808864265935</v>
      </c>
      <c r="AS90" s="11">
        <f t="shared" si="74"/>
        <v>93.07479224376732</v>
      </c>
      <c r="AT90" s="11">
        <f t="shared" si="74"/>
        <v>95.752539242843952</v>
      </c>
      <c r="AU90" s="11">
        <f t="shared" si="74"/>
        <v>93.813481071098806</v>
      </c>
      <c r="AV90" s="11">
        <f t="shared" si="74"/>
        <v>94.090489381348092</v>
      </c>
      <c r="AW90" s="11">
        <f t="shared" si="74"/>
        <v>95.106186518928908</v>
      </c>
      <c r="AX90" s="11">
        <f t="shared" si="74"/>
        <v>93.536472760849492</v>
      </c>
      <c r="AY90" s="11">
        <f t="shared" si="74"/>
        <v>96.583564173591881</v>
      </c>
      <c r="AZ90" s="11">
        <f t="shared" si="74"/>
        <v>95.383194829178208</v>
      </c>
      <c r="BA90" s="11">
        <f t="shared" si="75"/>
        <v>94.73684210526315</v>
      </c>
      <c r="BB90" s="11">
        <f t="shared" si="75"/>
        <v>92.797783933518005</v>
      </c>
      <c r="BC90" s="11">
        <f t="shared" si="75"/>
        <v>94.459833795013864</v>
      </c>
      <c r="BD90" s="11">
        <f t="shared" si="75"/>
        <v>92.059095106186533</v>
      </c>
      <c r="BE90" s="11">
        <f t="shared" si="75"/>
        <v>91.228070175438603</v>
      </c>
      <c r="BF90" s="11">
        <f t="shared" si="75"/>
        <v>94.921514312096022</v>
      </c>
      <c r="BG90" s="11">
        <f t="shared" si="75"/>
        <v>93.813481071098806</v>
      </c>
      <c r="BH90" s="11">
        <f t="shared" si="75"/>
        <v>94.367497691597421</v>
      </c>
      <c r="BI90" s="11">
        <f t="shared" si="75"/>
        <v>94.459833795013864</v>
      </c>
      <c r="BJ90" s="11">
        <f t="shared" si="75"/>
        <v>97.50692520775624</v>
      </c>
      <c r="BK90" s="11">
        <f t="shared" si="76"/>
        <v>98.61495844875347</v>
      </c>
      <c r="BL90" s="11">
        <f t="shared" si="76"/>
        <v>95.844875346260395</v>
      </c>
      <c r="BM90" s="11">
        <f t="shared" si="76"/>
        <v>94.182825484764535</v>
      </c>
      <c r="BN90" s="11">
        <f t="shared" si="76"/>
        <v>92.890120036934448</v>
      </c>
      <c r="BO90" s="11">
        <f t="shared" si="76"/>
        <v>92.428439519852262</v>
      </c>
      <c r="BP90" s="11">
        <f t="shared" si="76"/>
        <v>89.935364727608487</v>
      </c>
      <c r="BQ90" s="11">
        <f t="shared" si="76"/>
        <v>90.951061865189288</v>
      </c>
      <c r="BR90" s="11">
        <f t="shared" si="76"/>
        <v>92.705447830101562</v>
      </c>
      <c r="BS90" s="11">
        <f t="shared" si="76"/>
        <v>93.35180055401662</v>
      </c>
      <c r="BT90" s="11">
        <f t="shared" si="76"/>
        <v>94.182825484764535</v>
      </c>
      <c r="BU90" s="11">
        <f t="shared" si="77"/>
        <v>95.937211449676823</v>
      </c>
      <c r="BV90" s="11">
        <f t="shared" si="77"/>
        <v>100</v>
      </c>
      <c r="BW90" s="11">
        <f t="shared" si="77"/>
        <v>101.56971375807942</v>
      </c>
      <c r="BX90" s="11">
        <f t="shared" si="77"/>
        <v>96.491228070175424</v>
      </c>
      <c r="BY90" s="11">
        <f t="shared" si="77"/>
        <v>94.73684210526315</v>
      </c>
      <c r="BZ90" s="11">
        <f t="shared" si="77"/>
        <v>93.167128347183748</v>
      </c>
      <c r="CA90" s="11">
        <f t="shared" si="77"/>
        <v>92.428439519852262</v>
      </c>
      <c r="CB90" s="11">
        <f t="shared" si="77"/>
        <v>90.951061865189288</v>
      </c>
      <c r="CC90" s="11">
        <f t="shared" si="77"/>
        <v>90.674053554939988</v>
      </c>
      <c r="CD90" s="11">
        <f t="shared" si="77"/>
        <v>91.043397968605717</v>
      </c>
      <c r="CE90" s="11">
        <f t="shared" si="78"/>
        <v>92.797783933518005</v>
      </c>
      <c r="CF90" s="11">
        <f t="shared" si="78"/>
        <v>94.459833795013864</v>
      </c>
      <c r="CG90" s="11">
        <f t="shared" si="78"/>
        <v>95.752539242843952</v>
      </c>
      <c r="CH90" s="11">
        <f t="shared" si="78"/>
        <v>96.95290858725761</v>
      </c>
      <c r="CI90" s="11">
        <f t="shared" si="78"/>
        <v>104.06278855032318</v>
      </c>
      <c r="CJ90" s="11">
        <f t="shared" si="78"/>
        <v>97.045244690674053</v>
      </c>
      <c r="CK90" s="11">
        <f t="shared" si="78"/>
        <v>95.56786703601108</v>
      </c>
      <c r="CL90" s="11">
        <f t="shared" si="78"/>
        <v>94.644506001846722</v>
      </c>
      <c r="CM90" s="11">
        <f t="shared" si="78"/>
        <v>92.797783933518005</v>
      </c>
      <c r="CN90" s="11">
        <f t="shared" si="78"/>
        <v>91.96675900277009</v>
      </c>
      <c r="CO90" s="11">
        <f t="shared" si="79"/>
        <v>92.059095106186533</v>
      </c>
      <c r="CP90" s="11">
        <f t="shared" si="79"/>
        <v>91.782086795937204</v>
      </c>
      <c r="CQ90" s="11">
        <f t="shared" si="79"/>
        <v>93.998153277931678</v>
      </c>
      <c r="CR90" s="12" t="e">
        <f t="shared" si="79"/>
        <v>#VALUE!</v>
      </c>
      <c r="CS90" s="11">
        <f t="shared" si="79"/>
        <v>98.337950138504155</v>
      </c>
      <c r="CT90" s="11">
        <f t="shared" si="79"/>
        <v>104.98614958448753</v>
      </c>
    </row>
    <row r="91" spans="1:98">
      <c r="A91" s="9" t="s">
        <v>88</v>
      </c>
      <c r="B91" s="10">
        <v>11</v>
      </c>
      <c r="C91" s="11">
        <f t="shared" si="70"/>
        <v>103.54545454545455</v>
      </c>
      <c r="D91" s="11">
        <f t="shared" si="70"/>
        <v>99.727272727272734</v>
      </c>
      <c r="E91" s="11">
        <f t="shared" si="70"/>
        <v>95.909090909090907</v>
      </c>
      <c r="F91" s="11">
        <f t="shared" si="70"/>
        <v>94</v>
      </c>
      <c r="G91" s="11">
        <f t="shared" si="70"/>
        <v>93.181818181818173</v>
      </c>
      <c r="H91" s="11">
        <f t="shared" si="70"/>
        <v>92.181818181818187</v>
      </c>
      <c r="I91" s="11">
        <f t="shared" si="70"/>
        <v>92.090909090909108</v>
      </c>
      <c r="J91" s="11">
        <f t="shared" si="70"/>
        <v>92.454545454545453</v>
      </c>
      <c r="K91" s="11">
        <f t="shared" si="70"/>
        <v>93.818181818181827</v>
      </c>
      <c r="L91" s="11">
        <f t="shared" si="70"/>
        <v>96.090909090909093</v>
      </c>
      <c r="M91" s="11">
        <f t="shared" si="71"/>
        <v>98.181818181818187</v>
      </c>
      <c r="N91" s="11">
        <f t="shared" si="71"/>
        <v>102.90909090909091</v>
      </c>
      <c r="O91" s="11">
        <f t="shared" si="71"/>
        <v>101.63636363636364</v>
      </c>
      <c r="P91" s="11">
        <f t="shared" si="71"/>
        <v>97.454545454545467</v>
      </c>
      <c r="Q91" s="11">
        <f t="shared" si="71"/>
        <v>96.181818181818173</v>
      </c>
      <c r="R91" s="11">
        <f t="shared" si="71"/>
        <v>93.36363636363636</v>
      </c>
      <c r="S91" s="11">
        <f t="shared" si="71"/>
        <v>91.63636363636364</v>
      </c>
      <c r="T91" s="11">
        <f t="shared" si="71"/>
        <v>91.818181818181813</v>
      </c>
      <c r="U91" s="11">
        <f t="shared" si="71"/>
        <v>91.818181818181813</v>
      </c>
      <c r="V91" s="11">
        <f t="shared" si="71"/>
        <v>92.272727272727266</v>
      </c>
      <c r="W91" s="11">
        <f t="shared" si="72"/>
        <v>92.818181818181827</v>
      </c>
      <c r="X91" s="11">
        <f t="shared" si="72"/>
        <v>94.363636363636374</v>
      </c>
      <c r="Y91" s="11">
        <f t="shared" si="72"/>
        <v>97</v>
      </c>
      <c r="Z91" s="11">
        <f t="shared" si="72"/>
        <v>99.727272727272734</v>
      </c>
      <c r="AA91" s="11">
        <f t="shared" si="72"/>
        <v>96.27272727272728</v>
      </c>
      <c r="AB91" s="11">
        <f t="shared" si="72"/>
        <v>96.090909090909093</v>
      </c>
      <c r="AC91" s="11">
        <f t="shared" si="72"/>
        <v>94.272727272727266</v>
      </c>
      <c r="AD91" s="11">
        <f t="shared" si="72"/>
        <v>93.181818181818173</v>
      </c>
      <c r="AE91" s="11">
        <f t="shared" si="72"/>
        <v>92.363636363636374</v>
      </c>
      <c r="AF91" s="11">
        <f t="shared" si="72"/>
        <v>91.454545454545453</v>
      </c>
      <c r="AG91" s="11">
        <f t="shared" si="73"/>
        <v>91.818181818181813</v>
      </c>
      <c r="AH91" s="11">
        <f t="shared" si="73"/>
        <v>92.272727272727266</v>
      </c>
      <c r="AI91" s="11">
        <f t="shared" si="73"/>
        <v>92.909090909090921</v>
      </c>
      <c r="AJ91" s="11">
        <f t="shared" si="73"/>
        <v>93.545454545454547</v>
      </c>
      <c r="AK91" s="11">
        <f t="shared" si="73"/>
        <v>95.545454545454547</v>
      </c>
      <c r="AL91" s="11">
        <f t="shared" si="73"/>
        <v>94.818181818181813</v>
      </c>
      <c r="AM91" s="11">
        <f t="shared" si="73"/>
        <v>94.63636363636364</v>
      </c>
      <c r="AN91" s="11">
        <f t="shared" si="73"/>
        <v>94.090909090909093</v>
      </c>
      <c r="AO91" s="11">
        <f t="shared" si="73"/>
        <v>93.36363636363636</v>
      </c>
      <c r="AP91" s="11">
        <f t="shared" si="73"/>
        <v>92.818181818181827</v>
      </c>
      <c r="AQ91" s="11">
        <f t="shared" si="74"/>
        <v>94.454545454545453</v>
      </c>
      <c r="AR91" s="11">
        <f t="shared" si="74"/>
        <v>92.181818181818187</v>
      </c>
      <c r="AS91" s="11">
        <f t="shared" si="74"/>
        <v>91.63636363636364</v>
      </c>
      <c r="AT91" s="11">
        <f t="shared" si="74"/>
        <v>94.272727272727266</v>
      </c>
      <c r="AU91" s="11">
        <f t="shared" si="74"/>
        <v>92.363636363636374</v>
      </c>
      <c r="AV91" s="11">
        <f t="shared" si="74"/>
        <v>92.636363636363626</v>
      </c>
      <c r="AW91" s="11">
        <f t="shared" si="74"/>
        <v>93.63636363636364</v>
      </c>
      <c r="AX91" s="11">
        <f t="shared" si="74"/>
        <v>92.090909090909108</v>
      </c>
      <c r="AY91" s="11">
        <f t="shared" si="74"/>
        <v>95.090909090909108</v>
      </c>
      <c r="AZ91" s="11">
        <f t="shared" si="74"/>
        <v>93.909090909090907</v>
      </c>
      <c r="BA91" s="11">
        <f t="shared" si="75"/>
        <v>93.27272727272728</v>
      </c>
      <c r="BB91" s="11">
        <f t="shared" si="75"/>
        <v>91.363636363636374</v>
      </c>
      <c r="BC91" s="11">
        <f t="shared" si="75"/>
        <v>93</v>
      </c>
      <c r="BD91" s="11">
        <f t="shared" si="75"/>
        <v>90.63636363636364</v>
      </c>
      <c r="BE91" s="11">
        <f t="shared" si="75"/>
        <v>89.818181818181827</v>
      </c>
      <c r="BF91" s="11">
        <f t="shared" si="75"/>
        <v>93.454545454545439</v>
      </c>
      <c r="BG91" s="11">
        <f t="shared" si="75"/>
        <v>92.363636363636374</v>
      </c>
      <c r="BH91" s="11">
        <f t="shared" si="75"/>
        <v>92.909090909090921</v>
      </c>
      <c r="BI91" s="11">
        <f t="shared" si="75"/>
        <v>93</v>
      </c>
      <c r="BJ91" s="11">
        <f t="shared" si="75"/>
        <v>96.000000000000014</v>
      </c>
      <c r="BK91" s="11">
        <f t="shared" si="76"/>
        <v>97.090909090909079</v>
      </c>
      <c r="BL91" s="11">
        <f t="shared" si="76"/>
        <v>94.363636363636374</v>
      </c>
      <c r="BM91" s="11">
        <f t="shared" si="76"/>
        <v>92.72727272727272</v>
      </c>
      <c r="BN91" s="11">
        <f t="shared" si="76"/>
        <v>91.454545454545453</v>
      </c>
      <c r="BO91" s="11">
        <f t="shared" si="76"/>
        <v>91</v>
      </c>
      <c r="BP91" s="11">
        <f t="shared" si="76"/>
        <v>88.545454545454547</v>
      </c>
      <c r="BQ91" s="11">
        <f t="shared" si="76"/>
        <v>89.545454545454533</v>
      </c>
      <c r="BR91" s="11">
        <f t="shared" si="76"/>
        <v>91.272727272727266</v>
      </c>
      <c r="BS91" s="11">
        <f t="shared" si="76"/>
        <v>91.909090909090907</v>
      </c>
      <c r="BT91" s="11">
        <f t="shared" si="76"/>
        <v>92.72727272727272</v>
      </c>
      <c r="BU91" s="11">
        <f t="shared" si="77"/>
        <v>94.454545454545453</v>
      </c>
      <c r="BV91" s="11">
        <f t="shared" si="77"/>
        <v>98.454545454545453</v>
      </c>
      <c r="BW91" s="11">
        <f t="shared" si="77"/>
        <v>100</v>
      </c>
      <c r="BX91" s="11">
        <f t="shared" si="77"/>
        <v>95</v>
      </c>
      <c r="BY91" s="11">
        <f t="shared" si="77"/>
        <v>93.27272727272728</v>
      </c>
      <c r="BZ91" s="11">
        <f t="shared" si="77"/>
        <v>91.72727272727272</v>
      </c>
      <c r="CA91" s="11">
        <f t="shared" si="77"/>
        <v>91</v>
      </c>
      <c r="CB91" s="11">
        <f t="shared" si="77"/>
        <v>89.545454545454533</v>
      </c>
      <c r="CC91" s="11">
        <f t="shared" si="77"/>
        <v>89.272727272727266</v>
      </c>
      <c r="CD91" s="11">
        <f t="shared" si="77"/>
        <v>89.63636363636364</v>
      </c>
      <c r="CE91" s="11">
        <f t="shared" si="78"/>
        <v>91.363636363636374</v>
      </c>
      <c r="CF91" s="11">
        <f t="shared" si="78"/>
        <v>93</v>
      </c>
      <c r="CG91" s="11">
        <f t="shared" si="78"/>
        <v>94.272727272727266</v>
      </c>
      <c r="CH91" s="11">
        <f t="shared" si="78"/>
        <v>95.454545454545453</v>
      </c>
      <c r="CI91" s="11">
        <f t="shared" si="78"/>
        <v>102.45454545454544</v>
      </c>
      <c r="CJ91" s="11">
        <f t="shared" si="78"/>
        <v>95.545454545454547</v>
      </c>
      <c r="CK91" s="11">
        <f t="shared" si="78"/>
        <v>94.090909090909093</v>
      </c>
      <c r="CL91" s="11">
        <f t="shared" si="78"/>
        <v>93.181818181818173</v>
      </c>
      <c r="CM91" s="11">
        <f t="shared" si="78"/>
        <v>91.363636363636374</v>
      </c>
      <c r="CN91" s="11">
        <f t="shared" si="78"/>
        <v>90.545454545454547</v>
      </c>
      <c r="CO91" s="11">
        <f t="shared" si="79"/>
        <v>90.63636363636364</v>
      </c>
      <c r="CP91" s="11">
        <f t="shared" si="79"/>
        <v>90.36363636363636</v>
      </c>
      <c r="CQ91" s="11">
        <f t="shared" si="79"/>
        <v>92.545454545454547</v>
      </c>
      <c r="CR91" s="12" t="e">
        <f t="shared" si="79"/>
        <v>#VALUE!</v>
      </c>
      <c r="CS91" s="11">
        <f t="shared" si="79"/>
        <v>96.818181818181827</v>
      </c>
      <c r="CT91" s="11">
        <f t="shared" si="79"/>
        <v>103.36363636363635</v>
      </c>
    </row>
    <row r="92" spans="1:98">
      <c r="A92" s="9" t="s">
        <v>89</v>
      </c>
      <c r="B92" s="10">
        <v>10.45</v>
      </c>
      <c r="C92" s="11">
        <f t="shared" si="70"/>
        <v>108.9952153110048</v>
      </c>
      <c r="D92" s="11">
        <f t="shared" si="70"/>
        <v>104.97607655502395</v>
      </c>
      <c r="E92" s="11">
        <f t="shared" si="70"/>
        <v>100.95693779904306</v>
      </c>
      <c r="F92" s="11">
        <f t="shared" si="70"/>
        <v>98.947368421052644</v>
      </c>
      <c r="G92" s="11">
        <f t="shared" si="70"/>
        <v>98.086124401913892</v>
      </c>
      <c r="H92" s="11">
        <f t="shared" si="70"/>
        <v>97.033492822966522</v>
      </c>
      <c r="I92" s="11">
        <f t="shared" si="70"/>
        <v>96.937799043062213</v>
      </c>
      <c r="J92" s="11">
        <f t="shared" si="70"/>
        <v>97.320574162679435</v>
      </c>
      <c r="K92" s="11">
        <f t="shared" si="70"/>
        <v>98.755980861244026</v>
      </c>
      <c r="L92" s="11">
        <f t="shared" si="70"/>
        <v>101.14832535885168</v>
      </c>
      <c r="M92" s="11">
        <f t="shared" si="71"/>
        <v>103.34928229665073</v>
      </c>
      <c r="N92" s="11">
        <f t="shared" si="71"/>
        <v>108.32535885167465</v>
      </c>
      <c r="O92" s="11">
        <f t="shared" si="71"/>
        <v>106.98564593301437</v>
      </c>
      <c r="P92" s="11">
        <f t="shared" si="71"/>
        <v>102.58373205741628</v>
      </c>
      <c r="Q92" s="11">
        <f t="shared" si="71"/>
        <v>101.24401913875599</v>
      </c>
      <c r="R92" s="11">
        <f t="shared" si="71"/>
        <v>98.277511961722482</v>
      </c>
      <c r="S92" s="11">
        <f t="shared" si="71"/>
        <v>96.459330143540683</v>
      </c>
      <c r="T92" s="11">
        <f t="shared" si="71"/>
        <v>96.650717703349287</v>
      </c>
      <c r="U92" s="11">
        <f t="shared" si="71"/>
        <v>96.650717703349287</v>
      </c>
      <c r="V92" s="11">
        <f t="shared" si="71"/>
        <v>97.129186602870817</v>
      </c>
      <c r="W92" s="11">
        <f t="shared" si="72"/>
        <v>97.703349282296671</v>
      </c>
      <c r="X92" s="11">
        <f t="shared" si="72"/>
        <v>99.330143540669866</v>
      </c>
      <c r="Y92" s="11">
        <f t="shared" si="72"/>
        <v>102.10526315789474</v>
      </c>
      <c r="Z92" s="11">
        <f t="shared" si="72"/>
        <v>104.97607655502395</v>
      </c>
      <c r="AA92" s="11">
        <f t="shared" si="72"/>
        <v>101.33971291866028</v>
      </c>
      <c r="AB92" s="11">
        <f t="shared" si="72"/>
        <v>101.14832535885168</v>
      </c>
      <c r="AC92" s="11">
        <f t="shared" si="72"/>
        <v>99.234449760765557</v>
      </c>
      <c r="AD92" s="11">
        <f t="shared" si="72"/>
        <v>98.086124401913892</v>
      </c>
      <c r="AE92" s="11">
        <f t="shared" si="72"/>
        <v>97.224880382775126</v>
      </c>
      <c r="AF92" s="11">
        <f t="shared" si="72"/>
        <v>96.267942583732065</v>
      </c>
      <c r="AG92" s="11">
        <f t="shared" si="73"/>
        <v>96.650717703349287</v>
      </c>
      <c r="AH92" s="11">
        <f t="shared" si="73"/>
        <v>97.129186602870817</v>
      </c>
      <c r="AI92" s="11">
        <f t="shared" si="73"/>
        <v>97.79904306220098</v>
      </c>
      <c r="AJ92" s="11">
        <f t="shared" si="73"/>
        <v>98.4688995215311</v>
      </c>
      <c r="AK92" s="11">
        <f t="shared" si="73"/>
        <v>100.57416267942585</v>
      </c>
      <c r="AL92" s="11">
        <f t="shared" si="73"/>
        <v>99.808612440191396</v>
      </c>
      <c r="AM92" s="11">
        <f t="shared" si="73"/>
        <v>99.617224880382778</v>
      </c>
      <c r="AN92" s="11">
        <f t="shared" si="73"/>
        <v>99.043062200956939</v>
      </c>
      <c r="AO92" s="11">
        <f t="shared" si="73"/>
        <v>98.277511961722482</v>
      </c>
      <c r="AP92" s="11">
        <f t="shared" si="73"/>
        <v>97.703349282296671</v>
      </c>
      <c r="AQ92" s="11">
        <f t="shared" si="74"/>
        <v>99.425837320574175</v>
      </c>
      <c r="AR92" s="11">
        <f t="shared" si="74"/>
        <v>97.033492822966522</v>
      </c>
      <c r="AS92" s="11">
        <f t="shared" si="74"/>
        <v>96.459330143540683</v>
      </c>
      <c r="AT92" s="11">
        <f t="shared" si="74"/>
        <v>99.234449760765557</v>
      </c>
      <c r="AU92" s="11">
        <f t="shared" si="74"/>
        <v>97.224880382775126</v>
      </c>
      <c r="AV92" s="11">
        <f t="shared" si="74"/>
        <v>97.511961722488039</v>
      </c>
      <c r="AW92" s="11">
        <f t="shared" si="74"/>
        <v>98.564593301435423</v>
      </c>
      <c r="AX92" s="11">
        <f t="shared" si="74"/>
        <v>96.937799043062213</v>
      </c>
      <c r="AY92" s="11">
        <f t="shared" si="74"/>
        <v>100.09569377990432</v>
      </c>
      <c r="AZ92" s="11">
        <f t="shared" si="74"/>
        <v>98.851674641148335</v>
      </c>
      <c r="BA92" s="11">
        <f t="shared" si="75"/>
        <v>98.181818181818187</v>
      </c>
      <c r="BB92" s="11">
        <f t="shared" si="75"/>
        <v>96.17224880382777</v>
      </c>
      <c r="BC92" s="11">
        <f t="shared" si="75"/>
        <v>97.894736842105274</v>
      </c>
      <c r="BD92" s="11">
        <f t="shared" si="75"/>
        <v>95.406698564593313</v>
      </c>
      <c r="BE92" s="11">
        <f t="shared" si="75"/>
        <v>94.545454545454561</v>
      </c>
      <c r="BF92" s="11">
        <f t="shared" si="75"/>
        <v>98.373205741626791</v>
      </c>
      <c r="BG92" s="11">
        <f t="shared" si="75"/>
        <v>97.224880382775126</v>
      </c>
      <c r="BH92" s="11">
        <f t="shared" si="75"/>
        <v>97.79904306220098</v>
      </c>
      <c r="BI92" s="11">
        <f t="shared" si="75"/>
        <v>97.894736842105274</v>
      </c>
      <c r="BJ92" s="11">
        <f t="shared" si="75"/>
        <v>101.05263157894737</v>
      </c>
      <c r="BK92" s="11">
        <f t="shared" si="76"/>
        <v>102.20095693779905</v>
      </c>
      <c r="BL92" s="11">
        <f t="shared" si="76"/>
        <v>99.330143540669866</v>
      </c>
      <c r="BM92" s="11">
        <f t="shared" si="76"/>
        <v>97.607655502392348</v>
      </c>
      <c r="BN92" s="11">
        <f t="shared" si="76"/>
        <v>96.267942583732065</v>
      </c>
      <c r="BO92" s="11">
        <f t="shared" si="76"/>
        <v>95.789473684210535</v>
      </c>
      <c r="BP92" s="11">
        <f t="shared" si="76"/>
        <v>93.205741626794264</v>
      </c>
      <c r="BQ92" s="11">
        <f t="shared" si="76"/>
        <v>94.258373205741634</v>
      </c>
      <c r="BR92" s="11">
        <f t="shared" si="76"/>
        <v>96.076555023923433</v>
      </c>
      <c r="BS92" s="11">
        <f t="shared" si="76"/>
        <v>96.746411483253596</v>
      </c>
      <c r="BT92" s="11">
        <f t="shared" si="76"/>
        <v>97.607655502392348</v>
      </c>
      <c r="BU92" s="11">
        <f t="shared" si="77"/>
        <v>99.425837320574175</v>
      </c>
      <c r="BV92" s="11">
        <f t="shared" si="77"/>
        <v>103.63636363636364</v>
      </c>
      <c r="BW92" s="11">
        <f t="shared" si="77"/>
        <v>105.26315789473686</v>
      </c>
      <c r="BX92" s="11">
        <f t="shared" si="77"/>
        <v>100</v>
      </c>
      <c r="BY92" s="11">
        <f t="shared" si="77"/>
        <v>98.181818181818187</v>
      </c>
      <c r="BZ92" s="11">
        <f t="shared" si="77"/>
        <v>96.555023923444978</v>
      </c>
      <c r="CA92" s="11">
        <f t="shared" si="77"/>
        <v>95.789473684210535</v>
      </c>
      <c r="CB92" s="11">
        <f t="shared" si="77"/>
        <v>94.258373205741634</v>
      </c>
      <c r="CC92" s="11">
        <f t="shared" si="77"/>
        <v>93.971291866028722</v>
      </c>
      <c r="CD92" s="11">
        <f t="shared" si="77"/>
        <v>94.354066985645929</v>
      </c>
      <c r="CE92" s="11">
        <f t="shared" si="78"/>
        <v>96.17224880382777</v>
      </c>
      <c r="CF92" s="11">
        <f t="shared" si="78"/>
        <v>97.894736842105274</v>
      </c>
      <c r="CG92" s="11">
        <f t="shared" si="78"/>
        <v>99.234449760765557</v>
      </c>
      <c r="CH92" s="11">
        <f t="shared" si="78"/>
        <v>100.47846889952154</v>
      </c>
      <c r="CI92" s="11">
        <f t="shared" si="78"/>
        <v>107.84688995215312</v>
      </c>
      <c r="CJ92" s="11">
        <f t="shared" si="78"/>
        <v>100.57416267942585</v>
      </c>
      <c r="CK92" s="11">
        <f t="shared" si="78"/>
        <v>99.043062200956939</v>
      </c>
      <c r="CL92" s="11">
        <f t="shared" si="78"/>
        <v>98.086124401913892</v>
      </c>
      <c r="CM92" s="11">
        <f t="shared" si="78"/>
        <v>96.17224880382777</v>
      </c>
      <c r="CN92" s="11">
        <f t="shared" si="78"/>
        <v>95.311004784689018</v>
      </c>
      <c r="CO92" s="11">
        <f t="shared" si="79"/>
        <v>95.406698564593313</v>
      </c>
      <c r="CP92" s="11">
        <f t="shared" si="79"/>
        <v>95.119617224880386</v>
      </c>
      <c r="CQ92" s="11">
        <f t="shared" si="79"/>
        <v>97.41626794258373</v>
      </c>
      <c r="CR92" s="12" t="e">
        <f t="shared" si="79"/>
        <v>#VALUE!</v>
      </c>
      <c r="CS92" s="11">
        <f t="shared" si="79"/>
        <v>101.91387559808614</v>
      </c>
      <c r="CT92" s="11">
        <f t="shared" si="79"/>
        <v>108.80382775119617</v>
      </c>
    </row>
    <row r="93" spans="1:98">
      <c r="A93" s="9" t="s">
        <v>90</v>
      </c>
      <c r="B93" s="10">
        <v>10.26</v>
      </c>
      <c r="C93" s="11">
        <f t="shared" si="70"/>
        <v>111.01364522417154</v>
      </c>
      <c r="D93" s="11">
        <f t="shared" si="70"/>
        <v>106.92007797270958</v>
      </c>
      <c r="E93" s="11">
        <f t="shared" si="70"/>
        <v>102.82651072124757</v>
      </c>
      <c r="F93" s="11">
        <f t="shared" si="70"/>
        <v>100.77972709551656</v>
      </c>
      <c r="G93" s="11">
        <f t="shared" si="70"/>
        <v>99.902534113060426</v>
      </c>
      <c r="H93" s="11">
        <f t="shared" si="70"/>
        <v>98.830409356725156</v>
      </c>
      <c r="I93" s="11">
        <f t="shared" si="70"/>
        <v>98.732943469785582</v>
      </c>
      <c r="J93" s="11">
        <f t="shared" si="70"/>
        <v>99.122807017543863</v>
      </c>
      <c r="K93" s="11">
        <f t="shared" si="70"/>
        <v>100.58479532163742</v>
      </c>
      <c r="L93" s="11">
        <f t="shared" si="70"/>
        <v>103.02144249512671</v>
      </c>
      <c r="M93" s="11">
        <f t="shared" si="71"/>
        <v>105.26315789473686</v>
      </c>
      <c r="N93" s="11">
        <f t="shared" si="71"/>
        <v>110.33138401559455</v>
      </c>
      <c r="O93" s="11">
        <f t="shared" si="71"/>
        <v>108.96686159844053</v>
      </c>
      <c r="P93" s="11">
        <f t="shared" si="71"/>
        <v>104.48343079922029</v>
      </c>
      <c r="Q93" s="11">
        <f t="shared" si="71"/>
        <v>103.11890838206628</v>
      </c>
      <c r="R93" s="11">
        <f t="shared" si="71"/>
        <v>100.09746588693957</v>
      </c>
      <c r="S93" s="11">
        <f t="shared" si="71"/>
        <v>98.245614035087726</v>
      </c>
      <c r="T93" s="11">
        <f t="shared" si="71"/>
        <v>98.44054580896686</v>
      </c>
      <c r="U93" s="11">
        <f t="shared" si="71"/>
        <v>98.44054580896686</v>
      </c>
      <c r="V93" s="11">
        <f t="shared" si="71"/>
        <v>98.927875243664715</v>
      </c>
      <c r="W93" s="11">
        <f t="shared" si="72"/>
        <v>99.512670565302159</v>
      </c>
      <c r="X93" s="11">
        <f t="shared" si="72"/>
        <v>101.16959064327486</v>
      </c>
      <c r="Y93" s="11">
        <f t="shared" si="72"/>
        <v>103.99610136452242</v>
      </c>
      <c r="Z93" s="11">
        <f t="shared" si="72"/>
        <v>106.92007797270958</v>
      </c>
      <c r="AA93" s="11">
        <f t="shared" si="72"/>
        <v>103.21637426900585</v>
      </c>
      <c r="AB93" s="11">
        <f t="shared" si="72"/>
        <v>103.02144249512671</v>
      </c>
      <c r="AC93" s="11">
        <f t="shared" si="72"/>
        <v>101.07212475633527</v>
      </c>
      <c r="AD93" s="11">
        <f t="shared" si="72"/>
        <v>99.902534113060426</v>
      </c>
      <c r="AE93" s="11">
        <f t="shared" si="72"/>
        <v>99.025341130604289</v>
      </c>
      <c r="AF93" s="11">
        <f t="shared" si="72"/>
        <v>98.050682261208593</v>
      </c>
      <c r="AG93" s="11">
        <f t="shared" si="73"/>
        <v>98.44054580896686</v>
      </c>
      <c r="AH93" s="11">
        <f t="shared" si="73"/>
        <v>98.927875243664715</v>
      </c>
      <c r="AI93" s="11">
        <f t="shared" si="73"/>
        <v>99.610136452241733</v>
      </c>
      <c r="AJ93" s="11">
        <f t="shared" si="73"/>
        <v>100.29239766081869</v>
      </c>
      <c r="AK93" s="11">
        <f t="shared" si="73"/>
        <v>102.43664717348928</v>
      </c>
      <c r="AL93" s="11">
        <f t="shared" si="73"/>
        <v>101.65692007797271</v>
      </c>
      <c r="AM93" s="11">
        <f t="shared" si="73"/>
        <v>101.46198830409357</v>
      </c>
      <c r="AN93" s="11">
        <f t="shared" si="73"/>
        <v>100.87719298245614</v>
      </c>
      <c r="AO93" s="11">
        <f t="shared" si="73"/>
        <v>100.09746588693957</v>
      </c>
      <c r="AP93" s="11">
        <f t="shared" si="73"/>
        <v>99.512670565302159</v>
      </c>
      <c r="AQ93" s="11">
        <f t="shared" si="74"/>
        <v>101.26705653021443</v>
      </c>
      <c r="AR93" s="11">
        <f t="shared" si="74"/>
        <v>98.830409356725156</v>
      </c>
      <c r="AS93" s="11">
        <f t="shared" si="74"/>
        <v>98.245614035087726</v>
      </c>
      <c r="AT93" s="11">
        <f t="shared" si="74"/>
        <v>101.07212475633527</v>
      </c>
      <c r="AU93" s="11">
        <f t="shared" si="74"/>
        <v>99.025341130604289</v>
      </c>
      <c r="AV93" s="11">
        <f t="shared" si="74"/>
        <v>99.317738791422997</v>
      </c>
      <c r="AW93" s="11">
        <f t="shared" si="74"/>
        <v>100.3898635477583</v>
      </c>
      <c r="AX93" s="11">
        <f t="shared" si="74"/>
        <v>98.732943469785582</v>
      </c>
      <c r="AY93" s="11">
        <f t="shared" si="74"/>
        <v>101.94931773879144</v>
      </c>
      <c r="AZ93" s="11">
        <f t="shared" si="74"/>
        <v>100.68226120857699</v>
      </c>
      <c r="BA93" s="11">
        <f t="shared" si="75"/>
        <v>100</v>
      </c>
      <c r="BB93" s="11">
        <f t="shared" si="75"/>
        <v>97.953216374269019</v>
      </c>
      <c r="BC93" s="11">
        <f t="shared" si="75"/>
        <v>99.707602339181292</v>
      </c>
      <c r="BD93" s="11">
        <f t="shared" si="75"/>
        <v>97.173489278752442</v>
      </c>
      <c r="BE93" s="11">
        <f t="shared" si="75"/>
        <v>96.296296296296305</v>
      </c>
      <c r="BF93" s="11">
        <f t="shared" si="75"/>
        <v>100.19493177387915</v>
      </c>
      <c r="BG93" s="11">
        <f t="shared" si="75"/>
        <v>99.025341130604289</v>
      </c>
      <c r="BH93" s="11">
        <f t="shared" si="75"/>
        <v>99.610136452241733</v>
      </c>
      <c r="BI93" s="11">
        <f t="shared" si="75"/>
        <v>99.707602339181292</v>
      </c>
      <c r="BJ93" s="11">
        <f t="shared" si="75"/>
        <v>102.92397660818715</v>
      </c>
      <c r="BK93" s="11">
        <f t="shared" si="76"/>
        <v>104.09356725146199</v>
      </c>
      <c r="BL93" s="11">
        <f t="shared" si="76"/>
        <v>101.16959064327486</v>
      </c>
      <c r="BM93" s="11">
        <f t="shared" si="76"/>
        <v>99.415204678362571</v>
      </c>
      <c r="BN93" s="11">
        <f t="shared" si="76"/>
        <v>98.050682261208593</v>
      </c>
      <c r="BO93" s="11">
        <f t="shared" si="76"/>
        <v>97.563352826510723</v>
      </c>
      <c r="BP93" s="11">
        <f t="shared" si="76"/>
        <v>94.931773879142298</v>
      </c>
      <c r="BQ93" s="11">
        <f t="shared" si="76"/>
        <v>96.003898635477583</v>
      </c>
      <c r="BR93" s="11">
        <f t="shared" si="76"/>
        <v>97.855750487329431</v>
      </c>
      <c r="BS93" s="11">
        <f t="shared" si="76"/>
        <v>98.53801169590642</v>
      </c>
      <c r="BT93" s="11">
        <f t="shared" si="76"/>
        <v>99.415204678362571</v>
      </c>
      <c r="BU93" s="11">
        <f t="shared" si="77"/>
        <v>101.26705653021443</v>
      </c>
      <c r="BV93" s="11">
        <f t="shared" si="77"/>
        <v>105.55555555555556</v>
      </c>
      <c r="BW93" s="11">
        <f t="shared" si="77"/>
        <v>107.21247563352827</v>
      </c>
      <c r="BX93" s="11">
        <f t="shared" si="77"/>
        <v>101.85185185185183</v>
      </c>
      <c r="BY93" s="11">
        <f t="shared" si="77"/>
        <v>100</v>
      </c>
      <c r="BZ93" s="11">
        <f t="shared" si="77"/>
        <v>98.343079922027286</v>
      </c>
      <c r="CA93" s="11">
        <f t="shared" si="77"/>
        <v>97.563352826510723</v>
      </c>
      <c r="CB93" s="11">
        <f t="shared" si="77"/>
        <v>96.003898635477583</v>
      </c>
      <c r="CC93" s="11">
        <f t="shared" si="77"/>
        <v>95.711500974658875</v>
      </c>
      <c r="CD93" s="11">
        <f t="shared" si="77"/>
        <v>96.101364522417157</v>
      </c>
      <c r="CE93" s="11">
        <f t="shared" si="78"/>
        <v>97.953216374269019</v>
      </c>
      <c r="CF93" s="11">
        <f t="shared" si="78"/>
        <v>99.707602339181292</v>
      </c>
      <c r="CG93" s="11">
        <f t="shared" si="78"/>
        <v>101.07212475633527</v>
      </c>
      <c r="CH93" s="11">
        <f t="shared" si="78"/>
        <v>102.3391812865497</v>
      </c>
      <c r="CI93" s="11">
        <f t="shared" si="78"/>
        <v>109.84405458089668</v>
      </c>
      <c r="CJ93" s="11">
        <f t="shared" si="78"/>
        <v>102.43664717348928</v>
      </c>
      <c r="CK93" s="11">
        <f t="shared" si="78"/>
        <v>100.87719298245614</v>
      </c>
      <c r="CL93" s="11">
        <f t="shared" si="78"/>
        <v>99.902534113060426</v>
      </c>
      <c r="CM93" s="11">
        <f t="shared" si="78"/>
        <v>97.953216374269019</v>
      </c>
      <c r="CN93" s="11">
        <f t="shared" si="78"/>
        <v>97.076023391812868</v>
      </c>
      <c r="CO93" s="11">
        <f t="shared" si="79"/>
        <v>97.173489278752442</v>
      </c>
      <c r="CP93" s="11">
        <f t="shared" si="79"/>
        <v>96.88109161793372</v>
      </c>
      <c r="CQ93" s="11">
        <f t="shared" si="79"/>
        <v>99.220272904483437</v>
      </c>
      <c r="CR93" s="12" t="e">
        <f t="shared" si="79"/>
        <v>#VALUE!</v>
      </c>
      <c r="CS93" s="11">
        <f t="shared" si="79"/>
        <v>103.80116959064327</v>
      </c>
      <c r="CT93" s="11">
        <f t="shared" si="79"/>
        <v>110.81871345029239</v>
      </c>
    </row>
    <row r="94" spans="1:98">
      <c r="A94" s="9" t="s">
        <v>91</v>
      </c>
      <c r="B94" s="10">
        <v>10.09</v>
      </c>
      <c r="C94" s="11">
        <f t="shared" si="70"/>
        <v>112.88404360753222</v>
      </c>
      <c r="D94" s="11">
        <f t="shared" si="70"/>
        <v>108.72150644202181</v>
      </c>
      <c r="E94" s="11">
        <f t="shared" si="70"/>
        <v>104.55896927651141</v>
      </c>
      <c r="F94" s="11">
        <f t="shared" si="70"/>
        <v>102.47770069375619</v>
      </c>
      <c r="G94" s="11">
        <f t="shared" si="70"/>
        <v>101.58572844400398</v>
      </c>
      <c r="H94" s="11">
        <f t="shared" si="70"/>
        <v>100.49554013875124</v>
      </c>
      <c r="I94" s="11">
        <f t="shared" si="70"/>
        <v>100.396432111001</v>
      </c>
      <c r="J94" s="11">
        <f t="shared" si="70"/>
        <v>100.79286422200198</v>
      </c>
      <c r="K94" s="11">
        <f t="shared" si="70"/>
        <v>102.27948463825571</v>
      </c>
      <c r="L94" s="11">
        <f t="shared" si="70"/>
        <v>104.7571853320119</v>
      </c>
      <c r="M94" s="11">
        <f t="shared" si="71"/>
        <v>107.0366699702676</v>
      </c>
      <c r="N94" s="11">
        <f t="shared" si="71"/>
        <v>112.19028741328047</v>
      </c>
      <c r="O94" s="11">
        <f t="shared" si="71"/>
        <v>110.80277502477701</v>
      </c>
      <c r="P94" s="11">
        <f t="shared" si="71"/>
        <v>106.24380574826561</v>
      </c>
      <c r="Q94" s="11">
        <f t="shared" si="71"/>
        <v>104.85629335976215</v>
      </c>
      <c r="R94" s="11">
        <f t="shared" si="71"/>
        <v>101.78394449950446</v>
      </c>
      <c r="S94" s="11">
        <f t="shared" si="71"/>
        <v>99.900891972249752</v>
      </c>
      <c r="T94" s="11">
        <f t="shared" si="71"/>
        <v>100.09910802775023</v>
      </c>
      <c r="U94" s="11">
        <f t="shared" si="71"/>
        <v>100.09910802775023</v>
      </c>
      <c r="V94" s="11">
        <f t="shared" si="71"/>
        <v>100.5946481665015</v>
      </c>
      <c r="W94" s="11">
        <f t="shared" si="72"/>
        <v>101.18929633300297</v>
      </c>
      <c r="X94" s="11">
        <f t="shared" si="72"/>
        <v>102.8741328047572</v>
      </c>
      <c r="Y94" s="11">
        <f t="shared" si="72"/>
        <v>105.74826560951438</v>
      </c>
      <c r="Z94" s="11">
        <f t="shared" si="72"/>
        <v>108.72150644202181</v>
      </c>
      <c r="AA94" s="11">
        <f t="shared" si="72"/>
        <v>104.95540138751238</v>
      </c>
      <c r="AB94" s="11">
        <f t="shared" si="72"/>
        <v>104.7571853320119</v>
      </c>
      <c r="AC94" s="11">
        <f t="shared" si="72"/>
        <v>102.77502477700693</v>
      </c>
      <c r="AD94" s="11">
        <f t="shared" si="72"/>
        <v>101.58572844400398</v>
      </c>
      <c r="AE94" s="11">
        <f t="shared" si="72"/>
        <v>100.69375619425173</v>
      </c>
      <c r="AF94" s="11">
        <f t="shared" si="72"/>
        <v>99.702675916749257</v>
      </c>
      <c r="AG94" s="11">
        <f t="shared" si="73"/>
        <v>100.09910802775023</v>
      </c>
      <c r="AH94" s="11">
        <f t="shared" si="73"/>
        <v>100.5946481665015</v>
      </c>
      <c r="AI94" s="11">
        <f t="shared" si="73"/>
        <v>101.28840436075323</v>
      </c>
      <c r="AJ94" s="11">
        <f t="shared" si="73"/>
        <v>101.98216055500495</v>
      </c>
      <c r="AK94" s="11">
        <f t="shared" si="73"/>
        <v>104.1625371655104</v>
      </c>
      <c r="AL94" s="11">
        <f t="shared" si="73"/>
        <v>103.36967294350843</v>
      </c>
      <c r="AM94" s="11">
        <f t="shared" si="73"/>
        <v>103.17145688800792</v>
      </c>
      <c r="AN94" s="11">
        <f t="shared" si="73"/>
        <v>102.57680872150642</v>
      </c>
      <c r="AO94" s="11">
        <f t="shared" si="73"/>
        <v>101.78394449950446</v>
      </c>
      <c r="AP94" s="11">
        <f t="shared" si="73"/>
        <v>101.18929633300297</v>
      </c>
      <c r="AQ94" s="11">
        <f t="shared" si="74"/>
        <v>102.97324083250746</v>
      </c>
      <c r="AR94" s="11">
        <f t="shared" si="74"/>
        <v>100.49554013875124</v>
      </c>
      <c r="AS94" s="11">
        <f t="shared" si="74"/>
        <v>99.900891972249752</v>
      </c>
      <c r="AT94" s="11">
        <f t="shared" si="74"/>
        <v>102.77502477700693</v>
      </c>
      <c r="AU94" s="11">
        <f t="shared" si="74"/>
        <v>100.69375619425173</v>
      </c>
      <c r="AV94" s="11">
        <f t="shared" si="74"/>
        <v>100.99108027750248</v>
      </c>
      <c r="AW94" s="11">
        <f t="shared" si="74"/>
        <v>102.08126858275521</v>
      </c>
      <c r="AX94" s="11">
        <f t="shared" si="74"/>
        <v>100.396432111001</v>
      </c>
      <c r="AY94" s="11">
        <f t="shared" si="74"/>
        <v>103.66699702675916</v>
      </c>
      <c r="AZ94" s="11">
        <f t="shared" si="74"/>
        <v>102.37859266600596</v>
      </c>
      <c r="BA94" s="11">
        <f t="shared" si="75"/>
        <v>101.68483647175421</v>
      </c>
      <c r="BB94" s="11">
        <f t="shared" si="75"/>
        <v>99.603567888999024</v>
      </c>
      <c r="BC94" s="11">
        <f t="shared" si="75"/>
        <v>101.38751238850348</v>
      </c>
      <c r="BD94" s="11">
        <f t="shared" si="75"/>
        <v>98.810703666997028</v>
      </c>
      <c r="BE94" s="11">
        <f t="shared" si="75"/>
        <v>97.918731417244814</v>
      </c>
      <c r="BF94" s="11">
        <f t="shared" si="75"/>
        <v>101.88305252725469</v>
      </c>
      <c r="BG94" s="11">
        <f t="shared" si="75"/>
        <v>100.69375619425173</v>
      </c>
      <c r="BH94" s="11">
        <f t="shared" si="75"/>
        <v>101.28840436075323</v>
      </c>
      <c r="BI94" s="11">
        <f t="shared" si="75"/>
        <v>101.38751238850348</v>
      </c>
      <c r="BJ94" s="11">
        <f t="shared" si="75"/>
        <v>104.65807730426164</v>
      </c>
      <c r="BK94" s="11">
        <f t="shared" si="76"/>
        <v>105.84737363726462</v>
      </c>
      <c r="BL94" s="11">
        <f t="shared" si="76"/>
        <v>102.8741328047572</v>
      </c>
      <c r="BM94" s="11">
        <f t="shared" si="76"/>
        <v>101.09018830525271</v>
      </c>
      <c r="BN94" s="11">
        <f t="shared" si="76"/>
        <v>99.702675916749257</v>
      </c>
      <c r="BO94" s="11">
        <f t="shared" si="76"/>
        <v>99.207135777998019</v>
      </c>
      <c r="BP94" s="11">
        <f t="shared" si="76"/>
        <v>96.531219028741333</v>
      </c>
      <c r="BQ94" s="11">
        <f t="shared" si="76"/>
        <v>97.621407333994043</v>
      </c>
      <c r="BR94" s="11">
        <f t="shared" si="76"/>
        <v>99.504459861248748</v>
      </c>
      <c r="BS94" s="11">
        <f t="shared" si="76"/>
        <v>100.1982160555005</v>
      </c>
      <c r="BT94" s="11">
        <f t="shared" si="76"/>
        <v>101.09018830525271</v>
      </c>
      <c r="BU94" s="11">
        <f t="shared" si="77"/>
        <v>102.97324083250746</v>
      </c>
      <c r="BV94" s="11">
        <f t="shared" si="77"/>
        <v>107.33399405351834</v>
      </c>
      <c r="BW94" s="11">
        <f t="shared" si="77"/>
        <v>109.01883052527255</v>
      </c>
      <c r="BX94" s="11">
        <f t="shared" si="77"/>
        <v>103.5678889990089</v>
      </c>
      <c r="BY94" s="11">
        <f t="shared" si="77"/>
        <v>101.68483647175421</v>
      </c>
      <c r="BZ94" s="11">
        <f t="shared" si="77"/>
        <v>100</v>
      </c>
      <c r="CA94" s="11">
        <f t="shared" si="77"/>
        <v>99.207135777998019</v>
      </c>
      <c r="CB94" s="11">
        <f t="shared" si="77"/>
        <v>97.621407333994043</v>
      </c>
      <c r="CC94" s="11">
        <f t="shared" si="77"/>
        <v>97.324083250743314</v>
      </c>
      <c r="CD94" s="11">
        <f t="shared" si="77"/>
        <v>97.720515361744305</v>
      </c>
      <c r="CE94" s="11">
        <f t="shared" si="78"/>
        <v>99.603567888999024</v>
      </c>
      <c r="CF94" s="11">
        <f t="shared" si="78"/>
        <v>101.38751238850348</v>
      </c>
      <c r="CG94" s="11">
        <f t="shared" si="78"/>
        <v>102.77502477700693</v>
      </c>
      <c r="CH94" s="11">
        <f t="shared" si="78"/>
        <v>104.06342913776017</v>
      </c>
      <c r="CI94" s="11">
        <f t="shared" si="78"/>
        <v>111.69474727452923</v>
      </c>
      <c r="CJ94" s="11">
        <f t="shared" si="78"/>
        <v>104.1625371655104</v>
      </c>
      <c r="CK94" s="11">
        <f t="shared" si="78"/>
        <v>102.57680872150642</v>
      </c>
      <c r="CL94" s="11">
        <f t="shared" si="78"/>
        <v>101.58572844400398</v>
      </c>
      <c r="CM94" s="11">
        <f t="shared" si="78"/>
        <v>99.603567888999024</v>
      </c>
      <c r="CN94" s="11">
        <f t="shared" si="78"/>
        <v>98.711595639246781</v>
      </c>
      <c r="CO94" s="11">
        <f t="shared" si="79"/>
        <v>98.810703666997028</v>
      </c>
      <c r="CP94" s="11">
        <f t="shared" si="79"/>
        <v>98.513379583746271</v>
      </c>
      <c r="CQ94" s="11">
        <f t="shared" si="79"/>
        <v>100.89197224975224</v>
      </c>
      <c r="CR94" s="12" t="e">
        <f t="shared" si="79"/>
        <v>#VALUE!</v>
      </c>
      <c r="CS94" s="11">
        <f t="shared" si="79"/>
        <v>105.55004955401388</v>
      </c>
      <c r="CT94" s="11">
        <f t="shared" si="79"/>
        <v>112.68582755203171</v>
      </c>
    </row>
    <row r="95" spans="1:98">
      <c r="A95" s="9" t="s">
        <v>92</v>
      </c>
      <c r="B95" s="10">
        <v>10.01</v>
      </c>
      <c r="C95" s="11">
        <f t="shared" si="70"/>
        <v>113.78621378621378</v>
      </c>
      <c r="D95" s="11">
        <f t="shared" si="70"/>
        <v>109.59040959040959</v>
      </c>
      <c r="E95" s="11">
        <f t="shared" si="70"/>
        <v>105.39460539460541</v>
      </c>
      <c r="F95" s="11">
        <f t="shared" si="70"/>
        <v>103.29670329670331</v>
      </c>
      <c r="G95" s="11">
        <f t="shared" si="70"/>
        <v>102.39760239760241</v>
      </c>
      <c r="H95" s="11">
        <f t="shared" si="70"/>
        <v>101.2987012987013</v>
      </c>
      <c r="I95" s="11">
        <f t="shared" si="70"/>
        <v>101.19880119880121</v>
      </c>
      <c r="J95" s="11">
        <f t="shared" si="70"/>
        <v>101.59840159840161</v>
      </c>
      <c r="K95" s="11">
        <f t="shared" si="70"/>
        <v>103.09690309690309</v>
      </c>
      <c r="L95" s="11">
        <f t="shared" si="70"/>
        <v>105.5944055944056</v>
      </c>
      <c r="M95" s="11">
        <f t="shared" si="71"/>
        <v>107.8921078921079</v>
      </c>
      <c r="N95" s="11">
        <f t="shared" si="71"/>
        <v>113.0869130869131</v>
      </c>
      <c r="O95" s="11">
        <f t="shared" si="71"/>
        <v>111.68831168831169</v>
      </c>
      <c r="P95" s="11">
        <f t="shared" si="71"/>
        <v>107.09290709290711</v>
      </c>
      <c r="Q95" s="11">
        <f t="shared" si="71"/>
        <v>105.69430569430568</v>
      </c>
      <c r="R95" s="11">
        <f t="shared" si="71"/>
        <v>102.59740259740259</v>
      </c>
      <c r="S95" s="11">
        <f t="shared" si="71"/>
        <v>100.69930069930071</v>
      </c>
      <c r="T95" s="11">
        <f t="shared" si="71"/>
        <v>100.8991008991009</v>
      </c>
      <c r="U95" s="11">
        <f t="shared" si="71"/>
        <v>100.8991008991009</v>
      </c>
      <c r="V95" s="11">
        <f t="shared" si="71"/>
        <v>101.3986013986014</v>
      </c>
      <c r="W95" s="11">
        <f t="shared" si="72"/>
        <v>101.99800199800202</v>
      </c>
      <c r="X95" s="11">
        <f t="shared" si="72"/>
        <v>103.69630369630372</v>
      </c>
      <c r="Y95" s="11">
        <f t="shared" si="72"/>
        <v>106.5934065934066</v>
      </c>
      <c r="Z95" s="11">
        <f t="shared" si="72"/>
        <v>109.59040959040959</v>
      </c>
      <c r="AA95" s="11">
        <f t="shared" si="72"/>
        <v>105.79420579420579</v>
      </c>
      <c r="AB95" s="11">
        <f t="shared" si="72"/>
        <v>105.5944055944056</v>
      </c>
      <c r="AC95" s="11">
        <f t="shared" si="72"/>
        <v>103.59640359640359</v>
      </c>
      <c r="AD95" s="11">
        <f t="shared" si="72"/>
        <v>102.39760239760241</v>
      </c>
      <c r="AE95" s="11">
        <f t="shared" si="72"/>
        <v>101.4985014985015</v>
      </c>
      <c r="AF95" s="11">
        <f t="shared" si="72"/>
        <v>100.49950049950051</v>
      </c>
      <c r="AG95" s="11">
        <f t="shared" si="73"/>
        <v>100.8991008991009</v>
      </c>
      <c r="AH95" s="11">
        <f t="shared" si="73"/>
        <v>101.3986013986014</v>
      </c>
      <c r="AI95" s="11">
        <f t="shared" si="73"/>
        <v>102.09790209790211</v>
      </c>
      <c r="AJ95" s="11">
        <f t="shared" si="73"/>
        <v>102.79720279720279</v>
      </c>
      <c r="AK95" s="11">
        <f t="shared" si="73"/>
        <v>104.995004995005</v>
      </c>
      <c r="AL95" s="11">
        <f t="shared" si="73"/>
        <v>104.19580419580419</v>
      </c>
      <c r="AM95" s="11">
        <f t="shared" si="73"/>
        <v>103.99600399600399</v>
      </c>
      <c r="AN95" s="11">
        <f t="shared" si="73"/>
        <v>103.3966033966034</v>
      </c>
      <c r="AO95" s="11">
        <f t="shared" si="73"/>
        <v>102.59740259740259</v>
      </c>
      <c r="AP95" s="11">
        <f t="shared" si="73"/>
        <v>101.99800199800202</v>
      </c>
      <c r="AQ95" s="11">
        <f t="shared" si="74"/>
        <v>103.7962037962038</v>
      </c>
      <c r="AR95" s="11">
        <f t="shared" si="74"/>
        <v>101.2987012987013</v>
      </c>
      <c r="AS95" s="11">
        <f t="shared" si="74"/>
        <v>100.69930069930071</v>
      </c>
      <c r="AT95" s="11">
        <f t="shared" si="74"/>
        <v>103.59640359640359</v>
      </c>
      <c r="AU95" s="11">
        <f t="shared" si="74"/>
        <v>101.4985014985015</v>
      </c>
      <c r="AV95" s="11">
        <f t="shared" si="74"/>
        <v>101.7982017982018</v>
      </c>
      <c r="AW95" s="11">
        <f t="shared" si="74"/>
        <v>102.8971028971029</v>
      </c>
      <c r="AX95" s="11">
        <f t="shared" si="74"/>
        <v>101.19880119880121</v>
      </c>
      <c r="AY95" s="11">
        <f t="shared" si="74"/>
        <v>104.49550449550451</v>
      </c>
      <c r="AZ95" s="11">
        <f t="shared" si="74"/>
        <v>103.1968031968032</v>
      </c>
      <c r="BA95" s="11">
        <f t="shared" si="75"/>
        <v>102.4975024975025</v>
      </c>
      <c r="BB95" s="11">
        <f t="shared" si="75"/>
        <v>100.3996003996004</v>
      </c>
      <c r="BC95" s="11">
        <f t="shared" si="75"/>
        <v>102.19780219780222</v>
      </c>
      <c r="BD95" s="11">
        <f t="shared" si="75"/>
        <v>99.600399600399612</v>
      </c>
      <c r="BE95" s="11">
        <f t="shared" si="75"/>
        <v>98.701298701298711</v>
      </c>
      <c r="BF95" s="11">
        <f t="shared" si="75"/>
        <v>102.69730269730269</v>
      </c>
      <c r="BG95" s="11">
        <f t="shared" si="75"/>
        <v>101.4985014985015</v>
      </c>
      <c r="BH95" s="11">
        <f t="shared" si="75"/>
        <v>102.09790209790211</v>
      </c>
      <c r="BI95" s="11">
        <f t="shared" si="75"/>
        <v>102.19780219780222</v>
      </c>
      <c r="BJ95" s="11">
        <f t="shared" si="75"/>
        <v>105.4945054945055</v>
      </c>
      <c r="BK95" s="11">
        <f t="shared" si="76"/>
        <v>106.6933066933067</v>
      </c>
      <c r="BL95" s="11">
        <f t="shared" si="76"/>
        <v>103.69630369630372</v>
      </c>
      <c r="BM95" s="11">
        <f t="shared" si="76"/>
        <v>101.89810189810188</v>
      </c>
      <c r="BN95" s="11">
        <f t="shared" si="76"/>
        <v>100.49950049950051</v>
      </c>
      <c r="BO95" s="11">
        <f t="shared" si="76"/>
        <v>100</v>
      </c>
      <c r="BP95" s="11">
        <f t="shared" si="76"/>
        <v>97.302697302697311</v>
      </c>
      <c r="BQ95" s="11">
        <f t="shared" si="76"/>
        <v>98.401598401598406</v>
      </c>
      <c r="BR95" s="11">
        <f t="shared" si="76"/>
        <v>100.29970029970031</v>
      </c>
      <c r="BS95" s="11">
        <f t="shared" si="76"/>
        <v>100.99900099900098</v>
      </c>
      <c r="BT95" s="11">
        <f t="shared" si="76"/>
        <v>101.89810189810188</v>
      </c>
      <c r="BU95" s="11">
        <f t="shared" si="77"/>
        <v>103.7962037962038</v>
      </c>
      <c r="BV95" s="11">
        <f t="shared" si="77"/>
        <v>108.19180819180821</v>
      </c>
      <c r="BW95" s="11">
        <f t="shared" si="77"/>
        <v>109.8901098901099</v>
      </c>
      <c r="BX95" s="11">
        <f t="shared" si="77"/>
        <v>104.39560439560438</v>
      </c>
      <c r="BY95" s="11">
        <f t="shared" si="77"/>
        <v>102.4975024975025</v>
      </c>
      <c r="BZ95" s="11">
        <f t="shared" si="77"/>
        <v>100.79920079920079</v>
      </c>
      <c r="CA95" s="11">
        <f t="shared" si="77"/>
        <v>100</v>
      </c>
      <c r="CB95" s="11">
        <f t="shared" si="77"/>
        <v>98.401598401598406</v>
      </c>
      <c r="CC95" s="11">
        <f t="shared" si="77"/>
        <v>98.101898101898115</v>
      </c>
      <c r="CD95" s="11">
        <f t="shared" si="77"/>
        <v>98.501498501498503</v>
      </c>
      <c r="CE95" s="11">
        <f t="shared" si="78"/>
        <v>100.3996003996004</v>
      </c>
      <c r="CF95" s="11">
        <f t="shared" si="78"/>
        <v>102.19780219780222</v>
      </c>
      <c r="CG95" s="11">
        <f t="shared" si="78"/>
        <v>103.59640359640359</v>
      </c>
      <c r="CH95" s="11">
        <f t="shared" si="78"/>
        <v>104.89510489510489</v>
      </c>
      <c r="CI95" s="11">
        <f t="shared" si="78"/>
        <v>112.58741258741259</v>
      </c>
      <c r="CJ95" s="11">
        <f t="shared" si="78"/>
        <v>104.995004995005</v>
      </c>
      <c r="CK95" s="11">
        <f t="shared" si="78"/>
        <v>103.3966033966034</v>
      </c>
      <c r="CL95" s="11">
        <f t="shared" si="78"/>
        <v>102.39760239760241</v>
      </c>
      <c r="CM95" s="11">
        <f t="shared" si="78"/>
        <v>100.3996003996004</v>
      </c>
      <c r="CN95" s="11">
        <f t="shared" si="78"/>
        <v>99.500499500499501</v>
      </c>
      <c r="CO95" s="11">
        <f t="shared" si="79"/>
        <v>99.600399600399612</v>
      </c>
      <c r="CP95" s="11">
        <f t="shared" si="79"/>
        <v>99.300699300699307</v>
      </c>
      <c r="CQ95" s="11">
        <f t="shared" si="79"/>
        <v>101.69830169830169</v>
      </c>
      <c r="CR95" s="12" t="e">
        <f t="shared" si="79"/>
        <v>#VALUE!</v>
      </c>
      <c r="CS95" s="11">
        <f t="shared" si="79"/>
        <v>106.3936063936064</v>
      </c>
      <c r="CT95" s="11">
        <f t="shared" si="79"/>
        <v>113.58641358641357</v>
      </c>
    </row>
    <row r="96" spans="1:98">
      <c r="A96" s="9" t="s">
        <v>93</v>
      </c>
      <c r="B96" s="10">
        <v>9.85</v>
      </c>
      <c r="C96" s="11">
        <f t="shared" si="70"/>
        <v>115.63451776649747</v>
      </c>
      <c r="D96" s="11">
        <f t="shared" si="70"/>
        <v>111.37055837563452</v>
      </c>
      <c r="E96" s="11">
        <f t="shared" si="70"/>
        <v>107.10659898477159</v>
      </c>
      <c r="F96" s="11">
        <f t="shared" si="70"/>
        <v>104.97461928934011</v>
      </c>
      <c r="G96" s="11">
        <f t="shared" si="70"/>
        <v>104.06091370558377</v>
      </c>
      <c r="H96" s="11">
        <f t="shared" si="70"/>
        <v>102.94416243654823</v>
      </c>
      <c r="I96" s="11">
        <f t="shared" si="70"/>
        <v>102.84263959390864</v>
      </c>
      <c r="J96" s="11">
        <f t="shared" si="70"/>
        <v>103.248730964467</v>
      </c>
      <c r="K96" s="11">
        <f t="shared" si="70"/>
        <v>104.77157360406093</v>
      </c>
      <c r="L96" s="11">
        <f t="shared" si="70"/>
        <v>107.30964467005077</v>
      </c>
      <c r="M96" s="11">
        <f t="shared" si="71"/>
        <v>109.64467005076143</v>
      </c>
      <c r="N96" s="11">
        <f t="shared" si="71"/>
        <v>114.92385786802031</v>
      </c>
      <c r="O96" s="11">
        <f t="shared" si="71"/>
        <v>113.50253807106598</v>
      </c>
      <c r="P96" s="11">
        <f t="shared" si="71"/>
        <v>108.83248730964468</v>
      </c>
      <c r="Q96" s="11">
        <f t="shared" si="71"/>
        <v>107.41116751269035</v>
      </c>
      <c r="R96" s="11">
        <f t="shared" si="71"/>
        <v>104.26395939086295</v>
      </c>
      <c r="S96" s="11">
        <f t="shared" si="71"/>
        <v>102.33502538071066</v>
      </c>
      <c r="T96" s="11">
        <f t="shared" si="71"/>
        <v>102.53807106598984</v>
      </c>
      <c r="U96" s="11">
        <f t="shared" si="71"/>
        <v>102.53807106598984</v>
      </c>
      <c r="V96" s="11">
        <f t="shared" si="71"/>
        <v>103.04568527918782</v>
      </c>
      <c r="W96" s="11">
        <f t="shared" si="72"/>
        <v>103.65482233502539</v>
      </c>
      <c r="X96" s="11">
        <f t="shared" si="72"/>
        <v>105.3807106598985</v>
      </c>
      <c r="Y96" s="11">
        <f t="shared" si="72"/>
        <v>108.32487309644669</v>
      </c>
      <c r="Z96" s="11">
        <f t="shared" si="72"/>
        <v>111.37055837563452</v>
      </c>
      <c r="AA96" s="11">
        <f t="shared" si="72"/>
        <v>107.51269035532995</v>
      </c>
      <c r="AB96" s="11">
        <f t="shared" si="72"/>
        <v>107.30964467005077</v>
      </c>
      <c r="AC96" s="11">
        <f t="shared" si="72"/>
        <v>105.27918781725889</v>
      </c>
      <c r="AD96" s="11">
        <f t="shared" si="72"/>
        <v>104.06091370558377</v>
      </c>
      <c r="AE96" s="11">
        <f t="shared" si="72"/>
        <v>103.14720812182743</v>
      </c>
      <c r="AF96" s="11">
        <f t="shared" si="72"/>
        <v>102.13197969543148</v>
      </c>
      <c r="AG96" s="11">
        <f t="shared" si="73"/>
        <v>102.53807106598984</v>
      </c>
      <c r="AH96" s="11">
        <f t="shared" si="73"/>
        <v>103.04568527918782</v>
      </c>
      <c r="AI96" s="11">
        <f t="shared" si="73"/>
        <v>103.75634517766498</v>
      </c>
      <c r="AJ96" s="11">
        <f t="shared" si="73"/>
        <v>104.46700507614213</v>
      </c>
      <c r="AK96" s="11">
        <f t="shared" si="73"/>
        <v>106.70050761421319</v>
      </c>
      <c r="AL96" s="11">
        <f t="shared" si="73"/>
        <v>105.88832487309645</v>
      </c>
      <c r="AM96" s="11">
        <f t="shared" si="73"/>
        <v>105.68527918781727</v>
      </c>
      <c r="AN96" s="11">
        <f t="shared" si="73"/>
        <v>105.07614213197969</v>
      </c>
      <c r="AO96" s="11">
        <f t="shared" si="73"/>
        <v>104.26395939086295</v>
      </c>
      <c r="AP96" s="11">
        <f t="shared" si="73"/>
        <v>103.65482233502539</v>
      </c>
      <c r="AQ96" s="11">
        <f t="shared" si="74"/>
        <v>105.48223350253807</v>
      </c>
      <c r="AR96" s="11">
        <f t="shared" si="74"/>
        <v>102.94416243654823</v>
      </c>
      <c r="AS96" s="11">
        <f t="shared" si="74"/>
        <v>102.33502538071066</v>
      </c>
      <c r="AT96" s="11">
        <f t="shared" si="74"/>
        <v>105.27918781725889</v>
      </c>
      <c r="AU96" s="11">
        <f t="shared" si="74"/>
        <v>103.14720812182743</v>
      </c>
      <c r="AV96" s="11">
        <f t="shared" si="74"/>
        <v>103.45177664974618</v>
      </c>
      <c r="AW96" s="11">
        <f t="shared" si="74"/>
        <v>104.56852791878173</v>
      </c>
      <c r="AX96" s="11">
        <f t="shared" si="74"/>
        <v>102.84263959390864</v>
      </c>
      <c r="AY96" s="11">
        <f t="shared" si="74"/>
        <v>106.19289340101523</v>
      </c>
      <c r="AZ96" s="11">
        <f t="shared" si="74"/>
        <v>104.87309644670052</v>
      </c>
      <c r="BA96" s="11">
        <f t="shared" si="75"/>
        <v>104.16243654822335</v>
      </c>
      <c r="BB96" s="11">
        <f t="shared" si="75"/>
        <v>102.03045685279189</v>
      </c>
      <c r="BC96" s="11">
        <f t="shared" si="75"/>
        <v>103.85786802030456</v>
      </c>
      <c r="BD96" s="11">
        <f t="shared" si="75"/>
        <v>101.21827411167514</v>
      </c>
      <c r="BE96" s="11">
        <f t="shared" si="75"/>
        <v>100.3045685279188</v>
      </c>
      <c r="BF96" s="11">
        <f t="shared" si="75"/>
        <v>104.36548223350253</v>
      </c>
      <c r="BG96" s="11">
        <f t="shared" si="75"/>
        <v>103.14720812182743</v>
      </c>
      <c r="BH96" s="11">
        <f t="shared" si="75"/>
        <v>103.75634517766498</v>
      </c>
      <c r="BI96" s="11">
        <f t="shared" si="75"/>
        <v>103.85786802030456</v>
      </c>
      <c r="BJ96" s="11">
        <f t="shared" si="75"/>
        <v>107.20812182741118</v>
      </c>
      <c r="BK96" s="11">
        <f t="shared" si="76"/>
        <v>108.42639593908629</v>
      </c>
      <c r="BL96" s="11">
        <f t="shared" si="76"/>
        <v>105.3807106598985</v>
      </c>
      <c r="BM96" s="11">
        <f t="shared" si="76"/>
        <v>103.55329949238579</v>
      </c>
      <c r="BN96" s="11">
        <f t="shared" si="76"/>
        <v>102.13197969543148</v>
      </c>
      <c r="BO96" s="11">
        <f t="shared" si="76"/>
        <v>101.6243654822335</v>
      </c>
      <c r="BP96" s="11">
        <f t="shared" si="76"/>
        <v>98.883248730964468</v>
      </c>
      <c r="BQ96" s="11">
        <f t="shared" si="76"/>
        <v>100</v>
      </c>
      <c r="BR96" s="11">
        <f t="shared" si="76"/>
        <v>101.92893401015229</v>
      </c>
      <c r="BS96" s="11">
        <f t="shared" si="76"/>
        <v>102.63959390862945</v>
      </c>
      <c r="BT96" s="11">
        <f t="shared" si="76"/>
        <v>103.55329949238579</v>
      </c>
      <c r="BU96" s="11">
        <f t="shared" si="77"/>
        <v>105.48223350253807</v>
      </c>
      <c r="BV96" s="11">
        <f t="shared" si="77"/>
        <v>109.94923857868019</v>
      </c>
      <c r="BW96" s="11">
        <f t="shared" si="77"/>
        <v>111.67512690355331</v>
      </c>
      <c r="BX96" s="11">
        <f t="shared" si="77"/>
        <v>106.09137055837563</v>
      </c>
      <c r="BY96" s="11">
        <f t="shared" si="77"/>
        <v>104.16243654822335</v>
      </c>
      <c r="BZ96" s="11">
        <f t="shared" si="77"/>
        <v>102.43654822335027</v>
      </c>
      <c r="CA96" s="11">
        <f t="shared" si="77"/>
        <v>101.6243654822335</v>
      </c>
      <c r="CB96" s="11">
        <f t="shared" si="77"/>
        <v>100</v>
      </c>
      <c r="CC96" s="11">
        <f t="shared" si="77"/>
        <v>99.695431472081225</v>
      </c>
      <c r="CD96" s="11">
        <f t="shared" si="77"/>
        <v>100.1015228426396</v>
      </c>
      <c r="CE96" s="11">
        <f t="shared" si="78"/>
        <v>102.03045685279189</v>
      </c>
      <c r="CF96" s="11">
        <f t="shared" si="78"/>
        <v>103.85786802030456</v>
      </c>
      <c r="CG96" s="11">
        <f t="shared" si="78"/>
        <v>105.27918781725889</v>
      </c>
      <c r="CH96" s="11">
        <f t="shared" si="78"/>
        <v>106.59898477157361</v>
      </c>
      <c r="CI96" s="11">
        <f t="shared" si="78"/>
        <v>114.41624365482232</v>
      </c>
      <c r="CJ96" s="11">
        <f t="shared" si="78"/>
        <v>106.70050761421319</v>
      </c>
      <c r="CK96" s="11">
        <f t="shared" si="78"/>
        <v>105.07614213197969</v>
      </c>
      <c r="CL96" s="11">
        <f t="shared" si="78"/>
        <v>104.06091370558377</v>
      </c>
      <c r="CM96" s="11">
        <f t="shared" si="78"/>
        <v>102.03045685279189</v>
      </c>
      <c r="CN96" s="11">
        <f t="shared" si="78"/>
        <v>101.11675126903555</v>
      </c>
      <c r="CO96" s="11">
        <f t="shared" si="79"/>
        <v>101.21827411167514</v>
      </c>
      <c r="CP96" s="11">
        <f t="shared" si="79"/>
        <v>100.91370558375634</v>
      </c>
      <c r="CQ96" s="11">
        <f t="shared" si="79"/>
        <v>103.35025380710661</v>
      </c>
      <c r="CR96" s="12" t="e">
        <f t="shared" si="79"/>
        <v>#VALUE!</v>
      </c>
      <c r="CS96" s="11">
        <f t="shared" si="79"/>
        <v>108.12182741116752</v>
      </c>
      <c r="CT96" s="11">
        <f t="shared" si="79"/>
        <v>115.43147208121826</v>
      </c>
    </row>
    <row r="97" spans="1:98">
      <c r="A97" s="9" t="s">
        <v>94</v>
      </c>
      <c r="B97" s="10">
        <v>9.82</v>
      </c>
      <c r="C97" s="11">
        <f t="shared" si="70"/>
        <v>115.9877800407332</v>
      </c>
      <c r="D97" s="11">
        <f t="shared" si="70"/>
        <v>111.71079429735235</v>
      </c>
      <c r="E97" s="11">
        <f t="shared" si="70"/>
        <v>107.43380855397149</v>
      </c>
      <c r="F97" s="11">
        <f t="shared" si="70"/>
        <v>105.29531568228106</v>
      </c>
      <c r="G97" s="11">
        <f t="shared" si="70"/>
        <v>104.37881873727086</v>
      </c>
      <c r="H97" s="11">
        <f t="shared" si="70"/>
        <v>103.25865580448065</v>
      </c>
      <c r="I97" s="11">
        <f t="shared" si="70"/>
        <v>103.15682281059064</v>
      </c>
      <c r="J97" s="11">
        <f t="shared" si="70"/>
        <v>103.56415478615071</v>
      </c>
      <c r="K97" s="11">
        <f t="shared" si="70"/>
        <v>105.09164969450102</v>
      </c>
      <c r="L97" s="11">
        <f t="shared" si="70"/>
        <v>107.63747454175152</v>
      </c>
      <c r="M97" s="11">
        <f t="shared" si="71"/>
        <v>109.979633401222</v>
      </c>
      <c r="N97" s="11">
        <f t="shared" si="71"/>
        <v>115.27494908350306</v>
      </c>
      <c r="O97" s="11">
        <f t="shared" si="71"/>
        <v>113.84928716904277</v>
      </c>
      <c r="P97" s="11">
        <f t="shared" si="71"/>
        <v>109.16496945010184</v>
      </c>
      <c r="Q97" s="11">
        <f t="shared" si="71"/>
        <v>107.73930753564154</v>
      </c>
      <c r="R97" s="11">
        <f t="shared" si="71"/>
        <v>104.58248472505092</v>
      </c>
      <c r="S97" s="11">
        <f t="shared" si="71"/>
        <v>102.64765784114054</v>
      </c>
      <c r="T97" s="11">
        <f t="shared" si="71"/>
        <v>102.85132382892057</v>
      </c>
      <c r="U97" s="11">
        <f t="shared" si="71"/>
        <v>102.85132382892057</v>
      </c>
      <c r="V97" s="11">
        <f t="shared" si="71"/>
        <v>103.36048879837068</v>
      </c>
      <c r="W97" s="11">
        <f t="shared" si="72"/>
        <v>103.97148676171079</v>
      </c>
      <c r="X97" s="11">
        <f t="shared" si="72"/>
        <v>105.70264765784114</v>
      </c>
      <c r="Y97" s="11">
        <f t="shared" si="72"/>
        <v>108.65580448065172</v>
      </c>
      <c r="Z97" s="11">
        <f t="shared" si="72"/>
        <v>111.71079429735235</v>
      </c>
      <c r="AA97" s="11">
        <f t="shared" si="72"/>
        <v>107.84114052953156</v>
      </c>
      <c r="AB97" s="11">
        <f t="shared" si="72"/>
        <v>107.63747454175152</v>
      </c>
      <c r="AC97" s="11">
        <f t="shared" si="72"/>
        <v>105.6008146639511</v>
      </c>
      <c r="AD97" s="11">
        <f t="shared" si="72"/>
        <v>104.37881873727086</v>
      </c>
      <c r="AE97" s="11">
        <f t="shared" si="72"/>
        <v>103.4623217922607</v>
      </c>
      <c r="AF97" s="11">
        <f t="shared" si="72"/>
        <v>102.44399185336049</v>
      </c>
      <c r="AG97" s="11">
        <f t="shared" si="73"/>
        <v>102.85132382892057</v>
      </c>
      <c r="AH97" s="11">
        <f t="shared" si="73"/>
        <v>103.36048879837068</v>
      </c>
      <c r="AI97" s="11">
        <f t="shared" si="73"/>
        <v>104.07331975560081</v>
      </c>
      <c r="AJ97" s="11">
        <f t="shared" si="73"/>
        <v>104.78615071283095</v>
      </c>
      <c r="AK97" s="11">
        <f t="shared" si="73"/>
        <v>107.0264765784114</v>
      </c>
      <c r="AL97" s="11">
        <f t="shared" si="73"/>
        <v>106.21181262729125</v>
      </c>
      <c r="AM97" s="11">
        <f t="shared" si="73"/>
        <v>106.0081466395112</v>
      </c>
      <c r="AN97" s="11">
        <f t="shared" si="73"/>
        <v>105.39714867617107</v>
      </c>
      <c r="AO97" s="11">
        <f t="shared" si="73"/>
        <v>104.58248472505092</v>
      </c>
      <c r="AP97" s="11">
        <f t="shared" si="73"/>
        <v>103.97148676171079</v>
      </c>
      <c r="AQ97" s="11">
        <f t="shared" si="74"/>
        <v>105.80448065173115</v>
      </c>
      <c r="AR97" s="11">
        <f t="shared" si="74"/>
        <v>103.25865580448065</v>
      </c>
      <c r="AS97" s="11">
        <f t="shared" si="74"/>
        <v>102.64765784114054</v>
      </c>
      <c r="AT97" s="11">
        <f t="shared" si="74"/>
        <v>105.6008146639511</v>
      </c>
      <c r="AU97" s="11">
        <f t="shared" si="74"/>
        <v>103.4623217922607</v>
      </c>
      <c r="AV97" s="11">
        <f t="shared" si="74"/>
        <v>103.76782077393074</v>
      </c>
      <c r="AW97" s="11">
        <f t="shared" si="74"/>
        <v>104.88798370672099</v>
      </c>
      <c r="AX97" s="11">
        <f t="shared" si="74"/>
        <v>103.15682281059064</v>
      </c>
      <c r="AY97" s="11">
        <f t="shared" si="74"/>
        <v>106.51731160896132</v>
      </c>
      <c r="AZ97" s="11">
        <f t="shared" si="74"/>
        <v>105.19348268839104</v>
      </c>
      <c r="BA97" s="11">
        <f t="shared" si="75"/>
        <v>104.4806517311609</v>
      </c>
      <c r="BB97" s="11">
        <f t="shared" si="75"/>
        <v>102.34215885947047</v>
      </c>
      <c r="BC97" s="11">
        <f t="shared" si="75"/>
        <v>104.17515274949083</v>
      </c>
      <c r="BD97" s="11">
        <f t="shared" si="75"/>
        <v>101.52749490835032</v>
      </c>
      <c r="BE97" s="11">
        <f t="shared" si="75"/>
        <v>100.61099796334013</v>
      </c>
      <c r="BF97" s="11">
        <f t="shared" si="75"/>
        <v>104.68431771894093</v>
      </c>
      <c r="BG97" s="11">
        <f t="shared" si="75"/>
        <v>103.4623217922607</v>
      </c>
      <c r="BH97" s="11">
        <f t="shared" si="75"/>
        <v>104.07331975560081</v>
      </c>
      <c r="BI97" s="11">
        <f t="shared" si="75"/>
        <v>104.17515274949083</v>
      </c>
      <c r="BJ97" s="11">
        <f t="shared" si="75"/>
        <v>107.5356415478615</v>
      </c>
      <c r="BK97" s="11">
        <f t="shared" si="76"/>
        <v>108.75763747454175</v>
      </c>
      <c r="BL97" s="11">
        <f t="shared" si="76"/>
        <v>105.70264765784114</v>
      </c>
      <c r="BM97" s="11">
        <f t="shared" si="76"/>
        <v>103.86965376782075</v>
      </c>
      <c r="BN97" s="11">
        <f t="shared" si="76"/>
        <v>102.44399185336049</v>
      </c>
      <c r="BO97" s="11">
        <f t="shared" si="76"/>
        <v>101.93482688391038</v>
      </c>
      <c r="BP97" s="11">
        <f t="shared" si="76"/>
        <v>99.185336048879833</v>
      </c>
      <c r="BQ97" s="11">
        <f t="shared" si="76"/>
        <v>100.30549898167006</v>
      </c>
      <c r="BR97" s="11">
        <f t="shared" si="76"/>
        <v>102.24032586558043</v>
      </c>
      <c r="BS97" s="11">
        <f t="shared" si="76"/>
        <v>102.95315682281058</v>
      </c>
      <c r="BT97" s="11">
        <f t="shared" si="76"/>
        <v>103.86965376782075</v>
      </c>
      <c r="BU97" s="11">
        <f t="shared" si="77"/>
        <v>105.80448065173115</v>
      </c>
      <c r="BV97" s="11">
        <f t="shared" si="77"/>
        <v>110.28513238289206</v>
      </c>
      <c r="BW97" s="11">
        <f t="shared" si="77"/>
        <v>112.01629327902241</v>
      </c>
      <c r="BX97" s="11">
        <f t="shared" si="77"/>
        <v>106.41547861507128</v>
      </c>
      <c r="BY97" s="11">
        <f t="shared" si="77"/>
        <v>104.4806517311609</v>
      </c>
      <c r="BZ97" s="11">
        <f t="shared" si="77"/>
        <v>102.74949083503056</v>
      </c>
      <c r="CA97" s="11">
        <f t="shared" si="77"/>
        <v>101.93482688391038</v>
      </c>
      <c r="CB97" s="11">
        <f t="shared" si="77"/>
        <v>100.30549898167006</v>
      </c>
      <c r="CC97" s="11">
        <f t="shared" si="77"/>
        <v>100</v>
      </c>
      <c r="CD97" s="11">
        <f t="shared" si="77"/>
        <v>100.40733197556007</v>
      </c>
      <c r="CE97" s="11">
        <f t="shared" si="78"/>
        <v>102.34215885947047</v>
      </c>
      <c r="CF97" s="11">
        <f t="shared" si="78"/>
        <v>104.17515274949083</v>
      </c>
      <c r="CG97" s="11">
        <f t="shared" si="78"/>
        <v>105.6008146639511</v>
      </c>
      <c r="CH97" s="11">
        <f t="shared" si="78"/>
        <v>106.92464358452139</v>
      </c>
      <c r="CI97" s="11">
        <f t="shared" si="78"/>
        <v>114.76578411405293</v>
      </c>
      <c r="CJ97" s="11">
        <f t="shared" si="78"/>
        <v>107.0264765784114</v>
      </c>
      <c r="CK97" s="11">
        <f t="shared" si="78"/>
        <v>105.39714867617107</v>
      </c>
      <c r="CL97" s="11">
        <f t="shared" si="78"/>
        <v>104.37881873727086</v>
      </c>
      <c r="CM97" s="11">
        <f t="shared" si="78"/>
        <v>102.34215885947047</v>
      </c>
      <c r="CN97" s="11">
        <f t="shared" si="78"/>
        <v>101.42566191446029</v>
      </c>
      <c r="CO97" s="11">
        <f t="shared" si="79"/>
        <v>101.52749490835032</v>
      </c>
      <c r="CP97" s="11">
        <f t="shared" si="79"/>
        <v>101.22199592668024</v>
      </c>
      <c r="CQ97" s="11">
        <f t="shared" si="79"/>
        <v>103.66598778004072</v>
      </c>
      <c r="CR97" s="12" t="e">
        <f t="shared" si="79"/>
        <v>#VALUE!</v>
      </c>
      <c r="CS97" s="11">
        <f t="shared" si="79"/>
        <v>108.4521384928717</v>
      </c>
      <c r="CT97" s="11">
        <f t="shared" si="79"/>
        <v>115.78411405295314</v>
      </c>
    </row>
    <row r="98" spans="1:98">
      <c r="A98" s="9" t="s">
        <v>95</v>
      </c>
      <c r="B98" s="10">
        <v>9.86</v>
      </c>
      <c r="C98" s="11">
        <f t="shared" si="70"/>
        <v>115.51724137931036</v>
      </c>
      <c r="D98" s="11">
        <f t="shared" si="70"/>
        <v>111.25760649087222</v>
      </c>
      <c r="E98" s="11">
        <f t="shared" si="70"/>
        <v>106.99797160243409</v>
      </c>
      <c r="F98" s="11">
        <f t="shared" si="70"/>
        <v>104.86815415821502</v>
      </c>
      <c r="G98" s="11">
        <f t="shared" si="70"/>
        <v>103.9553752535497</v>
      </c>
      <c r="H98" s="11">
        <f t="shared" si="70"/>
        <v>102.8397565922921</v>
      </c>
      <c r="I98" s="11">
        <f t="shared" si="70"/>
        <v>102.73833671399595</v>
      </c>
      <c r="J98" s="11">
        <f t="shared" si="70"/>
        <v>103.14401622718053</v>
      </c>
      <c r="K98" s="11">
        <f t="shared" si="70"/>
        <v>104.66531440162272</v>
      </c>
      <c r="L98" s="11">
        <f t="shared" si="70"/>
        <v>107.20081135902637</v>
      </c>
      <c r="M98" s="11">
        <f t="shared" si="71"/>
        <v>109.53346855983774</v>
      </c>
      <c r="N98" s="11">
        <f t="shared" si="71"/>
        <v>114.80730223123734</v>
      </c>
      <c r="O98" s="11">
        <f t="shared" si="71"/>
        <v>113.38742393509129</v>
      </c>
      <c r="P98" s="11">
        <f t="shared" si="71"/>
        <v>108.72210953346857</v>
      </c>
      <c r="Q98" s="11">
        <f t="shared" si="71"/>
        <v>107.30223123732252</v>
      </c>
      <c r="R98" s="11">
        <f t="shared" si="71"/>
        <v>104.158215010142</v>
      </c>
      <c r="S98" s="11">
        <f t="shared" si="71"/>
        <v>102.23123732251523</v>
      </c>
      <c r="T98" s="11">
        <f t="shared" si="71"/>
        <v>102.4340770791075</v>
      </c>
      <c r="U98" s="11">
        <f t="shared" si="71"/>
        <v>102.4340770791075</v>
      </c>
      <c r="V98" s="11">
        <f t="shared" si="71"/>
        <v>102.94117647058825</v>
      </c>
      <c r="W98" s="11">
        <f t="shared" si="72"/>
        <v>103.54969574036512</v>
      </c>
      <c r="X98" s="11">
        <f t="shared" si="72"/>
        <v>105.27383367139961</v>
      </c>
      <c r="Y98" s="11">
        <f t="shared" si="72"/>
        <v>108.21501014198785</v>
      </c>
      <c r="Z98" s="11">
        <f t="shared" si="72"/>
        <v>111.25760649087222</v>
      </c>
      <c r="AA98" s="11">
        <f t="shared" si="72"/>
        <v>107.40365111561867</v>
      </c>
      <c r="AB98" s="11">
        <f t="shared" si="72"/>
        <v>107.20081135902637</v>
      </c>
      <c r="AC98" s="11">
        <f t="shared" si="72"/>
        <v>105.17241379310344</v>
      </c>
      <c r="AD98" s="11">
        <f t="shared" si="72"/>
        <v>103.9553752535497</v>
      </c>
      <c r="AE98" s="11">
        <f t="shared" si="72"/>
        <v>103.0425963488844</v>
      </c>
      <c r="AF98" s="11">
        <f t="shared" si="72"/>
        <v>102.02839756592293</v>
      </c>
      <c r="AG98" s="11">
        <f t="shared" si="73"/>
        <v>102.4340770791075</v>
      </c>
      <c r="AH98" s="11">
        <f t="shared" si="73"/>
        <v>102.94117647058825</v>
      </c>
      <c r="AI98" s="11">
        <f t="shared" si="73"/>
        <v>103.65111561866127</v>
      </c>
      <c r="AJ98" s="11">
        <f t="shared" si="73"/>
        <v>104.36105476673427</v>
      </c>
      <c r="AK98" s="11">
        <f t="shared" si="73"/>
        <v>106.5922920892495</v>
      </c>
      <c r="AL98" s="11">
        <f t="shared" si="73"/>
        <v>105.78093306288032</v>
      </c>
      <c r="AM98" s="11">
        <f t="shared" si="73"/>
        <v>105.57809330628804</v>
      </c>
      <c r="AN98" s="11">
        <f t="shared" si="73"/>
        <v>104.96957403651115</v>
      </c>
      <c r="AO98" s="11">
        <f t="shared" si="73"/>
        <v>104.158215010142</v>
      </c>
      <c r="AP98" s="11">
        <f t="shared" si="73"/>
        <v>103.54969574036512</v>
      </c>
      <c r="AQ98" s="11">
        <f t="shared" si="74"/>
        <v>105.37525354969574</v>
      </c>
      <c r="AR98" s="11">
        <f t="shared" si="74"/>
        <v>102.8397565922921</v>
      </c>
      <c r="AS98" s="11">
        <f t="shared" si="74"/>
        <v>102.23123732251523</v>
      </c>
      <c r="AT98" s="11">
        <f t="shared" si="74"/>
        <v>105.17241379310344</v>
      </c>
      <c r="AU98" s="11">
        <f t="shared" si="74"/>
        <v>103.0425963488844</v>
      </c>
      <c r="AV98" s="11">
        <f t="shared" si="74"/>
        <v>103.34685598377283</v>
      </c>
      <c r="AW98" s="11">
        <f t="shared" si="74"/>
        <v>104.46247464503044</v>
      </c>
      <c r="AX98" s="11">
        <f t="shared" si="74"/>
        <v>102.73833671399595</v>
      </c>
      <c r="AY98" s="11">
        <f t="shared" si="74"/>
        <v>106.08519269776878</v>
      </c>
      <c r="AZ98" s="11">
        <f t="shared" si="74"/>
        <v>104.76673427991886</v>
      </c>
      <c r="BA98" s="11">
        <f t="shared" si="75"/>
        <v>104.05679513184585</v>
      </c>
      <c r="BB98" s="11">
        <f t="shared" si="75"/>
        <v>101.9269776876268</v>
      </c>
      <c r="BC98" s="11">
        <f t="shared" si="75"/>
        <v>103.75253549695742</v>
      </c>
      <c r="BD98" s="11">
        <f t="shared" si="75"/>
        <v>101.11561866125763</v>
      </c>
      <c r="BE98" s="11">
        <f t="shared" si="75"/>
        <v>100.2028397565923</v>
      </c>
      <c r="BF98" s="11">
        <f t="shared" si="75"/>
        <v>104.25963488843813</v>
      </c>
      <c r="BG98" s="11">
        <f t="shared" si="75"/>
        <v>103.0425963488844</v>
      </c>
      <c r="BH98" s="11">
        <f t="shared" si="75"/>
        <v>103.65111561866127</v>
      </c>
      <c r="BI98" s="11">
        <f t="shared" si="75"/>
        <v>103.75253549695742</v>
      </c>
      <c r="BJ98" s="11">
        <f t="shared" si="75"/>
        <v>107.09939148073025</v>
      </c>
      <c r="BK98" s="11">
        <f t="shared" si="76"/>
        <v>108.31643002028397</v>
      </c>
      <c r="BL98" s="11">
        <f t="shared" si="76"/>
        <v>105.27383367139961</v>
      </c>
      <c r="BM98" s="11">
        <f t="shared" si="76"/>
        <v>103.44827586206897</v>
      </c>
      <c r="BN98" s="11">
        <f t="shared" si="76"/>
        <v>102.02839756592293</v>
      </c>
      <c r="BO98" s="11">
        <f t="shared" si="76"/>
        <v>101.52129817444219</v>
      </c>
      <c r="BP98" s="11">
        <f t="shared" si="76"/>
        <v>98.782961460446245</v>
      </c>
      <c r="BQ98" s="11">
        <f t="shared" si="76"/>
        <v>99.898580121703858</v>
      </c>
      <c r="BR98" s="11">
        <f t="shared" si="76"/>
        <v>101.82555780933062</v>
      </c>
      <c r="BS98" s="11">
        <f t="shared" si="76"/>
        <v>102.53549695740365</v>
      </c>
      <c r="BT98" s="11">
        <f t="shared" si="76"/>
        <v>103.44827586206897</v>
      </c>
      <c r="BU98" s="11">
        <f t="shared" si="77"/>
        <v>105.37525354969574</v>
      </c>
      <c r="BV98" s="11">
        <f t="shared" si="77"/>
        <v>109.83772819472617</v>
      </c>
      <c r="BW98" s="11">
        <f t="shared" si="77"/>
        <v>111.56186612576064</v>
      </c>
      <c r="BX98" s="11">
        <f t="shared" si="77"/>
        <v>105.98377281947262</v>
      </c>
      <c r="BY98" s="11">
        <f t="shared" si="77"/>
        <v>104.05679513184585</v>
      </c>
      <c r="BZ98" s="11">
        <f t="shared" si="77"/>
        <v>102.33265720081137</v>
      </c>
      <c r="CA98" s="11">
        <f t="shared" si="77"/>
        <v>101.52129817444219</v>
      </c>
      <c r="CB98" s="11">
        <f t="shared" si="77"/>
        <v>99.898580121703858</v>
      </c>
      <c r="CC98" s="11">
        <f t="shared" si="77"/>
        <v>99.59432048681542</v>
      </c>
      <c r="CD98" s="11">
        <f t="shared" si="77"/>
        <v>100</v>
      </c>
      <c r="CE98" s="11">
        <f t="shared" si="78"/>
        <v>101.9269776876268</v>
      </c>
      <c r="CF98" s="11">
        <f t="shared" si="78"/>
        <v>103.75253549695742</v>
      </c>
      <c r="CG98" s="11">
        <f t="shared" si="78"/>
        <v>105.17241379310344</v>
      </c>
      <c r="CH98" s="11">
        <f t="shared" si="78"/>
        <v>106.49087221095334</v>
      </c>
      <c r="CI98" s="11">
        <f t="shared" si="78"/>
        <v>114.30020283975659</v>
      </c>
      <c r="CJ98" s="11">
        <f t="shared" si="78"/>
        <v>106.5922920892495</v>
      </c>
      <c r="CK98" s="11">
        <f t="shared" si="78"/>
        <v>104.96957403651115</v>
      </c>
      <c r="CL98" s="11">
        <f t="shared" si="78"/>
        <v>103.9553752535497</v>
      </c>
      <c r="CM98" s="11">
        <f t="shared" si="78"/>
        <v>101.9269776876268</v>
      </c>
      <c r="CN98" s="11">
        <f t="shared" si="78"/>
        <v>101.01419878296147</v>
      </c>
      <c r="CO98" s="11">
        <f t="shared" si="79"/>
        <v>101.11561866125763</v>
      </c>
      <c r="CP98" s="11">
        <f t="shared" si="79"/>
        <v>100.81135902636917</v>
      </c>
      <c r="CQ98" s="11">
        <f t="shared" si="79"/>
        <v>103.24543610547667</v>
      </c>
      <c r="CR98" s="12" t="e">
        <f t="shared" si="79"/>
        <v>#VALUE!</v>
      </c>
      <c r="CS98" s="11">
        <f t="shared" si="79"/>
        <v>108.01217038539555</v>
      </c>
      <c r="CT98" s="11">
        <f t="shared" si="79"/>
        <v>115.31440162271804</v>
      </c>
    </row>
    <row r="99" spans="1:98">
      <c r="A99" s="9" t="s">
        <v>96</v>
      </c>
      <c r="B99" s="10">
        <v>10.050000000000001</v>
      </c>
      <c r="C99" s="11">
        <f t="shared" ref="C99:L108" si="80">C$18/$B99*100</f>
        <v>113.33333333333333</v>
      </c>
      <c r="D99" s="11">
        <f t="shared" si="80"/>
        <v>109.15422885572139</v>
      </c>
      <c r="E99" s="11">
        <f t="shared" si="80"/>
        <v>104.97512437810946</v>
      </c>
      <c r="F99" s="11">
        <f t="shared" si="80"/>
        <v>102.88557213930348</v>
      </c>
      <c r="G99" s="11">
        <f t="shared" si="80"/>
        <v>101.99004975124377</v>
      </c>
      <c r="H99" s="11">
        <f t="shared" si="80"/>
        <v>100.8955223880597</v>
      </c>
      <c r="I99" s="11">
        <f t="shared" si="80"/>
        <v>100.79601990049751</v>
      </c>
      <c r="J99" s="11">
        <f t="shared" si="80"/>
        <v>101.19402985074626</v>
      </c>
      <c r="K99" s="11">
        <f t="shared" si="80"/>
        <v>102.6865671641791</v>
      </c>
      <c r="L99" s="11">
        <f t="shared" si="80"/>
        <v>105.17412935323382</v>
      </c>
      <c r="M99" s="11">
        <f t="shared" ref="M99:V108" si="81">M$18/$B99*100</f>
        <v>107.46268656716418</v>
      </c>
      <c r="N99" s="11">
        <f t="shared" si="81"/>
        <v>112.63681592039801</v>
      </c>
      <c r="O99" s="11">
        <f t="shared" si="81"/>
        <v>111.24378109452735</v>
      </c>
      <c r="P99" s="11">
        <f t="shared" si="81"/>
        <v>106.66666666666667</v>
      </c>
      <c r="Q99" s="11">
        <f t="shared" si="81"/>
        <v>105.27363184079601</v>
      </c>
      <c r="R99" s="11">
        <f t="shared" si="81"/>
        <v>102.18905472636814</v>
      </c>
      <c r="S99" s="11">
        <f t="shared" si="81"/>
        <v>100.29850746268656</v>
      </c>
      <c r="T99" s="11">
        <f t="shared" si="81"/>
        <v>100.49751243781093</v>
      </c>
      <c r="U99" s="11">
        <f t="shared" si="81"/>
        <v>100.49751243781093</v>
      </c>
      <c r="V99" s="11">
        <f t="shared" si="81"/>
        <v>100.99502487562188</v>
      </c>
      <c r="W99" s="11">
        <f t="shared" ref="W99:AF108" si="82">W$18/$B99*100</f>
        <v>101.59203980099502</v>
      </c>
      <c r="X99" s="11">
        <f t="shared" si="82"/>
        <v>103.28358208955224</v>
      </c>
      <c r="Y99" s="11">
        <f t="shared" si="82"/>
        <v>106.16915422885572</v>
      </c>
      <c r="Z99" s="11">
        <f t="shared" si="82"/>
        <v>109.15422885572139</v>
      </c>
      <c r="AA99" s="11">
        <f t="shared" si="82"/>
        <v>105.37313432835819</v>
      </c>
      <c r="AB99" s="11">
        <f t="shared" si="82"/>
        <v>105.17412935323382</v>
      </c>
      <c r="AC99" s="11">
        <f t="shared" si="82"/>
        <v>103.18407960199004</v>
      </c>
      <c r="AD99" s="11">
        <f t="shared" si="82"/>
        <v>101.99004975124377</v>
      </c>
      <c r="AE99" s="11">
        <f t="shared" si="82"/>
        <v>101.09452736318407</v>
      </c>
      <c r="AF99" s="11">
        <f t="shared" si="82"/>
        <v>100.09950248756219</v>
      </c>
      <c r="AG99" s="11">
        <f t="shared" ref="AG99:AP108" si="83">AG$18/$B99*100</f>
        <v>100.49751243781093</v>
      </c>
      <c r="AH99" s="11">
        <f t="shared" si="83"/>
        <v>100.99502487562188</v>
      </c>
      <c r="AI99" s="11">
        <f t="shared" si="83"/>
        <v>101.69154228855722</v>
      </c>
      <c r="AJ99" s="11">
        <f t="shared" si="83"/>
        <v>102.38805970149252</v>
      </c>
      <c r="AK99" s="11">
        <f t="shared" si="83"/>
        <v>104.57711442786068</v>
      </c>
      <c r="AL99" s="11">
        <f t="shared" si="83"/>
        <v>103.78109452736317</v>
      </c>
      <c r="AM99" s="11">
        <f t="shared" si="83"/>
        <v>103.5820895522388</v>
      </c>
      <c r="AN99" s="11">
        <f t="shared" si="83"/>
        <v>102.98507462686565</v>
      </c>
      <c r="AO99" s="11">
        <f t="shared" si="83"/>
        <v>102.18905472636814</v>
      </c>
      <c r="AP99" s="11">
        <f t="shared" si="83"/>
        <v>101.59203980099502</v>
      </c>
      <c r="AQ99" s="11">
        <f t="shared" ref="AQ99:AZ108" si="84">AQ$18/$B99*100</f>
        <v>103.38308457711443</v>
      </c>
      <c r="AR99" s="11">
        <f t="shared" si="84"/>
        <v>100.8955223880597</v>
      </c>
      <c r="AS99" s="11">
        <f t="shared" si="84"/>
        <v>100.29850746268656</v>
      </c>
      <c r="AT99" s="11">
        <f t="shared" si="84"/>
        <v>103.18407960199004</v>
      </c>
      <c r="AU99" s="11">
        <f t="shared" si="84"/>
        <v>101.09452736318407</v>
      </c>
      <c r="AV99" s="11">
        <f t="shared" si="84"/>
        <v>101.39303482587063</v>
      </c>
      <c r="AW99" s="11">
        <f t="shared" si="84"/>
        <v>102.48756218905473</v>
      </c>
      <c r="AX99" s="11">
        <f t="shared" si="84"/>
        <v>100.79601990049751</v>
      </c>
      <c r="AY99" s="11">
        <f t="shared" si="84"/>
        <v>104.07960199004975</v>
      </c>
      <c r="AZ99" s="11">
        <f t="shared" si="84"/>
        <v>102.78606965174129</v>
      </c>
      <c r="BA99" s="11">
        <f t="shared" ref="BA99:BJ108" si="85">BA$18/$B99*100</f>
        <v>102.08955223880596</v>
      </c>
      <c r="BB99" s="11">
        <f t="shared" si="85"/>
        <v>100</v>
      </c>
      <c r="BC99" s="11">
        <f t="shared" si="85"/>
        <v>101.79104477611941</v>
      </c>
      <c r="BD99" s="11">
        <f t="shared" si="85"/>
        <v>99.203980099502488</v>
      </c>
      <c r="BE99" s="11">
        <f t="shared" si="85"/>
        <v>98.308457711442784</v>
      </c>
      <c r="BF99" s="11">
        <f t="shared" si="85"/>
        <v>102.28855721393033</v>
      </c>
      <c r="BG99" s="11">
        <f t="shared" si="85"/>
        <v>101.09452736318407</v>
      </c>
      <c r="BH99" s="11">
        <f t="shared" si="85"/>
        <v>101.69154228855722</v>
      </c>
      <c r="BI99" s="11">
        <f t="shared" si="85"/>
        <v>101.79104477611941</v>
      </c>
      <c r="BJ99" s="11">
        <f t="shared" si="85"/>
        <v>105.07462686567163</v>
      </c>
      <c r="BK99" s="11">
        <f t="shared" ref="BK99:BT108" si="86">BK$18/$B99*100</f>
        <v>106.26865671641789</v>
      </c>
      <c r="BL99" s="11">
        <f t="shared" si="86"/>
        <v>103.28358208955224</v>
      </c>
      <c r="BM99" s="11">
        <f t="shared" si="86"/>
        <v>101.49253731343282</v>
      </c>
      <c r="BN99" s="11">
        <f t="shared" si="86"/>
        <v>100.09950248756219</v>
      </c>
      <c r="BO99" s="11">
        <f t="shared" si="86"/>
        <v>99.601990049751237</v>
      </c>
      <c r="BP99" s="11">
        <f t="shared" si="86"/>
        <v>96.915422885572127</v>
      </c>
      <c r="BQ99" s="11">
        <f t="shared" si="86"/>
        <v>98.009950248756212</v>
      </c>
      <c r="BR99" s="11">
        <f t="shared" si="86"/>
        <v>99.900497512437795</v>
      </c>
      <c r="BS99" s="11">
        <f t="shared" si="86"/>
        <v>100.59701492537312</v>
      </c>
      <c r="BT99" s="11">
        <f t="shared" si="86"/>
        <v>101.49253731343282</v>
      </c>
      <c r="BU99" s="11">
        <f t="shared" ref="BU99:CD108" si="87">BU$18/$B99*100</f>
        <v>103.38308457711443</v>
      </c>
      <c r="BV99" s="11">
        <f t="shared" si="87"/>
        <v>107.76119402985074</v>
      </c>
      <c r="BW99" s="11">
        <f t="shared" si="87"/>
        <v>109.45273631840794</v>
      </c>
      <c r="BX99" s="11">
        <f t="shared" si="87"/>
        <v>103.98009950248755</v>
      </c>
      <c r="BY99" s="11">
        <f t="shared" si="87"/>
        <v>102.08955223880596</v>
      </c>
      <c r="BZ99" s="11">
        <f t="shared" si="87"/>
        <v>100.39800995024875</v>
      </c>
      <c r="CA99" s="11">
        <f t="shared" si="87"/>
        <v>99.601990049751237</v>
      </c>
      <c r="CB99" s="11">
        <f t="shared" si="87"/>
        <v>98.009950248756212</v>
      </c>
      <c r="CC99" s="11">
        <f t="shared" si="87"/>
        <v>97.711442786069654</v>
      </c>
      <c r="CD99" s="11">
        <f t="shared" si="87"/>
        <v>98.109452736318389</v>
      </c>
      <c r="CE99" s="11">
        <f t="shared" ref="CE99:CN108" si="88">CE$18/$B99*100</f>
        <v>100</v>
      </c>
      <c r="CF99" s="11">
        <f t="shared" si="88"/>
        <v>101.79104477611941</v>
      </c>
      <c r="CG99" s="11">
        <f t="shared" si="88"/>
        <v>103.18407960199004</v>
      </c>
      <c r="CH99" s="11">
        <f t="shared" si="88"/>
        <v>104.4776119402985</v>
      </c>
      <c r="CI99" s="11">
        <f t="shared" si="88"/>
        <v>112.13930348258705</v>
      </c>
      <c r="CJ99" s="11">
        <f t="shared" si="88"/>
        <v>104.57711442786068</v>
      </c>
      <c r="CK99" s="11">
        <f t="shared" si="88"/>
        <v>102.98507462686565</v>
      </c>
      <c r="CL99" s="11">
        <f t="shared" si="88"/>
        <v>101.99004975124377</v>
      </c>
      <c r="CM99" s="11">
        <f t="shared" si="88"/>
        <v>100</v>
      </c>
      <c r="CN99" s="11">
        <f t="shared" si="88"/>
        <v>99.104477611940297</v>
      </c>
      <c r="CO99" s="11">
        <f t="shared" ref="CO99:CT108" si="89">CO$18/$B99*100</f>
        <v>99.203980099502488</v>
      </c>
      <c r="CP99" s="11">
        <f t="shared" si="89"/>
        <v>98.905472636815901</v>
      </c>
      <c r="CQ99" s="11">
        <f t="shared" si="89"/>
        <v>101.29353233830844</v>
      </c>
      <c r="CR99" s="12" t="e">
        <f t="shared" si="89"/>
        <v>#VALUE!</v>
      </c>
      <c r="CS99" s="11">
        <f t="shared" si="89"/>
        <v>105.97014925373134</v>
      </c>
      <c r="CT99" s="11">
        <f t="shared" si="89"/>
        <v>113.13432835820893</v>
      </c>
    </row>
    <row r="100" spans="1:98">
      <c r="A100" s="9" t="s">
        <v>97</v>
      </c>
      <c r="B100" s="10">
        <v>10.23</v>
      </c>
      <c r="C100" s="11">
        <f t="shared" si="80"/>
        <v>111.33919843597262</v>
      </c>
      <c r="D100" s="11">
        <f t="shared" si="80"/>
        <v>107.23362658846528</v>
      </c>
      <c r="E100" s="11">
        <f t="shared" si="80"/>
        <v>103.12805474095796</v>
      </c>
      <c r="F100" s="11">
        <f t="shared" si="80"/>
        <v>101.0752688172043</v>
      </c>
      <c r="G100" s="11">
        <f t="shared" si="80"/>
        <v>100.19550342130987</v>
      </c>
      <c r="H100" s="11">
        <f t="shared" si="80"/>
        <v>99.120234604105576</v>
      </c>
      <c r="I100" s="11">
        <f t="shared" si="80"/>
        <v>99.022482893450643</v>
      </c>
      <c r="J100" s="11">
        <f t="shared" si="80"/>
        <v>99.413489736070375</v>
      </c>
      <c r="K100" s="11">
        <f t="shared" si="80"/>
        <v>100.87976539589442</v>
      </c>
      <c r="L100" s="11">
        <f t="shared" si="80"/>
        <v>103.32355816226783</v>
      </c>
      <c r="M100" s="11">
        <f t="shared" si="81"/>
        <v>105.57184750733137</v>
      </c>
      <c r="N100" s="11">
        <f t="shared" si="81"/>
        <v>110.65493646138806</v>
      </c>
      <c r="O100" s="11">
        <f t="shared" si="81"/>
        <v>109.28641251221896</v>
      </c>
      <c r="P100" s="11">
        <f t="shared" si="81"/>
        <v>104.78983382209188</v>
      </c>
      <c r="Q100" s="11">
        <f t="shared" si="81"/>
        <v>103.42130987292278</v>
      </c>
      <c r="R100" s="11">
        <f t="shared" si="81"/>
        <v>100.39100684261975</v>
      </c>
      <c r="S100" s="11">
        <f t="shared" si="81"/>
        <v>98.533724340175951</v>
      </c>
      <c r="T100" s="11">
        <f t="shared" si="81"/>
        <v>98.729227761485816</v>
      </c>
      <c r="U100" s="11">
        <f t="shared" si="81"/>
        <v>98.729227761485816</v>
      </c>
      <c r="V100" s="11">
        <f t="shared" si="81"/>
        <v>99.217986314760509</v>
      </c>
      <c r="W100" s="11">
        <f t="shared" si="82"/>
        <v>99.804496578690134</v>
      </c>
      <c r="X100" s="11">
        <f t="shared" si="82"/>
        <v>101.46627565982405</v>
      </c>
      <c r="Y100" s="11">
        <f t="shared" si="82"/>
        <v>104.3010752688172</v>
      </c>
      <c r="Z100" s="11">
        <f t="shared" si="82"/>
        <v>107.23362658846528</v>
      </c>
      <c r="AA100" s="11">
        <f t="shared" si="82"/>
        <v>103.51906158357771</v>
      </c>
      <c r="AB100" s="11">
        <f t="shared" si="82"/>
        <v>103.32355816226783</v>
      </c>
      <c r="AC100" s="11">
        <f t="shared" si="82"/>
        <v>101.36852394916912</v>
      </c>
      <c r="AD100" s="11">
        <f t="shared" si="82"/>
        <v>100.19550342130987</v>
      </c>
      <c r="AE100" s="11">
        <f t="shared" si="82"/>
        <v>99.315738025415442</v>
      </c>
      <c r="AF100" s="11">
        <f t="shared" si="82"/>
        <v>98.338220918866085</v>
      </c>
      <c r="AG100" s="11">
        <f t="shared" si="83"/>
        <v>98.729227761485816</v>
      </c>
      <c r="AH100" s="11">
        <f t="shared" si="83"/>
        <v>99.217986314760509</v>
      </c>
      <c r="AI100" s="11">
        <f t="shared" si="83"/>
        <v>99.902248289345067</v>
      </c>
      <c r="AJ100" s="11">
        <f t="shared" si="83"/>
        <v>100.5865102639296</v>
      </c>
      <c r="AK100" s="11">
        <f t="shared" si="83"/>
        <v>102.73704789833822</v>
      </c>
      <c r="AL100" s="11">
        <f t="shared" si="83"/>
        <v>101.95503421309873</v>
      </c>
      <c r="AM100" s="11">
        <f t="shared" si="83"/>
        <v>101.75953079178885</v>
      </c>
      <c r="AN100" s="11">
        <f t="shared" si="83"/>
        <v>101.17302052785924</v>
      </c>
      <c r="AO100" s="11">
        <f t="shared" si="83"/>
        <v>100.39100684261975</v>
      </c>
      <c r="AP100" s="11">
        <f t="shared" si="83"/>
        <v>99.804496578690134</v>
      </c>
      <c r="AQ100" s="11">
        <f t="shared" si="84"/>
        <v>101.56402737047898</v>
      </c>
      <c r="AR100" s="11">
        <f t="shared" si="84"/>
        <v>99.120234604105576</v>
      </c>
      <c r="AS100" s="11">
        <f t="shared" si="84"/>
        <v>98.533724340175951</v>
      </c>
      <c r="AT100" s="11">
        <f t="shared" si="84"/>
        <v>101.36852394916912</v>
      </c>
      <c r="AU100" s="11">
        <f t="shared" si="84"/>
        <v>99.315738025415442</v>
      </c>
      <c r="AV100" s="11">
        <f t="shared" si="84"/>
        <v>99.60899315738024</v>
      </c>
      <c r="AW100" s="11">
        <f t="shared" si="84"/>
        <v>100.68426197458456</v>
      </c>
      <c r="AX100" s="11">
        <f t="shared" si="84"/>
        <v>99.022482893450643</v>
      </c>
      <c r="AY100" s="11">
        <f t="shared" si="84"/>
        <v>102.24828934506354</v>
      </c>
      <c r="AZ100" s="11">
        <f t="shared" si="84"/>
        <v>100.97751710654936</v>
      </c>
      <c r="BA100" s="11">
        <f t="shared" si="85"/>
        <v>100.29325513196481</v>
      </c>
      <c r="BB100" s="11">
        <f t="shared" si="85"/>
        <v>98.240469208211152</v>
      </c>
      <c r="BC100" s="11">
        <f t="shared" si="85"/>
        <v>100</v>
      </c>
      <c r="BD100" s="11">
        <f t="shared" si="85"/>
        <v>97.458455522971661</v>
      </c>
      <c r="BE100" s="11">
        <f t="shared" si="85"/>
        <v>96.578690127077223</v>
      </c>
      <c r="BF100" s="11">
        <f t="shared" si="85"/>
        <v>100.48875855327468</v>
      </c>
      <c r="BG100" s="11">
        <f t="shared" si="85"/>
        <v>99.315738025415442</v>
      </c>
      <c r="BH100" s="11">
        <f t="shared" si="85"/>
        <v>99.902248289345067</v>
      </c>
      <c r="BI100" s="11">
        <f t="shared" si="85"/>
        <v>100</v>
      </c>
      <c r="BJ100" s="11">
        <f t="shared" si="85"/>
        <v>103.2258064516129</v>
      </c>
      <c r="BK100" s="11">
        <f t="shared" si="86"/>
        <v>104.39882697947213</v>
      </c>
      <c r="BL100" s="11">
        <f t="shared" si="86"/>
        <v>101.46627565982405</v>
      </c>
      <c r="BM100" s="11">
        <f t="shared" si="86"/>
        <v>99.706744868035173</v>
      </c>
      <c r="BN100" s="11">
        <f t="shared" si="86"/>
        <v>98.338220918866085</v>
      </c>
      <c r="BO100" s="11">
        <f t="shared" si="86"/>
        <v>97.849462365591393</v>
      </c>
      <c r="BP100" s="11">
        <f t="shared" si="86"/>
        <v>95.210166177908107</v>
      </c>
      <c r="BQ100" s="11">
        <f t="shared" si="86"/>
        <v>96.285434995112411</v>
      </c>
      <c r="BR100" s="11">
        <f t="shared" si="86"/>
        <v>98.142717497556191</v>
      </c>
      <c r="BS100" s="11">
        <f t="shared" si="86"/>
        <v>98.826979472140749</v>
      </c>
      <c r="BT100" s="11">
        <f t="shared" si="86"/>
        <v>99.706744868035173</v>
      </c>
      <c r="BU100" s="11">
        <f t="shared" si="87"/>
        <v>101.56402737047898</v>
      </c>
      <c r="BV100" s="11">
        <f t="shared" si="87"/>
        <v>105.86510263929618</v>
      </c>
      <c r="BW100" s="11">
        <f t="shared" si="87"/>
        <v>107.5268817204301</v>
      </c>
      <c r="BX100" s="11">
        <f t="shared" si="87"/>
        <v>102.15053763440861</v>
      </c>
      <c r="BY100" s="11">
        <f t="shared" si="87"/>
        <v>100.29325513196481</v>
      </c>
      <c r="BZ100" s="11">
        <f t="shared" si="87"/>
        <v>98.631476050830884</v>
      </c>
      <c r="CA100" s="11">
        <f t="shared" si="87"/>
        <v>97.849462365591393</v>
      </c>
      <c r="CB100" s="11">
        <f t="shared" si="87"/>
        <v>96.285434995112411</v>
      </c>
      <c r="CC100" s="11">
        <f t="shared" si="87"/>
        <v>95.992179863147612</v>
      </c>
      <c r="CD100" s="11">
        <f t="shared" si="87"/>
        <v>96.383186705767343</v>
      </c>
      <c r="CE100" s="11">
        <f t="shared" si="88"/>
        <v>98.240469208211152</v>
      </c>
      <c r="CF100" s="11">
        <f t="shared" si="88"/>
        <v>100</v>
      </c>
      <c r="CG100" s="11">
        <f t="shared" si="88"/>
        <v>101.36852394916912</v>
      </c>
      <c r="CH100" s="11">
        <f t="shared" si="88"/>
        <v>102.63929618768329</v>
      </c>
      <c r="CI100" s="11">
        <f t="shared" si="88"/>
        <v>110.16617790811338</v>
      </c>
      <c r="CJ100" s="11">
        <f t="shared" si="88"/>
        <v>102.73704789833822</v>
      </c>
      <c r="CK100" s="11">
        <f t="shared" si="88"/>
        <v>101.17302052785924</v>
      </c>
      <c r="CL100" s="11">
        <f t="shared" si="88"/>
        <v>100.19550342130987</v>
      </c>
      <c r="CM100" s="11">
        <f t="shared" si="88"/>
        <v>98.240469208211152</v>
      </c>
      <c r="CN100" s="11">
        <f t="shared" si="88"/>
        <v>97.360703812316714</v>
      </c>
      <c r="CO100" s="11">
        <f t="shared" si="89"/>
        <v>97.458455522971661</v>
      </c>
      <c r="CP100" s="11">
        <f t="shared" si="89"/>
        <v>97.165200391006834</v>
      </c>
      <c r="CQ100" s="11">
        <f t="shared" si="89"/>
        <v>99.511241446725307</v>
      </c>
      <c r="CR100" s="12" t="e">
        <f t="shared" si="89"/>
        <v>#VALUE!</v>
      </c>
      <c r="CS100" s="11">
        <f t="shared" si="89"/>
        <v>104.10557184750732</v>
      </c>
      <c r="CT100" s="11">
        <f t="shared" si="89"/>
        <v>111.14369501466274</v>
      </c>
    </row>
    <row r="101" spans="1:98">
      <c r="A101" s="9" t="s">
        <v>98</v>
      </c>
      <c r="B101" s="10">
        <v>10.37</v>
      </c>
      <c r="C101" s="11">
        <f t="shared" si="80"/>
        <v>109.8360655737705</v>
      </c>
      <c r="D101" s="11">
        <f t="shared" si="80"/>
        <v>105.78592092574736</v>
      </c>
      <c r="E101" s="11">
        <f t="shared" si="80"/>
        <v>101.73577627772421</v>
      </c>
      <c r="F101" s="11">
        <f t="shared" si="80"/>
        <v>99.710703953712638</v>
      </c>
      <c r="G101" s="11">
        <f t="shared" si="80"/>
        <v>98.842815814850539</v>
      </c>
      <c r="H101" s="11">
        <f t="shared" si="80"/>
        <v>97.782063645130194</v>
      </c>
      <c r="I101" s="11">
        <f t="shared" si="80"/>
        <v>97.685631629701078</v>
      </c>
      <c r="J101" s="11">
        <f t="shared" si="80"/>
        <v>98.071359691417555</v>
      </c>
      <c r="K101" s="11">
        <f t="shared" si="80"/>
        <v>99.517839922854407</v>
      </c>
      <c r="L101" s="11">
        <f t="shared" si="80"/>
        <v>101.92864030858246</v>
      </c>
      <c r="M101" s="11">
        <f t="shared" si="81"/>
        <v>104.14657666345228</v>
      </c>
      <c r="N101" s="11">
        <f t="shared" si="81"/>
        <v>109.16104146576664</v>
      </c>
      <c r="O101" s="11">
        <f t="shared" si="81"/>
        <v>107.81099324975894</v>
      </c>
      <c r="P101" s="11">
        <f t="shared" si="81"/>
        <v>103.3751205400193</v>
      </c>
      <c r="Q101" s="11">
        <f t="shared" si="81"/>
        <v>102.02507232401159</v>
      </c>
      <c r="R101" s="11">
        <f t="shared" si="81"/>
        <v>99.035679845708785</v>
      </c>
      <c r="S101" s="11">
        <f t="shared" si="81"/>
        <v>97.203471552555456</v>
      </c>
      <c r="T101" s="11">
        <f t="shared" si="81"/>
        <v>97.396335583413702</v>
      </c>
      <c r="U101" s="11">
        <f t="shared" si="81"/>
        <v>97.396335583413702</v>
      </c>
      <c r="V101" s="11">
        <f t="shared" si="81"/>
        <v>97.878495660559324</v>
      </c>
      <c r="W101" s="11">
        <f t="shared" si="82"/>
        <v>98.457087753134047</v>
      </c>
      <c r="X101" s="11">
        <f t="shared" si="82"/>
        <v>100.09643201542913</v>
      </c>
      <c r="Y101" s="11">
        <f t="shared" si="82"/>
        <v>102.89296046287369</v>
      </c>
      <c r="Z101" s="11">
        <f t="shared" si="82"/>
        <v>105.78592092574736</v>
      </c>
      <c r="AA101" s="11">
        <f t="shared" si="82"/>
        <v>102.12150433944069</v>
      </c>
      <c r="AB101" s="11">
        <f t="shared" si="82"/>
        <v>101.92864030858246</v>
      </c>
      <c r="AC101" s="11">
        <f t="shared" si="82"/>
        <v>100</v>
      </c>
      <c r="AD101" s="11">
        <f t="shared" si="82"/>
        <v>98.842815814850539</v>
      </c>
      <c r="AE101" s="11">
        <f t="shared" si="82"/>
        <v>97.974927675988425</v>
      </c>
      <c r="AF101" s="11">
        <f t="shared" si="82"/>
        <v>97.01060752169721</v>
      </c>
      <c r="AG101" s="11">
        <f t="shared" si="83"/>
        <v>97.396335583413702</v>
      </c>
      <c r="AH101" s="11">
        <f t="shared" si="83"/>
        <v>97.878495660559324</v>
      </c>
      <c r="AI101" s="11">
        <f t="shared" si="83"/>
        <v>98.553519768563177</v>
      </c>
      <c r="AJ101" s="11">
        <f t="shared" si="83"/>
        <v>99.228543876567016</v>
      </c>
      <c r="AK101" s="11">
        <f t="shared" si="83"/>
        <v>101.35004821600772</v>
      </c>
      <c r="AL101" s="11">
        <f t="shared" si="83"/>
        <v>100.57859209257474</v>
      </c>
      <c r="AM101" s="11">
        <f t="shared" si="83"/>
        <v>100.38572806171651</v>
      </c>
      <c r="AN101" s="11">
        <f t="shared" si="83"/>
        <v>99.807135969141754</v>
      </c>
      <c r="AO101" s="11">
        <f t="shared" si="83"/>
        <v>99.035679845708785</v>
      </c>
      <c r="AP101" s="11">
        <f t="shared" si="83"/>
        <v>98.457087753134047</v>
      </c>
      <c r="AQ101" s="11">
        <f t="shared" si="84"/>
        <v>100.19286403085826</v>
      </c>
      <c r="AR101" s="11">
        <f t="shared" si="84"/>
        <v>97.782063645130194</v>
      </c>
      <c r="AS101" s="11">
        <f t="shared" si="84"/>
        <v>97.203471552555456</v>
      </c>
      <c r="AT101" s="11">
        <f t="shared" si="84"/>
        <v>100</v>
      </c>
      <c r="AU101" s="11">
        <f t="shared" si="84"/>
        <v>97.974927675988425</v>
      </c>
      <c r="AV101" s="11">
        <f t="shared" si="84"/>
        <v>98.264223722275801</v>
      </c>
      <c r="AW101" s="11">
        <f t="shared" si="84"/>
        <v>99.324975891996161</v>
      </c>
      <c r="AX101" s="11">
        <f t="shared" si="84"/>
        <v>97.685631629701078</v>
      </c>
      <c r="AY101" s="11">
        <f t="shared" si="84"/>
        <v>100.86788813886211</v>
      </c>
      <c r="AZ101" s="11">
        <f t="shared" si="84"/>
        <v>99.614271938283522</v>
      </c>
      <c r="BA101" s="11">
        <f t="shared" si="85"/>
        <v>98.939247830279655</v>
      </c>
      <c r="BB101" s="11">
        <f t="shared" si="85"/>
        <v>96.914175506268094</v>
      </c>
      <c r="BC101" s="11">
        <f t="shared" si="85"/>
        <v>98.649951783992293</v>
      </c>
      <c r="BD101" s="11">
        <f t="shared" si="85"/>
        <v>96.142719382835111</v>
      </c>
      <c r="BE101" s="11">
        <f t="shared" si="85"/>
        <v>95.274831243973011</v>
      </c>
      <c r="BF101" s="11">
        <f t="shared" si="85"/>
        <v>99.132111861137901</v>
      </c>
      <c r="BG101" s="11">
        <f t="shared" si="85"/>
        <v>97.974927675988425</v>
      </c>
      <c r="BH101" s="11">
        <f t="shared" si="85"/>
        <v>98.553519768563177</v>
      </c>
      <c r="BI101" s="11">
        <f t="shared" si="85"/>
        <v>98.649951783992293</v>
      </c>
      <c r="BJ101" s="11">
        <f t="shared" si="85"/>
        <v>101.83220829315334</v>
      </c>
      <c r="BK101" s="11">
        <f t="shared" si="86"/>
        <v>102.9893924783028</v>
      </c>
      <c r="BL101" s="11">
        <f t="shared" si="86"/>
        <v>100.09643201542913</v>
      </c>
      <c r="BM101" s="11">
        <f t="shared" si="86"/>
        <v>98.360655737704917</v>
      </c>
      <c r="BN101" s="11">
        <f t="shared" si="86"/>
        <v>97.01060752169721</v>
      </c>
      <c r="BO101" s="11">
        <f t="shared" si="86"/>
        <v>96.528447444551603</v>
      </c>
      <c r="BP101" s="11">
        <f t="shared" si="86"/>
        <v>93.924783027965304</v>
      </c>
      <c r="BQ101" s="11">
        <f t="shared" si="86"/>
        <v>94.985535197685635</v>
      </c>
      <c r="BR101" s="11">
        <f t="shared" si="86"/>
        <v>96.817743490838964</v>
      </c>
      <c r="BS101" s="11">
        <f t="shared" si="86"/>
        <v>97.492767598842818</v>
      </c>
      <c r="BT101" s="11">
        <f t="shared" si="86"/>
        <v>98.360655737704917</v>
      </c>
      <c r="BU101" s="11">
        <f t="shared" si="87"/>
        <v>100.19286403085826</v>
      </c>
      <c r="BV101" s="11">
        <f t="shared" si="87"/>
        <v>104.43587270973964</v>
      </c>
      <c r="BW101" s="11">
        <f t="shared" si="87"/>
        <v>106.07521697203472</v>
      </c>
      <c r="BX101" s="11">
        <f t="shared" si="87"/>
        <v>100.77145612343298</v>
      </c>
      <c r="BY101" s="11">
        <f t="shared" si="87"/>
        <v>98.939247830279655</v>
      </c>
      <c r="BZ101" s="11">
        <f t="shared" si="87"/>
        <v>97.299903567984586</v>
      </c>
      <c r="CA101" s="11">
        <f t="shared" si="87"/>
        <v>96.528447444551603</v>
      </c>
      <c r="CB101" s="11">
        <f t="shared" si="87"/>
        <v>94.985535197685635</v>
      </c>
      <c r="CC101" s="11">
        <f t="shared" si="87"/>
        <v>94.696239151398274</v>
      </c>
      <c r="CD101" s="11">
        <f t="shared" si="87"/>
        <v>95.081967213114766</v>
      </c>
      <c r="CE101" s="11">
        <f t="shared" si="88"/>
        <v>96.914175506268094</v>
      </c>
      <c r="CF101" s="11">
        <f t="shared" si="88"/>
        <v>98.649951783992293</v>
      </c>
      <c r="CG101" s="11">
        <f t="shared" si="88"/>
        <v>100</v>
      </c>
      <c r="CH101" s="11">
        <f t="shared" si="88"/>
        <v>101.25361620057861</v>
      </c>
      <c r="CI101" s="11">
        <f t="shared" si="88"/>
        <v>108.67888138862102</v>
      </c>
      <c r="CJ101" s="11">
        <f t="shared" si="88"/>
        <v>101.35004821600772</v>
      </c>
      <c r="CK101" s="11">
        <f t="shared" si="88"/>
        <v>99.807135969141754</v>
      </c>
      <c r="CL101" s="11">
        <f t="shared" si="88"/>
        <v>98.842815814850539</v>
      </c>
      <c r="CM101" s="11">
        <f t="shared" si="88"/>
        <v>96.914175506268094</v>
      </c>
      <c r="CN101" s="11">
        <f t="shared" si="88"/>
        <v>96.046287367405995</v>
      </c>
      <c r="CO101" s="11">
        <f t="shared" si="89"/>
        <v>96.142719382835111</v>
      </c>
      <c r="CP101" s="11">
        <f t="shared" si="89"/>
        <v>95.853423336547735</v>
      </c>
      <c r="CQ101" s="11">
        <f t="shared" si="89"/>
        <v>98.167791706846671</v>
      </c>
      <c r="CR101" s="12" t="e">
        <f t="shared" si="89"/>
        <v>#VALUE!</v>
      </c>
      <c r="CS101" s="11">
        <f t="shared" si="89"/>
        <v>102.70009643201543</v>
      </c>
      <c r="CT101" s="11">
        <f t="shared" si="89"/>
        <v>109.64320154291225</v>
      </c>
    </row>
    <row r="102" spans="1:98">
      <c r="A102" s="9" t="s">
        <v>99</v>
      </c>
      <c r="B102" s="10">
        <v>10.5</v>
      </c>
      <c r="C102" s="11">
        <f t="shared" si="80"/>
        <v>108.47619047619048</v>
      </c>
      <c r="D102" s="11">
        <f t="shared" si="80"/>
        <v>104.47619047619048</v>
      </c>
      <c r="E102" s="11">
        <f t="shared" si="80"/>
        <v>100.47619047619048</v>
      </c>
      <c r="F102" s="11">
        <f t="shared" si="80"/>
        <v>98.476190476190467</v>
      </c>
      <c r="G102" s="11">
        <f t="shared" si="80"/>
        <v>97.61904761904762</v>
      </c>
      <c r="H102" s="11">
        <f t="shared" si="80"/>
        <v>96.571428571428569</v>
      </c>
      <c r="I102" s="11">
        <f t="shared" si="80"/>
        <v>96.476190476190482</v>
      </c>
      <c r="J102" s="11">
        <f t="shared" si="80"/>
        <v>96.857142857142847</v>
      </c>
      <c r="K102" s="11">
        <f t="shared" si="80"/>
        <v>98.285714285714292</v>
      </c>
      <c r="L102" s="11">
        <f t="shared" si="80"/>
        <v>100.66666666666666</v>
      </c>
      <c r="M102" s="11">
        <f t="shared" si="81"/>
        <v>102.85714285714288</v>
      </c>
      <c r="N102" s="11">
        <f t="shared" si="81"/>
        <v>107.80952380952382</v>
      </c>
      <c r="O102" s="11">
        <f t="shared" si="81"/>
        <v>106.47619047619048</v>
      </c>
      <c r="P102" s="11">
        <f t="shared" si="81"/>
        <v>102.0952380952381</v>
      </c>
      <c r="Q102" s="11">
        <f t="shared" si="81"/>
        <v>100.76190476190476</v>
      </c>
      <c r="R102" s="11">
        <f t="shared" si="81"/>
        <v>97.809523809523796</v>
      </c>
      <c r="S102" s="11">
        <f t="shared" si="81"/>
        <v>96</v>
      </c>
      <c r="T102" s="11">
        <f t="shared" si="81"/>
        <v>96.190476190476176</v>
      </c>
      <c r="U102" s="11">
        <f t="shared" si="81"/>
        <v>96.190476190476176</v>
      </c>
      <c r="V102" s="11">
        <f t="shared" si="81"/>
        <v>96.666666666666671</v>
      </c>
      <c r="W102" s="11">
        <f t="shared" si="82"/>
        <v>97.238095238095241</v>
      </c>
      <c r="X102" s="11">
        <f t="shared" si="82"/>
        <v>98.857142857142861</v>
      </c>
      <c r="Y102" s="11">
        <f t="shared" si="82"/>
        <v>101.61904761904761</v>
      </c>
      <c r="Z102" s="11">
        <f t="shared" si="82"/>
        <v>104.47619047619048</v>
      </c>
      <c r="AA102" s="11">
        <f t="shared" si="82"/>
        <v>100.85714285714285</v>
      </c>
      <c r="AB102" s="11">
        <f t="shared" si="82"/>
        <v>100.66666666666666</v>
      </c>
      <c r="AC102" s="11">
        <f t="shared" si="82"/>
        <v>98.761904761904745</v>
      </c>
      <c r="AD102" s="11">
        <f t="shared" si="82"/>
        <v>97.61904761904762</v>
      </c>
      <c r="AE102" s="11">
        <f t="shared" si="82"/>
        <v>96.761904761904759</v>
      </c>
      <c r="AF102" s="11">
        <f t="shared" si="82"/>
        <v>95.80952380952381</v>
      </c>
      <c r="AG102" s="11">
        <f t="shared" si="83"/>
        <v>96.190476190476176</v>
      </c>
      <c r="AH102" s="11">
        <f t="shared" si="83"/>
        <v>96.666666666666671</v>
      </c>
      <c r="AI102" s="11">
        <f t="shared" si="83"/>
        <v>97.333333333333343</v>
      </c>
      <c r="AJ102" s="11">
        <f t="shared" si="83"/>
        <v>97.999999999999986</v>
      </c>
      <c r="AK102" s="11">
        <f t="shared" si="83"/>
        <v>100.0952380952381</v>
      </c>
      <c r="AL102" s="11">
        <f t="shared" si="83"/>
        <v>99.333333333333329</v>
      </c>
      <c r="AM102" s="11">
        <f t="shared" si="83"/>
        <v>99.142857142857139</v>
      </c>
      <c r="AN102" s="11">
        <f t="shared" si="83"/>
        <v>98.571428571428569</v>
      </c>
      <c r="AO102" s="11">
        <f t="shared" si="83"/>
        <v>97.809523809523796</v>
      </c>
      <c r="AP102" s="11">
        <f t="shared" si="83"/>
        <v>97.238095238095241</v>
      </c>
      <c r="AQ102" s="11">
        <f t="shared" si="84"/>
        <v>98.952380952380963</v>
      </c>
      <c r="AR102" s="11">
        <f t="shared" si="84"/>
        <v>96.571428571428569</v>
      </c>
      <c r="AS102" s="11">
        <f t="shared" si="84"/>
        <v>96</v>
      </c>
      <c r="AT102" s="11">
        <f t="shared" si="84"/>
        <v>98.761904761904745</v>
      </c>
      <c r="AU102" s="11">
        <f t="shared" si="84"/>
        <v>96.761904761904759</v>
      </c>
      <c r="AV102" s="11">
        <f t="shared" si="84"/>
        <v>97.047619047619037</v>
      </c>
      <c r="AW102" s="11">
        <f t="shared" si="84"/>
        <v>98.095238095238102</v>
      </c>
      <c r="AX102" s="11">
        <f t="shared" si="84"/>
        <v>96.476190476190482</v>
      </c>
      <c r="AY102" s="11">
        <f t="shared" si="84"/>
        <v>99.619047619047635</v>
      </c>
      <c r="AZ102" s="11">
        <f t="shared" si="84"/>
        <v>98.38095238095238</v>
      </c>
      <c r="BA102" s="11">
        <f t="shared" si="85"/>
        <v>97.714285714285708</v>
      </c>
      <c r="BB102" s="11">
        <f t="shared" si="85"/>
        <v>95.714285714285722</v>
      </c>
      <c r="BC102" s="11">
        <f t="shared" si="85"/>
        <v>97.428571428571431</v>
      </c>
      <c r="BD102" s="11">
        <f t="shared" si="85"/>
        <v>94.952380952380949</v>
      </c>
      <c r="BE102" s="11">
        <f t="shared" si="85"/>
        <v>94.095238095238102</v>
      </c>
      <c r="BF102" s="11">
        <f t="shared" si="85"/>
        <v>97.904761904761898</v>
      </c>
      <c r="BG102" s="11">
        <f t="shared" si="85"/>
        <v>96.761904761904759</v>
      </c>
      <c r="BH102" s="11">
        <f t="shared" si="85"/>
        <v>97.333333333333343</v>
      </c>
      <c r="BI102" s="11">
        <f t="shared" si="85"/>
        <v>97.428571428571431</v>
      </c>
      <c r="BJ102" s="11">
        <f t="shared" si="85"/>
        <v>100.57142857142858</v>
      </c>
      <c r="BK102" s="11">
        <f t="shared" si="86"/>
        <v>101.71428571428571</v>
      </c>
      <c r="BL102" s="11">
        <f t="shared" si="86"/>
        <v>98.857142857142861</v>
      </c>
      <c r="BM102" s="11">
        <f t="shared" si="86"/>
        <v>97.142857142857125</v>
      </c>
      <c r="BN102" s="11">
        <f t="shared" si="86"/>
        <v>95.80952380952381</v>
      </c>
      <c r="BO102" s="11">
        <f t="shared" si="86"/>
        <v>95.333333333333343</v>
      </c>
      <c r="BP102" s="11">
        <f t="shared" si="86"/>
        <v>92.761904761904773</v>
      </c>
      <c r="BQ102" s="11">
        <f t="shared" si="86"/>
        <v>93.80952380952381</v>
      </c>
      <c r="BR102" s="11">
        <f t="shared" si="86"/>
        <v>95.61904761904762</v>
      </c>
      <c r="BS102" s="11">
        <f t="shared" si="86"/>
        <v>96.285714285714292</v>
      </c>
      <c r="BT102" s="11">
        <f t="shared" si="86"/>
        <v>97.142857142857125</v>
      </c>
      <c r="BU102" s="11">
        <f t="shared" si="87"/>
        <v>98.952380952380963</v>
      </c>
      <c r="BV102" s="11">
        <f t="shared" si="87"/>
        <v>103.14285714285714</v>
      </c>
      <c r="BW102" s="11">
        <f t="shared" si="87"/>
        <v>104.76190476190477</v>
      </c>
      <c r="BX102" s="11">
        <f t="shared" si="87"/>
        <v>99.523809523809518</v>
      </c>
      <c r="BY102" s="11">
        <f t="shared" si="87"/>
        <v>97.714285714285708</v>
      </c>
      <c r="BZ102" s="11">
        <f t="shared" si="87"/>
        <v>96.095238095238088</v>
      </c>
      <c r="CA102" s="11">
        <f t="shared" si="87"/>
        <v>95.333333333333343</v>
      </c>
      <c r="CB102" s="11">
        <f t="shared" si="87"/>
        <v>93.80952380952381</v>
      </c>
      <c r="CC102" s="11">
        <f t="shared" si="87"/>
        <v>93.523809523809533</v>
      </c>
      <c r="CD102" s="11">
        <f t="shared" si="87"/>
        <v>93.904761904761898</v>
      </c>
      <c r="CE102" s="11">
        <f t="shared" si="88"/>
        <v>95.714285714285722</v>
      </c>
      <c r="CF102" s="11">
        <f t="shared" si="88"/>
        <v>97.428571428571431</v>
      </c>
      <c r="CG102" s="11">
        <f t="shared" si="88"/>
        <v>98.761904761904745</v>
      </c>
      <c r="CH102" s="11">
        <f t="shared" si="88"/>
        <v>100</v>
      </c>
      <c r="CI102" s="11">
        <f t="shared" si="88"/>
        <v>107.33333333333333</v>
      </c>
      <c r="CJ102" s="11">
        <f t="shared" si="88"/>
        <v>100.0952380952381</v>
      </c>
      <c r="CK102" s="11">
        <f t="shared" si="88"/>
        <v>98.571428571428569</v>
      </c>
      <c r="CL102" s="11">
        <f t="shared" si="88"/>
        <v>97.61904761904762</v>
      </c>
      <c r="CM102" s="11">
        <f t="shared" si="88"/>
        <v>95.714285714285722</v>
      </c>
      <c r="CN102" s="11">
        <f t="shared" si="88"/>
        <v>94.857142857142861</v>
      </c>
      <c r="CO102" s="11">
        <f t="shared" si="89"/>
        <v>94.952380952380949</v>
      </c>
      <c r="CP102" s="11">
        <f t="shared" si="89"/>
        <v>94.666666666666671</v>
      </c>
      <c r="CQ102" s="11">
        <f t="shared" si="89"/>
        <v>96.952380952380949</v>
      </c>
      <c r="CR102" s="12" t="e">
        <f t="shared" si="89"/>
        <v>#VALUE!</v>
      </c>
      <c r="CS102" s="11">
        <f t="shared" si="89"/>
        <v>101.42857142857142</v>
      </c>
      <c r="CT102" s="11">
        <f t="shared" si="89"/>
        <v>108.28571428571428</v>
      </c>
    </row>
    <row r="103" spans="1:98">
      <c r="A103" s="9" t="s">
        <v>100</v>
      </c>
      <c r="B103" s="10">
        <v>11.27</v>
      </c>
      <c r="C103" s="11">
        <f t="shared" si="80"/>
        <v>101.0647737355812</v>
      </c>
      <c r="D103" s="11">
        <f t="shared" si="80"/>
        <v>97.33806566104704</v>
      </c>
      <c r="E103" s="11">
        <f t="shared" si="80"/>
        <v>93.611357586512881</v>
      </c>
      <c r="F103" s="11">
        <f t="shared" si="80"/>
        <v>91.74800354924578</v>
      </c>
      <c r="G103" s="11">
        <f t="shared" si="80"/>
        <v>90.949423247559906</v>
      </c>
      <c r="H103" s="11">
        <f t="shared" si="80"/>
        <v>89.973380656610473</v>
      </c>
      <c r="I103" s="11">
        <f t="shared" si="80"/>
        <v>89.884649511978722</v>
      </c>
      <c r="J103" s="11">
        <f t="shared" si="80"/>
        <v>90.239574090505769</v>
      </c>
      <c r="K103" s="11">
        <f t="shared" si="80"/>
        <v>91.570541259982264</v>
      </c>
      <c r="L103" s="11">
        <f t="shared" si="80"/>
        <v>93.788819875776412</v>
      </c>
      <c r="M103" s="11">
        <f t="shared" si="81"/>
        <v>95.829636202307029</v>
      </c>
      <c r="N103" s="11">
        <f t="shared" si="81"/>
        <v>100.44365572315883</v>
      </c>
      <c r="O103" s="11">
        <f t="shared" si="81"/>
        <v>99.201419698314112</v>
      </c>
      <c r="P103" s="11">
        <f t="shared" si="81"/>
        <v>95.119787045252892</v>
      </c>
      <c r="Q103" s="11">
        <f t="shared" si="81"/>
        <v>93.877551020408163</v>
      </c>
      <c r="R103" s="11">
        <f t="shared" si="81"/>
        <v>91.126885536823423</v>
      </c>
      <c r="S103" s="11">
        <f t="shared" si="81"/>
        <v>89.440993788819881</v>
      </c>
      <c r="T103" s="11">
        <f t="shared" si="81"/>
        <v>89.618456078083412</v>
      </c>
      <c r="U103" s="11">
        <f t="shared" si="81"/>
        <v>89.618456078083412</v>
      </c>
      <c r="V103" s="11">
        <f t="shared" si="81"/>
        <v>90.062111801242239</v>
      </c>
      <c r="W103" s="11">
        <f t="shared" si="82"/>
        <v>90.594498669032845</v>
      </c>
      <c r="X103" s="11">
        <f t="shared" si="82"/>
        <v>92.102928127772856</v>
      </c>
      <c r="Y103" s="11">
        <f t="shared" si="82"/>
        <v>94.676131322094065</v>
      </c>
      <c r="Z103" s="11">
        <f t="shared" si="82"/>
        <v>97.33806566104704</v>
      </c>
      <c r="AA103" s="11">
        <f t="shared" si="82"/>
        <v>93.966282165039928</v>
      </c>
      <c r="AB103" s="11">
        <f t="shared" si="82"/>
        <v>93.788819875776412</v>
      </c>
      <c r="AC103" s="11">
        <f t="shared" si="82"/>
        <v>92.01419698314109</v>
      </c>
      <c r="AD103" s="11">
        <f t="shared" si="82"/>
        <v>90.949423247559906</v>
      </c>
      <c r="AE103" s="11">
        <f t="shared" si="82"/>
        <v>90.150842945874004</v>
      </c>
      <c r="AF103" s="11">
        <f t="shared" si="82"/>
        <v>89.26353149955635</v>
      </c>
      <c r="AG103" s="11">
        <f t="shared" si="83"/>
        <v>89.618456078083412</v>
      </c>
      <c r="AH103" s="11">
        <f t="shared" si="83"/>
        <v>90.062111801242239</v>
      </c>
      <c r="AI103" s="11">
        <f t="shared" si="83"/>
        <v>90.683229813664596</v>
      </c>
      <c r="AJ103" s="11">
        <f t="shared" si="83"/>
        <v>91.304347826086953</v>
      </c>
      <c r="AK103" s="11">
        <f t="shared" si="83"/>
        <v>93.256433007985805</v>
      </c>
      <c r="AL103" s="11">
        <f t="shared" si="83"/>
        <v>92.546583850931668</v>
      </c>
      <c r="AM103" s="11">
        <f t="shared" si="83"/>
        <v>92.369121561668152</v>
      </c>
      <c r="AN103" s="11">
        <f t="shared" si="83"/>
        <v>91.83673469387756</v>
      </c>
      <c r="AO103" s="11">
        <f t="shared" si="83"/>
        <v>91.126885536823423</v>
      </c>
      <c r="AP103" s="11">
        <f t="shared" si="83"/>
        <v>90.594498669032845</v>
      </c>
      <c r="AQ103" s="11">
        <f t="shared" si="84"/>
        <v>92.191659272404621</v>
      </c>
      <c r="AR103" s="11">
        <f t="shared" si="84"/>
        <v>89.973380656610473</v>
      </c>
      <c r="AS103" s="11">
        <f t="shared" si="84"/>
        <v>89.440993788819881</v>
      </c>
      <c r="AT103" s="11">
        <f t="shared" si="84"/>
        <v>92.01419698314109</v>
      </c>
      <c r="AU103" s="11">
        <f t="shared" si="84"/>
        <v>90.150842945874004</v>
      </c>
      <c r="AV103" s="11">
        <f t="shared" si="84"/>
        <v>90.4170363797693</v>
      </c>
      <c r="AW103" s="11">
        <f t="shared" si="84"/>
        <v>91.393078970718733</v>
      </c>
      <c r="AX103" s="11">
        <f t="shared" si="84"/>
        <v>89.884649511978722</v>
      </c>
      <c r="AY103" s="11">
        <f t="shared" si="84"/>
        <v>92.812777284826993</v>
      </c>
      <c r="AZ103" s="11">
        <f t="shared" si="84"/>
        <v>91.659272404614029</v>
      </c>
      <c r="BA103" s="11">
        <f t="shared" si="85"/>
        <v>91.038154392191657</v>
      </c>
      <c r="BB103" s="11">
        <f t="shared" si="85"/>
        <v>89.174800354924585</v>
      </c>
      <c r="BC103" s="11">
        <f t="shared" si="85"/>
        <v>90.771960958296376</v>
      </c>
      <c r="BD103" s="11">
        <f t="shared" si="85"/>
        <v>88.464951197870462</v>
      </c>
      <c r="BE103" s="11">
        <f t="shared" si="85"/>
        <v>87.666370896184574</v>
      </c>
      <c r="BF103" s="11">
        <f t="shared" si="85"/>
        <v>91.215616681455188</v>
      </c>
      <c r="BG103" s="11">
        <f t="shared" si="85"/>
        <v>90.150842945874004</v>
      </c>
      <c r="BH103" s="11">
        <f t="shared" si="85"/>
        <v>90.683229813664596</v>
      </c>
      <c r="BI103" s="11">
        <f t="shared" si="85"/>
        <v>90.771960958296376</v>
      </c>
      <c r="BJ103" s="11">
        <f t="shared" si="85"/>
        <v>93.700088731144632</v>
      </c>
      <c r="BK103" s="11">
        <f t="shared" si="86"/>
        <v>94.764862466725816</v>
      </c>
      <c r="BL103" s="11">
        <f t="shared" si="86"/>
        <v>92.102928127772856</v>
      </c>
      <c r="BM103" s="11">
        <f t="shared" si="86"/>
        <v>90.505767524401065</v>
      </c>
      <c r="BN103" s="11">
        <f t="shared" si="86"/>
        <v>89.26353149955635</v>
      </c>
      <c r="BO103" s="11">
        <f t="shared" si="86"/>
        <v>88.81987577639751</v>
      </c>
      <c r="BP103" s="11">
        <f t="shared" si="86"/>
        <v>86.424134871339845</v>
      </c>
      <c r="BQ103" s="11">
        <f t="shared" si="86"/>
        <v>87.400177462289264</v>
      </c>
      <c r="BR103" s="11">
        <f t="shared" si="86"/>
        <v>89.086069210292806</v>
      </c>
      <c r="BS103" s="11">
        <f t="shared" si="86"/>
        <v>89.707187222715163</v>
      </c>
      <c r="BT103" s="11">
        <f t="shared" si="86"/>
        <v>90.505767524401065</v>
      </c>
      <c r="BU103" s="11">
        <f t="shared" si="87"/>
        <v>92.191659272404621</v>
      </c>
      <c r="BV103" s="11">
        <f t="shared" si="87"/>
        <v>96.095829636202311</v>
      </c>
      <c r="BW103" s="11">
        <f t="shared" si="87"/>
        <v>97.604259094942321</v>
      </c>
      <c r="BX103" s="11">
        <f t="shared" si="87"/>
        <v>92.724046140195199</v>
      </c>
      <c r="BY103" s="11">
        <f t="shared" si="87"/>
        <v>91.038154392191657</v>
      </c>
      <c r="BZ103" s="11">
        <f t="shared" si="87"/>
        <v>89.529724933451647</v>
      </c>
      <c r="CA103" s="11">
        <f t="shared" si="87"/>
        <v>88.81987577639751</v>
      </c>
      <c r="CB103" s="11">
        <f t="shared" si="87"/>
        <v>87.400177462289264</v>
      </c>
      <c r="CC103" s="11">
        <f t="shared" si="87"/>
        <v>87.133984028393968</v>
      </c>
      <c r="CD103" s="11">
        <f t="shared" si="87"/>
        <v>87.488908606921029</v>
      </c>
      <c r="CE103" s="11">
        <f t="shared" si="88"/>
        <v>89.174800354924585</v>
      </c>
      <c r="CF103" s="11">
        <f t="shared" si="88"/>
        <v>90.771960958296376</v>
      </c>
      <c r="CG103" s="11">
        <f t="shared" si="88"/>
        <v>92.01419698314109</v>
      </c>
      <c r="CH103" s="11">
        <f t="shared" si="88"/>
        <v>93.16770186335404</v>
      </c>
      <c r="CI103" s="11">
        <f t="shared" si="88"/>
        <v>100</v>
      </c>
      <c r="CJ103" s="11">
        <f t="shared" si="88"/>
        <v>93.256433007985805</v>
      </c>
      <c r="CK103" s="11">
        <f t="shared" si="88"/>
        <v>91.83673469387756</v>
      </c>
      <c r="CL103" s="11">
        <f t="shared" si="88"/>
        <v>90.949423247559906</v>
      </c>
      <c r="CM103" s="11">
        <f t="shared" si="88"/>
        <v>89.174800354924585</v>
      </c>
      <c r="CN103" s="11">
        <f t="shared" si="88"/>
        <v>88.376220053238697</v>
      </c>
      <c r="CO103" s="11">
        <f t="shared" si="89"/>
        <v>88.464951197870462</v>
      </c>
      <c r="CP103" s="11">
        <f t="shared" si="89"/>
        <v>88.198757763975152</v>
      </c>
      <c r="CQ103" s="11">
        <f t="shared" si="89"/>
        <v>90.328305235137535</v>
      </c>
      <c r="CR103" s="12" t="e">
        <f t="shared" si="89"/>
        <v>#VALUE!</v>
      </c>
      <c r="CS103" s="11">
        <f t="shared" si="89"/>
        <v>94.498669032830534</v>
      </c>
      <c r="CT103" s="11">
        <f t="shared" si="89"/>
        <v>100.88731144631767</v>
      </c>
    </row>
    <row r="104" spans="1:98">
      <c r="A104" s="9" t="s">
        <v>101</v>
      </c>
      <c r="B104" s="10">
        <v>10.51</v>
      </c>
      <c r="C104" s="11">
        <f t="shared" si="80"/>
        <v>108.37297811607993</v>
      </c>
      <c r="D104" s="11">
        <f t="shared" si="80"/>
        <v>104.37678401522361</v>
      </c>
      <c r="E104" s="11">
        <f t="shared" si="80"/>
        <v>100.38058991436726</v>
      </c>
      <c r="F104" s="11">
        <f t="shared" si="80"/>
        <v>98.382492863939106</v>
      </c>
      <c r="G104" s="11">
        <f t="shared" si="80"/>
        <v>97.526165556612753</v>
      </c>
      <c r="H104" s="11">
        <f t="shared" si="80"/>
        <v>96.479543292102761</v>
      </c>
      <c r="I104" s="11">
        <f t="shared" si="80"/>
        <v>96.384395813510949</v>
      </c>
      <c r="J104" s="11">
        <f t="shared" si="80"/>
        <v>96.764985727878212</v>
      </c>
      <c r="K104" s="11">
        <f t="shared" si="80"/>
        <v>98.192197906755467</v>
      </c>
      <c r="L104" s="11">
        <f t="shared" si="80"/>
        <v>100.5708848715509</v>
      </c>
      <c r="M104" s="11">
        <f t="shared" si="81"/>
        <v>102.75927687916271</v>
      </c>
      <c r="N104" s="11">
        <f t="shared" si="81"/>
        <v>107.70694576593721</v>
      </c>
      <c r="O104" s="11">
        <f t="shared" si="81"/>
        <v>106.37488106565176</v>
      </c>
      <c r="P104" s="11">
        <f t="shared" si="81"/>
        <v>101.99809705042817</v>
      </c>
      <c r="Q104" s="11">
        <f t="shared" si="81"/>
        <v>100.66603235014273</v>
      </c>
      <c r="R104" s="11">
        <f t="shared" si="81"/>
        <v>97.716460513796378</v>
      </c>
      <c r="S104" s="11">
        <f t="shared" si="81"/>
        <v>95.908658420551859</v>
      </c>
      <c r="T104" s="11">
        <f t="shared" si="81"/>
        <v>96.098953377735484</v>
      </c>
      <c r="U104" s="11">
        <f t="shared" si="81"/>
        <v>96.098953377735484</v>
      </c>
      <c r="V104" s="11">
        <f t="shared" si="81"/>
        <v>96.574690770694588</v>
      </c>
      <c r="W104" s="11">
        <f t="shared" si="82"/>
        <v>97.14557564224549</v>
      </c>
      <c r="X104" s="11">
        <f t="shared" si="82"/>
        <v>98.763082778306384</v>
      </c>
      <c r="Y104" s="11">
        <f t="shared" si="82"/>
        <v>101.52235965746908</v>
      </c>
      <c r="Z104" s="11">
        <f t="shared" si="82"/>
        <v>104.37678401522361</v>
      </c>
      <c r="AA104" s="11">
        <f t="shared" si="82"/>
        <v>100.76117982873454</v>
      </c>
      <c r="AB104" s="11">
        <f t="shared" si="82"/>
        <v>100.5708848715509</v>
      </c>
      <c r="AC104" s="11">
        <f t="shared" si="82"/>
        <v>98.667935299714543</v>
      </c>
      <c r="AD104" s="11">
        <f t="shared" si="82"/>
        <v>97.526165556612753</v>
      </c>
      <c r="AE104" s="11">
        <f t="shared" si="82"/>
        <v>96.6698382492864</v>
      </c>
      <c r="AF104" s="11">
        <f t="shared" si="82"/>
        <v>95.718363463368235</v>
      </c>
      <c r="AG104" s="11">
        <f t="shared" si="83"/>
        <v>96.098953377735484</v>
      </c>
      <c r="AH104" s="11">
        <f t="shared" si="83"/>
        <v>96.574690770694588</v>
      </c>
      <c r="AI104" s="11">
        <f t="shared" si="83"/>
        <v>97.240723120837302</v>
      </c>
      <c r="AJ104" s="11">
        <f t="shared" si="83"/>
        <v>97.906755470980016</v>
      </c>
      <c r="AK104" s="11">
        <f t="shared" si="83"/>
        <v>100</v>
      </c>
      <c r="AL104" s="11">
        <f t="shared" si="83"/>
        <v>99.238820171265459</v>
      </c>
      <c r="AM104" s="11">
        <f t="shared" si="83"/>
        <v>99.048525214081835</v>
      </c>
      <c r="AN104" s="11">
        <f t="shared" si="83"/>
        <v>98.477640342530918</v>
      </c>
      <c r="AO104" s="11">
        <f t="shared" si="83"/>
        <v>97.716460513796378</v>
      </c>
      <c r="AP104" s="11">
        <f t="shared" si="83"/>
        <v>97.14557564224549</v>
      </c>
      <c r="AQ104" s="11">
        <f t="shared" si="84"/>
        <v>98.858230256898196</v>
      </c>
      <c r="AR104" s="11">
        <f t="shared" si="84"/>
        <v>96.479543292102761</v>
      </c>
      <c r="AS104" s="11">
        <f t="shared" si="84"/>
        <v>95.908658420551859</v>
      </c>
      <c r="AT104" s="11">
        <f t="shared" si="84"/>
        <v>98.667935299714543</v>
      </c>
      <c r="AU104" s="11">
        <f t="shared" si="84"/>
        <v>96.6698382492864</v>
      </c>
      <c r="AV104" s="11">
        <f t="shared" si="84"/>
        <v>96.955280685061837</v>
      </c>
      <c r="AW104" s="11">
        <f t="shared" si="84"/>
        <v>98.001902949571843</v>
      </c>
      <c r="AX104" s="11">
        <f t="shared" si="84"/>
        <v>96.384395813510949</v>
      </c>
      <c r="AY104" s="11">
        <f t="shared" si="84"/>
        <v>99.524262607040924</v>
      </c>
      <c r="AZ104" s="11">
        <f t="shared" si="84"/>
        <v>98.287345385347294</v>
      </c>
      <c r="BA104" s="11">
        <f t="shared" si="85"/>
        <v>97.621313035204565</v>
      </c>
      <c r="BB104" s="11">
        <f t="shared" si="85"/>
        <v>95.623215984776408</v>
      </c>
      <c r="BC104" s="11">
        <f t="shared" si="85"/>
        <v>97.335870599429114</v>
      </c>
      <c r="BD104" s="11">
        <f t="shared" si="85"/>
        <v>94.862036156041867</v>
      </c>
      <c r="BE104" s="11">
        <f t="shared" si="85"/>
        <v>94.005708848715514</v>
      </c>
      <c r="BF104" s="11">
        <f t="shared" si="85"/>
        <v>97.81160799238819</v>
      </c>
      <c r="BG104" s="11">
        <f t="shared" si="85"/>
        <v>96.6698382492864</v>
      </c>
      <c r="BH104" s="11">
        <f t="shared" si="85"/>
        <v>97.240723120837302</v>
      </c>
      <c r="BI104" s="11">
        <f t="shared" si="85"/>
        <v>97.335870599429114</v>
      </c>
      <c r="BJ104" s="11">
        <f t="shared" si="85"/>
        <v>100.4757373929591</v>
      </c>
      <c r="BK104" s="11">
        <f t="shared" si="86"/>
        <v>101.61750713606091</v>
      </c>
      <c r="BL104" s="11">
        <f t="shared" si="86"/>
        <v>98.763082778306384</v>
      </c>
      <c r="BM104" s="11">
        <f t="shared" si="86"/>
        <v>97.050428163653663</v>
      </c>
      <c r="BN104" s="11">
        <f t="shared" si="86"/>
        <v>95.718363463368235</v>
      </c>
      <c r="BO104" s="11">
        <f t="shared" si="86"/>
        <v>95.242626070409131</v>
      </c>
      <c r="BP104" s="11">
        <f t="shared" si="86"/>
        <v>92.673644148430071</v>
      </c>
      <c r="BQ104" s="11">
        <f t="shared" si="86"/>
        <v>93.720266412940063</v>
      </c>
      <c r="BR104" s="11">
        <f t="shared" si="86"/>
        <v>95.528068506184582</v>
      </c>
      <c r="BS104" s="11">
        <f t="shared" si="86"/>
        <v>96.194100856327296</v>
      </c>
      <c r="BT104" s="11">
        <f t="shared" si="86"/>
        <v>97.050428163653663</v>
      </c>
      <c r="BU104" s="11">
        <f t="shared" si="87"/>
        <v>98.858230256898196</v>
      </c>
      <c r="BV104" s="11">
        <f t="shared" si="87"/>
        <v>103.04471931493815</v>
      </c>
      <c r="BW104" s="11">
        <f t="shared" si="87"/>
        <v>104.66222645099906</v>
      </c>
      <c r="BX104" s="11">
        <f t="shared" si="87"/>
        <v>99.429115128449084</v>
      </c>
      <c r="BY104" s="11">
        <f t="shared" si="87"/>
        <v>97.621313035204565</v>
      </c>
      <c r="BZ104" s="11">
        <f t="shared" si="87"/>
        <v>96.003805899143671</v>
      </c>
      <c r="CA104" s="11">
        <f t="shared" si="87"/>
        <v>95.242626070409131</v>
      </c>
      <c r="CB104" s="11">
        <f t="shared" si="87"/>
        <v>93.720266412940063</v>
      </c>
      <c r="CC104" s="11">
        <f t="shared" si="87"/>
        <v>93.434823977164598</v>
      </c>
      <c r="CD104" s="11">
        <f t="shared" si="87"/>
        <v>93.815413891531875</v>
      </c>
      <c r="CE104" s="11">
        <f t="shared" si="88"/>
        <v>95.623215984776408</v>
      </c>
      <c r="CF104" s="11">
        <f t="shared" si="88"/>
        <v>97.335870599429114</v>
      </c>
      <c r="CG104" s="11">
        <f t="shared" si="88"/>
        <v>98.667935299714543</v>
      </c>
      <c r="CH104" s="11">
        <f t="shared" si="88"/>
        <v>99.904852521408188</v>
      </c>
      <c r="CI104" s="11">
        <f t="shared" si="88"/>
        <v>107.2312083729781</v>
      </c>
      <c r="CJ104" s="11">
        <f t="shared" si="88"/>
        <v>100</v>
      </c>
      <c r="CK104" s="11">
        <f t="shared" si="88"/>
        <v>98.477640342530918</v>
      </c>
      <c r="CL104" s="11">
        <f t="shared" si="88"/>
        <v>97.526165556612753</v>
      </c>
      <c r="CM104" s="11">
        <f t="shared" si="88"/>
        <v>95.623215984776408</v>
      </c>
      <c r="CN104" s="11">
        <f t="shared" si="88"/>
        <v>94.766888677450055</v>
      </c>
      <c r="CO104" s="11">
        <f t="shared" si="89"/>
        <v>94.862036156041867</v>
      </c>
      <c r="CP104" s="11">
        <f t="shared" si="89"/>
        <v>94.576593720266416</v>
      </c>
      <c r="CQ104" s="11">
        <f t="shared" si="89"/>
        <v>96.860133206470024</v>
      </c>
      <c r="CR104" s="12" t="e">
        <f t="shared" si="89"/>
        <v>#VALUE!</v>
      </c>
      <c r="CS104" s="11">
        <f t="shared" si="89"/>
        <v>101.33206470028544</v>
      </c>
      <c r="CT104" s="11">
        <f t="shared" si="89"/>
        <v>108.18268315889628</v>
      </c>
    </row>
    <row r="105" spans="1:98">
      <c r="A105" s="9" t="s">
        <v>102</v>
      </c>
      <c r="B105" s="10">
        <v>10.35</v>
      </c>
      <c r="C105" s="11">
        <f t="shared" si="80"/>
        <v>110.04830917874398</v>
      </c>
      <c r="D105" s="11">
        <f t="shared" si="80"/>
        <v>105.99033816425121</v>
      </c>
      <c r="E105" s="11">
        <f t="shared" si="80"/>
        <v>101.93236714975846</v>
      </c>
      <c r="F105" s="11">
        <f t="shared" si="80"/>
        <v>99.903381642512073</v>
      </c>
      <c r="G105" s="11">
        <f t="shared" si="80"/>
        <v>99.033816425120776</v>
      </c>
      <c r="H105" s="11">
        <f t="shared" si="80"/>
        <v>97.971014492753625</v>
      </c>
      <c r="I105" s="11">
        <f t="shared" si="80"/>
        <v>97.874396135265712</v>
      </c>
      <c r="J105" s="11">
        <f t="shared" si="80"/>
        <v>98.260869565217391</v>
      </c>
      <c r="K105" s="11">
        <f t="shared" si="80"/>
        <v>99.710144927536234</v>
      </c>
      <c r="L105" s="11">
        <f t="shared" si="80"/>
        <v>102.1256038647343</v>
      </c>
      <c r="M105" s="11">
        <f t="shared" si="81"/>
        <v>104.34782608695654</v>
      </c>
      <c r="N105" s="11">
        <f t="shared" si="81"/>
        <v>109.37198067632852</v>
      </c>
      <c r="O105" s="11">
        <f t="shared" si="81"/>
        <v>108.01932367149757</v>
      </c>
      <c r="P105" s="11">
        <f t="shared" si="81"/>
        <v>103.57487922705315</v>
      </c>
      <c r="Q105" s="11">
        <f t="shared" si="81"/>
        <v>102.22222222222224</v>
      </c>
      <c r="R105" s="11">
        <f t="shared" si="81"/>
        <v>99.227053140096615</v>
      </c>
      <c r="S105" s="11">
        <f t="shared" si="81"/>
        <v>97.391304347826093</v>
      </c>
      <c r="T105" s="11">
        <f t="shared" si="81"/>
        <v>97.584541062801932</v>
      </c>
      <c r="U105" s="11">
        <f t="shared" si="81"/>
        <v>97.584541062801932</v>
      </c>
      <c r="V105" s="11">
        <f t="shared" si="81"/>
        <v>98.067632850241552</v>
      </c>
      <c r="W105" s="11">
        <f t="shared" si="82"/>
        <v>98.647342995169097</v>
      </c>
      <c r="X105" s="11">
        <f t="shared" si="82"/>
        <v>100.28985507246378</v>
      </c>
      <c r="Y105" s="11">
        <f t="shared" si="82"/>
        <v>103.09178743961354</v>
      </c>
      <c r="Z105" s="11">
        <f t="shared" si="82"/>
        <v>105.99033816425121</v>
      </c>
      <c r="AA105" s="11">
        <f t="shared" si="82"/>
        <v>102.31884057971014</v>
      </c>
      <c r="AB105" s="11">
        <f t="shared" si="82"/>
        <v>102.1256038647343</v>
      </c>
      <c r="AC105" s="11">
        <f t="shared" si="82"/>
        <v>100.19323671497584</v>
      </c>
      <c r="AD105" s="11">
        <f t="shared" si="82"/>
        <v>99.033816425120776</v>
      </c>
      <c r="AE105" s="11">
        <f t="shared" si="82"/>
        <v>98.164251207729464</v>
      </c>
      <c r="AF105" s="11">
        <f t="shared" si="82"/>
        <v>97.198067632850254</v>
      </c>
      <c r="AG105" s="11">
        <f t="shared" si="83"/>
        <v>97.584541062801932</v>
      </c>
      <c r="AH105" s="11">
        <f t="shared" si="83"/>
        <v>98.067632850241552</v>
      </c>
      <c r="AI105" s="11">
        <f t="shared" si="83"/>
        <v>98.74396135265701</v>
      </c>
      <c r="AJ105" s="11">
        <f t="shared" si="83"/>
        <v>99.420289855072468</v>
      </c>
      <c r="AK105" s="11">
        <f t="shared" si="83"/>
        <v>101.54589371980676</v>
      </c>
      <c r="AL105" s="11">
        <f t="shared" si="83"/>
        <v>100.77294685990339</v>
      </c>
      <c r="AM105" s="11">
        <f t="shared" si="83"/>
        <v>100.57971014492755</v>
      </c>
      <c r="AN105" s="11">
        <f t="shared" si="83"/>
        <v>100</v>
      </c>
      <c r="AO105" s="11">
        <f t="shared" si="83"/>
        <v>99.227053140096615</v>
      </c>
      <c r="AP105" s="11">
        <f t="shared" si="83"/>
        <v>98.647342995169097</v>
      </c>
      <c r="AQ105" s="11">
        <f t="shared" si="84"/>
        <v>100.38647342995171</v>
      </c>
      <c r="AR105" s="11">
        <f t="shared" si="84"/>
        <v>97.971014492753625</v>
      </c>
      <c r="AS105" s="11">
        <f t="shared" si="84"/>
        <v>97.391304347826093</v>
      </c>
      <c r="AT105" s="11">
        <f t="shared" si="84"/>
        <v>100.19323671497584</v>
      </c>
      <c r="AU105" s="11">
        <f t="shared" si="84"/>
        <v>98.164251207729464</v>
      </c>
      <c r="AV105" s="11">
        <f t="shared" si="84"/>
        <v>98.45410628019323</v>
      </c>
      <c r="AW105" s="11">
        <f t="shared" si="84"/>
        <v>99.516908212560395</v>
      </c>
      <c r="AX105" s="11">
        <f t="shared" si="84"/>
        <v>97.874396135265712</v>
      </c>
      <c r="AY105" s="11">
        <f t="shared" si="84"/>
        <v>101.06280193236717</v>
      </c>
      <c r="AZ105" s="11">
        <f t="shared" si="84"/>
        <v>99.806763285024161</v>
      </c>
      <c r="BA105" s="11">
        <f t="shared" si="85"/>
        <v>99.130434782608702</v>
      </c>
      <c r="BB105" s="11">
        <f t="shared" si="85"/>
        <v>97.101449275362327</v>
      </c>
      <c r="BC105" s="11">
        <f t="shared" si="85"/>
        <v>98.840579710144937</v>
      </c>
      <c r="BD105" s="11">
        <f t="shared" si="85"/>
        <v>96.328502415458956</v>
      </c>
      <c r="BE105" s="11">
        <f t="shared" si="85"/>
        <v>95.458937198067645</v>
      </c>
      <c r="BF105" s="11">
        <f t="shared" si="85"/>
        <v>99.323671497584542</v>
      </c>
      <c r="BG105" s="11">
        <f t="shared" si="85"/>
        <v>98.164251207729464</v>
      </c>
      <c r="BH105" s="11">
        <f t="shared" si="85"/>
        <v>98.74396135265701</v>
      </c>
      <c r="BI105" s="11">
        <f t="shared" si="85"/>
        <v>98.840579710144937</v>
      </c>
      <c r="BJ105" s="11">
        <f t="shared" si="85"/>
        <v>102.02898550724639</v>
      </c>
      <c r="BK105" s="11">
        <f t="shared" si="86"/>
        <v>103.18840579710144</v>
      </c>
      <c r="BL105" s="11">
        <f t="shared" si="86"/>
        <v>100.28985507246378</v>
      </c>
      <c r="BM105" s="11">
        <f t="shared" si="86"/>
        <v>98.550724637681157</v>
      </c>
      <c r="BN105" s="11">
        <f t="shared" si="86"/>
        <v>97.198067632850254</v>
      </c>
      <c r="BO105" s="11">
        <f t="shared" si="86"/>
        <v>96.714975845410635</v>
      </c>
      <c r="BP105" s="11">
        <f t="shared" si="86"/>
        <v>94.106280193236728</v>
      </c>
      <c r="BQ105" s="11">
        <f t="shared" si="86"/>
        <v>95.169082125603865</v>
      </c>
      <c r="BR105" s="11">
        <f t="shared" si="86"/>
        <v>97.004830917874401</v>
      </c>
      <c r="BS105" s="11">
        <f t="shared" si="86"/>
        <v>97.681159420289859</v>
      </c>
      <c r="BT105" s="11">
        <f t="shared" si="86"/>
        <v>98.550724637681157</v>
      </c>
      <c r="BU105" s="11">
        <f t="shared" si="87"/>
        <v>100.38647342995171</v>
      </c>
      <c r="BV105" s="11">
        <f t="shared" si="87"/>
        <v>104.6376811594203</v>
      </c>
      <c r="BW105" s="11">
        <f t="shared" si="87"/>
        <v>106.28019323671498</v>
      </c>
      <c r="BX105" s="11">
        <f t="shared" si="87"/>
        <v>100.96618357487924</v>
      </c>
      <c r="BY105" s="11">
        <f t="shared" si="87"/>
        <v>99.130434782608702</v>
      </c>
      <c r="BZ105" s="11">
        <f t="shared" si="87"/>
        <v>97.487922705314006</v>
      </c>
      <c r="CA105" s="11">
        <f t="shared" si="87"/>
        <v>96.714975845410635</v>
      </c>
      <c r="CB105" s="11">
        <f t="shared" si="87"/>
        <v>95.169082125603865</v>
      </c>
      <c r="CC105" s="11">
        <f t="shared" si="87"/>
        <v>94.879227053140099</v>
      </c>
      <c r="CD105" s="11">
        <f t="shared" si="87"/>
        <v>95.265700483091791</v>
      </c>
      <c r="CE105" s="11">
        <f t="shared" si="88"/>
        <v>97.101449275362327</v>
      </c>
      <c r="CF105" s="11">
        <f t="shared" si="88"/>
        <v>98.840579710144937</v>
      </c>
      <c r="CG105" s="11">
        <f t="shared" si="88"/>
        <v>100.19323671497584</v>
      </c>
      <c r="CH105" s="11">
        <f t="shared" si="88"/>
        <v>101.44927536231884</v>
      </c>
      <c r="CI105" s="11">
        <f t="shared" si="88"/>
        <v>108.88888888888889</v>
      </c>
      <c r="CJ105" s="11">
        <f t="shared" si="88"/>
        <v>101.54589371980676</v>
      </c>
      <c r="CK105" s="11">
        <f t="shared" si="88"/>
        <v>100</v>
      </c>
      <c r="CL105" s="11">
        <f t="shared" si="88"/>
        <v>99.033816425120776</v>
      </c>
      <c r="CM105" s="11">
        <f t="shared" si="88"/>
        <v>97.101449275362327</v>
      </c>
      <c r="CN105" s="11">
        <f t="shared" si="88"/>
        <v>96.23188405797103</v>
      </c>
      <c r="CO105" s="11">
        <f t="shared" si="89"/>
        <v>96.328502415458956</v>
      </c>
      <c r="CP105" s="11">
        <f t="shared" si="89"/>
        <v>96.038647342995162</v>
      </c>
      <c r="CQ105" s="11">
        <f t="shared" si="89"/>
        <v>98.357487922705317</v>
      </c>
      <c r="CR105" s="12" t="e">
        <f t="shared" si="89"/>
        <v>#VALUE!</v>
      </c>
      <c r="CS105" s="11">
        <f t="shared" si="89"/>
        <v>102.89855072463769</v>
      </c>
      <c r="CT105" s="11">
        <f t="shared" si="89"/>
        <v>109.85507246376811</v>
      </c>
    </row>
    <row r="106" spans="1:98">
      <c r="A106" s="9" t="s">
        <v>103</v>
      </c>
      <c r="B106" s="10">
        <v>10.25</v>
      </c>
      <c r="C106" s="11">
        <f t="shared" si="80"/>
        <v>111.1219512195122</v>
      </c>
      <c r="D106" s="11">
        <f t="shared" si="80"/>
        <v>107.02439024390245</v>
      </c>
      <c r="E106" s="11">
        <f t="shared" si="80"/>
        <v>102.92682926829269</v>
      </c>
      <c r="F106" s="11">
        <f t="shared" si="80"/>
        <v>100.8780487804878</v>
      </c>
      <c r="G106" s="11">
        <f t="shared" si="80"/>
        <v>100</v>
      </c>
      <c r="H106" s="11">
        <f t="shared" si="80"/>
        <v>98.926829268292693</v>
      </c>
      <c r="I106" s="11">
        <f t="shared" si="80"/>
        <v>98.82926829268294</v>
      </c>
      <c r="J106" s="11">
        <f t="shared" si="80"/>
        <v>99.219512195121951</v>
      </c>
      <c r="K106" s="11">
        <f t="shared" si="80"/>
        <v>100.6829268292683</v>
      </c>
      <c r="L106" s="11">
        <f t="shared" si="80"/>
        <v>103.1219512195122</v>
      </c>
      <c r="M106" s="11">
        <f t="shared" si="81"/>
        <v>105.36585365853659</v>
      </c>
      <c r="N106" s="11">
        <f t="shared" si="81"/>
        <v>110.43902439024392</v>
      </c>
      <c r="O106" s="11">
        <f t="shared" si="81"/>
        <v>109.07317073170732</v>
      </c>
      <c r="P106" s="11">
        <f t="shared" si="81"/>
        <v>104.58536585365854</v>
      </c>
      <c r="Q106" s="11">
        <f t="shared" si="81"/>
        <v>103.21951219512195</v>
      </c>
      <c r="R106" s="11">
        <f t="shared" si="81"/>
        <v>100.19512195121951</v>
      </c>
      <c r="S106" s="11">
        <f t="shared" si="81"/>
        <v>98.341463414634148</v>
      </c>
      <c r="T106" s="11">
        <f t="shared" si="81"/>
        <v>98.536585365853654</v>
      </c>
      <c r="U106" s="11">
        <f t="shared" si="81"/>
        <v>98.536585365853654</v>
      </c>
      <c r="V106" s="11">
        <f t="shared" si="81"/>
        <v>99.024390243902445</v>
      </c>
      <c r="W106" s="11">
        <f t="shared" si="82"/>
        <v>99.609756097560989</v>
      </c>
      <c r="X106" s="11">
        <f t="shared" si="82"/>
        <v>101.26829268292683</v>
      </c>
      <c r="Y106" s="11">
        <f t="shared" si="82"/>
        <v>104.09756097560975</v>
      </c>
      <c r="Z106" s="11">
        <f t="shared" si="82"/>
        <v>107.02439024390245</v>
      </c>
      <c r="AA106" s="11">
        <f t="shared" si="82"/>
        <v>103.3170731707317</v>
      </c>
      <c r="AB106" s="11">
        <f t="shared" si="82"/>
        <v>103.1219512195122</v>
      </c>
      <c r="AC106" s="11">
        <f t="shared" si="82"/>
        <v>101.17073170731707</v>
      </c>
      <c r="AD106" s="11">
        <f t="shared" si="82"/>
        <v>100</v>
      </c>
      <c r="AE106" s="11">
        <f t="shared" si="82"/>
        <v>99.121951219512198</v>
      </c>
      <c r="AF106" s="11">
        <f t="shared" si="82"/>
        <v>98.146341463414643</v>
      </c>
      <c r="AG106" s="11">
        <f t="shared" si="83"/>
        <v>98.536585365853654</v>
      </c>
      <c r="AH106" s="11">
        <f t="shared" si="83"/>
        <v>99.024390243902445</v>
      </c>
      <c r="AI106" s="11">
        <f t="shared" si="83"/>
        <v>99.707317073170742</v>
      </c>
      <c r="AJ106" s="11">
        <f t="shared" si="83"/>
        <v>100.39024390243902</v>
      </c>
      <c r="AK106" s="11">
        <f t="shared" si="83"/>
        <v>102.53658536585365</v>
      </c>
      <c r="AL106" s="11">
        <f t="shared" si="83"/>
        <v>101.7560975609756</v>
      </c>
      <c r="AM106" s="11">
        <f t="shared" si="83"/>
        <v>101.5609756097561</v>
      </c>
      <c r="AN106" s="11">
        <f t="shared" si="83"/>
        <v>100.97560975609755</v>
      </c>
      <c r="AO106" s="11">
        <f t="shared" si="83"/>
        <v>100.19512195121951</v>
      </c>
      <c r="AP106" s="11">
        <f t="shared" si="83"/>
        <v>99.609756097560989</v>
      </c>
      <c r="AQ106" s="11">
        <f t="shared" si="84"/>
        <v>101.36585365853659</v>
      </c>
      <c r="AR106" s="11">
        <f t="shared" si="84"/>
        <v>98.926829268292693</v>
      </c>
      <c r="AS106" s="11">
        <f t="shared" si="84"/>
        <v>98.341463414634148</v>
      </c>
      <c r="AT106" s="11">
        <f t="shared" si="84"/>
        <v>101.17073170731707</v>
      </c>
      <c r="AU106" s="11">
        <f t="shared" si="84"/>
        <v>99.121951219512198</v>
      </c>
      <c r="AV106" s="11">
        <f t="shared" si="84"/>
        <v>99.414634146341456</v>
      </c>
      <c r="AW106" s="11">
        <f t="shared" si="84"/>
        <v>100.48780487804878</v>
      </c>
      <c r="AX106" s="11">
        <f t="shared" si="84"/>
        <v>98.82926829268294</v>
      </c>
      <c r="AY106" s="11">
        <f t="shared" si="84"/>
        <v>102.04878048780488</v>
      </c>
      <c r="AZ106" s="11">
        <f t="shared" si="84"/>
        <v>100.78048780487805</v>
      </c>
      <c r="BA106" s="11">
        <f t="shared" si="85"/>
        <v>100.09756097560975</v>
      </c>
      <c r="BB106" s="11">
        <f t="shared" si="85"/>
        <v>98.048780487804891</v>
      </c>
      <c r="BC106" s="11">
        <f t="shared" si="85"/>
        <v>99.804878048780495</v>
      </c>
      <c r="BD106" s="11">
        <f t="shared" si="85"/>
        <v>97.268292682926841</v>
      </c>
      <c r="BE106" s="11">
        <f t="shared" si="85"/>
        <v>96.390243902439039</v>
      </c>
      <c r="BF106" s="11">
        <f t="shared" si="85"/>
        <v>100.29268292682927</v>
      </c>
      <c r="BG106" s="11">
        <f t="shared" si="85"/>
        <v>99.121951219512198</v>
      </c>
      <c r="BH106" s="11">
        <f t="shared" si="85"/>
        <v>99.707317073170742</v>
      </c>
      <c r="BI106" s="11">
        <f t="shared" si="85"/>
        <v>99.804878048780495</v>
      </c>
      <c r="BJ106" s="11">
        <f t="shared" si="85"/>
        <v>103.02439024390245</v>
      </c>
      <c r="BK106" s="11">
        <f t="shared" si="86"/>
        <v>104.19512195121952</v>
      </c>
      <c r="BL106" s="11">
        <f t="shared" si="86"/>
        <v>101.26829268292683</v>
      </c>
      <c r="BM106" s="11">
        <f t="shared" si="86"/>
        <v>99.512195121951208</v>
      </c>
      <c r="BN106" s="11">
        <f t="shared" si="86"/>
        <v>98.146341463414643</v>
      </c>
      <c r="BO106" s="11">
        <f t="shared" si="86"/>
        <v>97.658536585365852</v>
      </c>
      <c r="BP106" s="11">
        <f t="shared" si="86"/>
        <v>95.024390243902445</v>
      </c>
      <c r="BQ106" s="11">
        <f t="shared" si="86"/>
        <v>96.097560975609753</v>
      </c>
      <c r="BR106" s="11">
        <f t="shared" si="86"/>
        <v>97.951219512195109</v>
      </c>
      <c r="BS106" s="11">
        <f t="shared" si="86"/>
        <v>98.634146341463406</v>
      </c>
      <c r="BT106" s="11">
        <f t="shared" si="86"/>
        <v>99.512195121951208</v>
      </c>
      <c r="BU106" s="11">
        <f t="shared" si="87"/>
        <v>101.36585365853659</v>
      </c>
      <c r="BV106" s="11">
        <f t="shared" si="87"/>
        <v>105.65853658536585</v>
      </c>
      <c r="BW106" s="11">
        <f t="shared" si="87"/>
        <v>107.31707317073172</v>
      </c>
      <c r="BX106" s="11">
        <f t="shared" si="87"/>
        <v>101.95121951219512</v>
      </c>
      <c r="BY106" s="11">
        <f t="shared" si="87"/>
        <v>100.09756097560975</v>
      </c>
      <c r="BZ106" s="11">
        <f t="shared" si="87"/>
        <v>98.439024390243901</v>
      </c>
      <c r="CA106" s="11">
        <f t="shared" si="87"/>
        <v>97.658536585365852</v>
      </c>
      <c r="CB106" s="11">
        <f t="shared" si="87"/>
        <v>96.097560975609753</v>
      </c>
      <c r="CC106" s="11">
        <f t="shared" si="87"/>
        <v>95.804878048780495</v>
      </c>
      <c r="CD106" s="11">
        <f t="shared" si="87"/>
        <v>96.195121951219505</v>
      </c>
      <c r="CE106" s="11">
        <f t="shared" si="88"/>
        <v>98.048780487804891</v>
      </c>
      <c r="CF106" s="11">
        <f t="shared" si="88"/>
        <v>99.804878048780495</v>
      </c>
      <c r="CG106" s="11">
        <f t="shared" si="88"/>
        <v>101.17073170731707</v>
      </c>
      <c r="CH106" s="11">
        <f t="shared" si="88"/>
        <v>102.4390243902439</v>
      </c>
      <c r="CI106" s="11">
        <f t="shared" si="88"/>
        <v>109.95121951219511</v>
      </c>
      <c r="CJ106" s="11">
        <f t="shared" si="88"/>
        <v>102.53658536585365</v>
      </c>
      <c r="CK106" s="11">
        <f t="shared" si="88"/>
        <v>100.97560975609755</v>
      </c>
      <c r="CL106" s="11">
        <f t="shared" si="88"/>
        <v>100</v>
      </c>
      <c r="CM106" s="11">
        <f t="shared" si="88"/>
        <v>98.048780487804891</v>
      </c>
      <c r="CN106" s="11">
        <f t="shared" si="88"/>
        <v>97.170731707317088</v>
      </c>
      <c r="CO106" s="11">
        <f t="shared" si="89"/>
        <v>97.268292682926841</v>
      </c>
      <c r="CP106" s="11">
        <f t="shared" si="89"/>
        <v>96.975609756097555</v>
      </c>
      <c r="CQ106" s="11">
        <f t="shared" si="89"/>
        <v>99.317073170731703</v>
      </c>
      <c r="CR106" s="12" t="e">
        <f t="shared" si="89"/>
        <v>#VALUE!</v>
      </c>
      <c r="CS106" s="11">
        <f t="shared" si="89"/>
        <v>103.90243902439025</v>
      </c>
      <c r="CT106" s="11">
        <f t="shared" si="89"/>
        <v>110.92682926829266</v>
      </c>
    </row>
    <row r="107" spans="1:98">
      <c r="A107" s="9" t="s">
        <v>104</v>
      </c>
      <c r="B107" s="10">
        <v>10.050000000000001</v>
      </c>
      <c r="C107" s="11">
        <f t="shared" si="80"/>
        <v>113.33333333333333</v>
      </c>
      <c r="D107" s="11">
        <f t="shared" si="80"/>
        <v>109.15422885572139</v>
      </c>
      <c r="E107" s="11">
        <f t="shared" si="80"/>
        <v>104.97512437810946</v>
      </c>
      <c r="F107" s="11">
        <f t="shared" si="80"/>
        <v>102.88557213930348</v>
      </c>
      <c r="G107" s="11">
        <f t="shared" si="80"/>
        <v>101.99004975124377</v>
      </c>
      <c r="H107" s="11">
        <f t="shared" si="80"/>
        <v>100.8955223880597</v>
      </c>
      <c r="I107" s="11">
        <f t="shared" si="80"/>
        <v>100.79601990049751</v>
      </c>
      <c r="J107" s="11">
        <f t="shared" si="80"/>
        <v>101.19402985074626</v>
      </c>
      <c r="K107" s="11">
        <f t="shared" si="80"/>
        <v>102.6865671641791</v>
      </c>
      <c r="L107" s="11">
        <f t="shared" si="80"/>
        <v>105.17412935323382</v>
      </c>
      <c r="M107" s="11">
        <f t="shared" si="81"/>
        <v>107.46268656716418</v>
      </c>
      <c r="N107" s="11">
        <f t="shared" si="81"/>
        <v>112.63681592039801</v>
      </c>
      <c r="O107" s="11">
        <f t="shared" si="81"/>
        <v>111.24378109452735</v>
      </c>
      <c r="P107" s="11">
        <f t="shared" si="81"/>
        <v>106.66666666666667</v>
      </c>
      <c r="Q107" s="11">
        <f t="shared" si="81"/>
        <v>105.27363184079601</v>
      </c>
      <c r="R107" s="11">
        <f t="shared" si="81"/>
        <v>102.18905472636814</v>
      </c>
      <c r="S107" s="11">
        <f t="shared" si="81"/>
        <v>100.29850746268656</v>
      </c>
      <c r="T107" s="11">
        <f t="shared" si="81"/>
        <v>100.49751243781093</v>
      </c>
      <c r="U107" s="11">
        <f t="shared" si="81"/>
        <v>100.49751243781093</v>
      </c>
      <c r="V107" s="11">
        <f t="shared" si="81"/>
        <v>100.99502487562188</v>
      </c>
      <c r="W107" s="11">
        <f t="shared" si="82"/>
        <v>101.59203980099502</v>
      </c>
      <c r="X107" s="11">
        <f t="shared" si="82"/>
        <v>103.28358208955224</v>
      </c>
      <c r="Y107" s="11">
        <f t="shared" si="82"/>
        <v>106.16915422885572</v>
      </c>
      <c r="Z107" s="11">
        <f t="shared" si="82"/>
        <v>109.15422885572139</v>
      </c>
      <c r="AA107" s="11">
        <f t="shared" si="82"/>
        <v>105.37313432835819</v>
      </c>
      <c r="AB107" s="11">
        <f t="shared" si="82"/>
        <v>105.17412935323382</v>
      </c>
      <c r="AC107" s="11">
        <f t="shared" si="82"/>
        <v>103.18407960199004</v>
      </c>
      <c r="AD107" s="11">
        <f t="shared" si="82"/>
        <v>101.99004975124377</v>
      </c>
      <c r="AE107" s="11">
        <f t="shared" si="82"/>
        <v>101.09452736318407</v>
      </c>
      <c r="AF107" s="11">
        <f t="shared" si="82"/>
        <v>100.09950248756219</v>
      </c>
      <c r="AG107" s="11">
        <f t="shared" si="83"/>
        <v>100.49751243781093</v>
      </c>
      <c r="AH107" s="11">
        <f t="shared" si="83"/>
        <v>100.99502487562188</v>
      </c>
      <c r="AI107" s="11">
        <f t="shared" si="83"/>
        <v>101.69154228855722</v>
      </c>
      <c r="AJ107" s="11">
        <f t="shared" si="83"/>
        <v>102.38805970149252</v>
      </c>
      <c r="AK107" s="11">
        <f t="shared" si="83"/>
        <v>104.57711442786068</v>
      </c>
      <c r="AL107" s="11">
        <f t="shared" si="83"/>
        <v>103.78109452736317</v>
      </c>
      <c r="AM107" s="11">
        <f t="shared" si="83"/>
        <v>103.5820895522388</v>
      </c>
      <c r="AN107" s="11">
        <f t="shared" si="83"/>
        <v>102.98507462686565</v>
      </c>
      <c r="AO107" s="11">
        <f t="shared" si="83"/>
        <v>102.18905472636814</v>
      </c>
      <c r="AP107" s="11">
        <f t="shared" si="83"/>
        <v>101.59203980099502</v>
      </c>
      <c r="AQ107" s="11">
        <f t="shared" si="84"/>
        <v>103.38308457711443</v>
      </c>
      <c r="AR107" s="11">
        <f t="shared" si="84"/>
        <v>100.8955223880597</v>
      </c>
      <c r="AS107" s="11">
        <f t="shared" si="84"/>
        <v>100.29850746268656</v>
      </c>
      <c r="AT107" s="11">
        <f t="shared" si="84"/>
        <v>103.18407960199004</v>
      </c>
      <c r="AU107" s="11">
        <f t="shared" si="84"/>
        <v>101.09452736318407</v>
      </c>
      <c r="AV107" s="11">
        <f t="shared" si="84"/>
        <v>101.39303482587063</v>
      </c>
      <c r="AW107" s="11">
        <f t="shared" si="84"/>
        <v>102.48756218905473</v>
      </c>
      <c r="AX107" s="11">
        <f t="shared" si="84"/>
        <v>100.79601990049751</v>
      </c>
      <c r="AY107" s="11">
        <f t="shared" si="84"/>
        <v>104.07960199004975</v>
      </c>
      <c r="AZ107" s="11">
        <f t="shared" si="84"/>
        <v>102.78606965174129</v>
      </c>
      <c r="BA107" s="11">
        <f t="shared" si="85"/>
        <v>102.08955223880596</v>
      </c>
      <c r="BB107" s="11">
        <f t="shared" si="85"/>
        <v>100</v>
      </c>
      <c r="BC107" s="11">
        <f t="shared" si="85"/>
        <v>101.79104477611941</v>
      </c>
      <c r="BD107" s="11">
        <f t="shared" si="85"/>
        <v>99.203980099502488</v>
      </c>
      <c r="BE107" s="11">
        <f t="shared" si="85"/>
        <v>98.308457711442784</v>
      </c>
      <c r="BF107" s="11">
        <f t="shared" si="85"/>
        <v>102.28855721393033</v>
      </c>
      <c r="BG107" s="11">
        <f t="shared" si="85"/>
        <v>101.09452736318407</v>
      </c>
      <c r="BH107" s="11">
        <f t="shared" si="85"/>
        <v>101.69154228855722</v>
      </c>
      <c r="BI107" s="11">
        <f t="shared" si="85"/>
        <v>101.79104477611941</v>
      </c>
      <c r="BJ107" s="11">
        <f t="shared" si="85"/>
        <v>105.07462686567163</v>
      </c>
      <c r="BK107" s="11">
        <f t="shared" si="86"/>
        <v>106.26865671641789</v>
      </c>
      <c r="BL107" s="11">
        <f t="shared" si="86"/>
        <v>103.28358208955224</v>
      </c>
      <c r="BM107" s="11">
        <f t="shared" si="86"/>
        <v>101.49253731343282</v>
      </c>
      <c r="BN107" s="11">
        <f t="shared" si="86"/>
        <v>100.09950248756219</v>
      </c>
      <c r="BO107" s="11">
        <f t="shared" si="86"/>
        <v>99.601990049751237</v>
      </c>
      <c r="BP107" s="11">
        <f t="shared" si="86"/>
        <v>96.915422885572127</v>
      </c>
      <c r="BQ107" s="11">
        <f t="shared" si="86"/>
        <v>98.009950248756212</v>
      </c>
      <c r="BR107" s="11">
        <f t="shared" si="86"/>
        <v>99.900497512437795</v>
      </c>
      <c r="BS107" s="11">
        <f t="shared" si="86"/>
        <v>100.59701492537312</v>
      </c>
      <c r="BT107" s="11">
        <f t="shared" si="86"/>
        <v>101.49253731343282</v>
      </c>
      <c r="BU107" s="11">
        <f t="shared" si="87"/>
        <v>103.38308457711443</v>
      </c>
      <c r="BV107" s="11">
        <f t="shared" si="87"/>
        <v>107.76119402985074</v>
      </c>
      <c r="BW107" s="11">
        <f t="shared" si="87"/>
        <v>109.45273631840794</v>
      </c>
      <c r="BX107" s="11">
        <f t="shared" si="87"/>
        <v>103.98009950248755</v>
      </c>
      <c r="BY107" s="11">
        <f t="shared" si="87"/>
        <v>102.08955223880596</v>
      </c>
      <c r="BZ107" s="11">
        <f t="shared" si="87"/>
        <v>100.39800995024875</v>
      </c>
      <c r="CA107" s="11">
        <f t="shared" si="87"/>
        <v>99.601990049751237</v>
      </c>
      <c r="CB107" s="11">
        <f t="shared" si="87"/>
        <v>98.009950248756212</v>
      </c>
      <c r="CC107" s="11">
        <f t="shared" si="87"/>
        <v>97.711442786069654</v>
      </c>
      <c r="CD107" s="11">
        <f t="shared" si="87"/>
        <v>98.109452736318389</v>
      </c>
      <c r="CE107" s="11">
        <f t="shared" si="88"/>
        <v>100</v>
      </c>
      <c r="CF107" s="11">
        <f t="shared" si="88"/>
        <v>101.79104477611941</v>
      </c>
      <c r="CG107" s="11">
        <f t="shared" si="88"/>
        <v>103.18407960199004</v>
      </c>
      <c r="CH107" s="11">
        <f t="shared" si="88"/>
        <v>104.4776119402985</v>
      </c>
      <c r="CI107" s="11">
        <f t="shared" si="88"/>
        <v>112.13930348258705</v>
      </c>
      <c r="CJ107" s="11">
        <f t="shared" si="88"/>
        <v>104.57711442786068</v>
      </c>
      <c r="CK107" s="11">
        <f t="shared" si="88"/>
        <v>102.98507462686565</v>
      </c>
      <c r="CL107" s="11">
        <f t="shared" si="88"/>
        <v>101.99004975124377</v>
      </c>
      <c r="CM107" s="11">
        <f t="shared" si="88"/>
        <v>100</v>
      </c>
      <c r="CN107" s="11">
        <f t="shared" si="88"/>
        <v>99.104477611940297</v>
      </c>
      <c r="CO107" s="11">
        <f t="shared" si="89"/>
        <v>99.203980099502488</v>
      </c>
      <c r="CP107" s="11">
        <f t="shared" si="89"/>
        <v>98.905472636815901</v>
      </c>
      <c r="CQ107" s="11">
        <f t="shared" si="89"/>
        <v>101.29353233830844</v>
      </c>
      <c r="CR107" s="12" t="e">
        <f t="shared" si="89"/>
        <v>#VALUE!</v>
      </c>
      <c r="CS107" s="11">
        <f t="shared" si="89"/>
        <v>105.97014925373134</v>
      </c>
      <c r="CT107" s="11">
        <f t="shared" si="89"/>
        <v>113.13432835820893</v>
      </c>
    </row>
    <row r="108" spans="1:98">
      <c r="A108" s="9" t="s">
        <v>105</v>
      </c>
      <c r="B108" s="10">
        <v>9.9600000000000009</v>
      </c>
      <c r="C108" s="11">
        <f t="shared" si="80"/>
        <v>114.35742971887551</v>
      </c>
      <c r="D108" s="11">
        <f t="shared" si="80"/>
        <v>110.14056224899598</v>
      </c>
      <c r="E108" s="11">
        <f t="shared" si="80"/>
        <v>105.92369477911647</v>
      </c>
      <c r="F108" s="11">
        <f t="shared" si="80"/>
        <v>103.81526104417669</v>
      </c>
      <c r="G108" s="11">
        <f t="shared" si="80"/>
        <v>102.91164658634537</v>
      </c>
      <c r="H108" s="11">
        <f t="shared" si="80"/>
        <v>101.80722891566265</v>
      </c>
      <c r="I108" s="11">
        <f t="shared" si="80"/>
        <v>101.70682730923694</v>
      </c>
      <c r="J108" s="11">
        <f t="shared" si="80"/>
        <v>102.10843373493974</v>
      </c>
      <c r="K108" s="11">
        <f t="shared" si="80"/>
        <v>103.6144578313253</v>
      </c>
      <c r="L108" s="11">
        <f t="shared" si="80"/>
        <v>106.12449799196786</v>
      </c>
      <c r="M108" s="11">
        <f t="shared" si="81"/>
        <v>108.43373493975903</v>
      </c>
      <c r="N108" s="11">
        <f t="shared" si="81"/>
        <v>113.65461847389557</v>
      </c>
      <c r="O108" s="11">
        <f t="shared" si="81"/>
        <v>112.24899598393574</v>
      </c>
      <c r="P108" s="11">
        <f t="shared" si="81"/>
        <v>107.63052208835342</v>
      </c>
      <c r="Q108" s="11">
        <f t="shared" si="81"/>
        <v>106.22489959839356</v>
      </c>
      <c r="R108" s="11">
        <f t="shared" si="81"/>
        <v>103.11244979919678</v>
      </c>
      <c r="S108" s="11">
        <f t="shared" si="81"/>
        <v>101.20481927710843</v>
      </c>
      <c r="T108" s="11">
        <f t="shared" si="81"/>
        <v>101.40562248995984</v>
      </c>
      <c r="U108" s="11">
        <f t="shared" si="81"/>
        <v>101.40562248995984</v>
      </c>
      <c r="V108" s="11">
        <f t="shared" si="81"/>
        <v>101.90763052208835</v>
      </c>
      <c r="W108" s="11">
        <f t="shared" si="82"/>
        <v>102.51004016064257</v>
      </c>
      <c r="X108" s="11">
        <f t="shared" si="82"/>
        <v>104.21686746987953</v>
      </c>
      <c r="Y108" s="11">
        <f t="shared" si="82"/>
        <v>107.1285140562249</v>
      </c>
      <c r="Z108" s="11">
        <f t="shared" si="82"/>
        <v>110.14056224899598</v>
      </c>
      <c r="AA108" s="11">
        <f t="shared" si="82"/>
        <v>106.32530120481927</v>
      </c>
      <c r="AB108" s="11">
        <f t="shared" si="82"/>
        <v>106.12449799196786</v>
      </c>
      <c r="AC108" s="11">
        <f t="shared" si="82"/>
        <v>104.1164658634538</v>
      </c>
      <c r="AD108" s="11">
        <f t="shared" si="82"/>
        <v>102.91164658634537</v>
      </c>
      <c r="AE108" s="11">
        <f t="shared" si="82"/>
        <v>102.00803212851406</v>
      </c>
      <c r="AF108" s="11">
        <f t="shared" si="82"/>
        <v>101.00401606425702</v>
      </c>
      <c r="AG108" s="11">
        <f t="shared" si="83"/>
        <v>101.40562248995984</v>
      </c>
      <c r="AH108" s="11">
        <f t="shared" si="83"/>
        <v>101.90763052208835</v>
      </c>
      <c r="AI108" s="11">
        <f t="shared" si="83"/>
        <v>102.61044176706827</v>
      </c>
      <c r="AJ108" s="11">
        <f t="shared" si="83"/>
        <v>103.31325301204816</v>
      </c>
      <c r="AK108" s="11">
        <f t="shared" si="83"/>
        <v>105.52208835341364</v>
      </c>
      <c r="AL108" s="11">
        <f t="shared" si="83"/>
        <v>104.71887550200802</v>
      </c>
      <c r="AM108" s="11">
        <f t="shared" si="83"/>
        <v>104.51807228915662</v>
      </c>
      <c r="AN108" s="11">
        <f t="shared" si="83"/>
        <v>103.91566265060239</v>
      </c>
      <c r="AO108" s="11">
        <f t="shared" si="83"/>
        <v>103.11244979919678</v>
      </c>
      <c r="AP108" s="11">
        <f t="shared" si="83"/>
        <v>102.51004016064257</v>
      </c>
      <c r="AQ108" s="11">
        <f t="shared" si="84"/>
        <v>104.31726907630521</v>
      </c>
      <c r="AR108" s="11">
        <f t="shared" si="84"/>
        <v>101.80722891566265</v>
      </c>
      <c r="AS108" s="11">
        <f t="shared" si="84"/>
        <v>101.20481927710843</v>
      </c>
      <c r="AT108" s="11">
        <f t="shared" si="84"/>
        <v>104.1164658634538</v>
      </c>
      <c r="AU108" s="11">
        <f t="shared" si="84"/>
        <v>102.00803212851406</v>
      </c>
      <c r="AV108" s="11">
        <f t="shared" si="84"/>
        <v>102.30923694779115</v>
      </c>
      <c r="AW108" s="11">
        <f t="shared" si="84"/>
        <v>103.4136546184739</v>
      </c>
      <c r="AX108" s="11">
        <f t="shared" si="84"/>
        <v>101.70682730923694</v>
      </c>
      <c r="AY108" s="11">
        <f t="shared" si="84"/>
        <v>105.02008032128514</v>
      </c>
      <c r="AZ108" s="11">
        <f t="shared" si="84"/>
        <v>103.714859437751</v>
      </c>
      <c r="BA108" s="11">
        <f t="shared" si="85"/>
        <v>103.01204819277108</v>
      </c>
      <c r="BB108" s="11">
        <f t="shared" si="85"/>
        <v>100.90361445783131</v>
      </c>
      <c r="BC108" s="11">
        <f t="shared" si="85"/>
        <v>102.71084337349396</v>
      </c>
      <c r="BD108" s="11">
        <f t="shared" si="85"/>
        <v>100.10040160642571</v>
      </c>
      <c r="BE108" s="11">
        <f t="shared" si="85"/>
        <v>99.196787148594382</v>
      </c>
      <c r="BF108" s="11">
        <f t="shared" si="85"/>
        <v>103.21285140562249</v>
      </c>
      <c r="BG108" s="11">
        <f t="shared" si="85"/>
        <v>102.00803212851406</v>
      </c>
      <c r="BH108" s="11">
        <f t="shared" si="85"/>
        <v>102.61044176706827</v>
      </c>
      <c r="BI108" s="11">
        <f t="shared" si="85"/>
        <v>102.71084337349396</v>
      </c>
      <c r="BJ108" s="11">
        <f t="shared" si="85"/>
        <v>106.02409638554215</v>
      </c>
      <c r="BK108" s="11">
        <f t="shared" si="86"/>
        <v>107.22891566265058</v>
      </c>
      <c r="BL108" s="11">
        <f t="shared" si="86"/>
        <v>104.21686746987953</v>
      </c>
      <c r="BM108" s="11">
        <f t="shared" si="86"/>
        <v>102.40963855421685</v>
      </c>
      <c r="BN108" s="11">
        <f t="shared" si="86"/>
        <v>101.00401606425702</v>
      </c>
      <c r="BO108" s="11">
        <f t="shared" si="86"/>
        <v>100.5020080321285</v>
      </c>
      <c r="BP108" s="11">
        <f t="shared" si="86"/>
        <v>97.791164658634528</v>
      </c>
      <c r="BQ108" s="11">
        <f t="shared" si="86"/>
        <v>98.89558232931725</v>
      </c>
      <c r="BR108" s="11">
        <f t="shared" si="86"/>
        <v>100.8032128514056</v>
      </c>
      <c r="BS108" s="11">
        <f t="shared" si="86"/>
        <v>101.50602409638554</v>
      </c>
      <c r="BT108" s="11">
        <f t="shared" si="86"/>
        <v>102.40963855421685</v>
      </c>
      <c r="BU108" s="11">
        <f t="shared" si="87"/>
        <v>104.31726907630521</v>
      </c>
      <c r="BV108" s="11">
        <f t="shared" si="87"/>
        <v>108.73493975903614</v>
      </c>
      <c r="BW108" s="11">
        <f t="shared" si="87"/>
        <v>110.44176706827309</v>
      </c>
      <c r="BX108" s="11">
        <f t="shared" si="87"/>
        <v>104.91967871485943</v>
      </c>
      <c r="BY108" s="11">
        <f t="shared" si="87"/>
        <v>103.01204819277108</v>
      </c>
      <c r="BZ108" s="11">
        <f t="shared" si="87"/>
        <v>101.30522088353413</v>
      </c>
      <c r="CA108" s="11">
        <f t="shared" si="87"/>
        <v>100.5020080321285</v>
      </c>
      <c r="CB108" s="11">
        <f t="shared" si="87"/>
        <v>98.89558232931725</v>
      </c>
      <c r="CC108" s="11">
        <f t="shared" si="87"/>
        <v>98.594377510040161</v>
      </c>
      <c r="CD108" s="11">
        <f t="shared" si="87"/>
        <v>98.995983935742956</v>
      </c>
      <c r="CE108" s="11">
        <f t="shared" si="88"/>
        <v>100.90361445783131</v>
      </c>
      <c r="CF108" s="11">
        <f t="shared" si="88"/>
        <v>102.71084337349396</v>
      </c>
      <c r="CG108" s="11">
        <f t="shared" si="88"/>
        <v>104.1164658634538</v>
      </c>
      <c r="CH108" s="11">
        <f t="shared" si="88"/>
        <v>105.42168674698796</v>
      </c>
      <c r="CI108" s="11">
        <f t="shared" si="88"/>
        <v>113.15261044176705</v>
      </c>
      <c r="CJ108" s="11">
        <f t="shared" si="88"/>
        <v>105.52208835341364</v>
      </c>
      <c r="CK108" s="11">
        <f t="shared" si="88"/>
        <v>103.91566265060239</v>
      </c>
      <c r="CL108" s="11">
        <f t="shared" si="88"/>
        <v>102.91164658634537</v>
      </c>
      <c r="CM108" s="11">
        <f t="shared" si="88"/>
        <v>100.90361445783131</v>
      </c>
      <c r="CN108" s="11">
        <f t="shared" si="88"/>
        <v>100</v>
      </c>
      <c r="CO108" s="11">
        <f t="shared" si="89"/>
        <v>100.10040160642571</v>
      </c>
      <c r="CP108" s="11">
        <f t="shared" si="89"/>
        <v>99.799196787148574</v>
      </c>
      <c r="CQ108" s="11">
        <f t="shared" si="89"/>
        <v>102.20883534136544</v>
      </c>
      <c r="CR108" s="12" t="e">
        <f t="shared" si="89"/>
        <v>#VALUE!</v>
      </c>
      <c r="CS108" s="11">
        <f t="shared" si="89"/>
        <v>106.92771084337349</v>
      </c>
      <c r="CT108" s="11">
        <f t="shared" si="89"/>
        <v>114.15662650602407</v>
      </c>
    </row>
    <row r="109" spans="1:98">
      <c r="A109" s="9" t="s">
        <v>106</v>
      </c>
      <c r="B109" s="10">
        <v>9.9700000000000006</v>
      </c>
      <c r="C109" s="11">
        <f t="shared" ref="C109:L114" si="90">C$18/$B109*100</f>
        <v>114.24272818455366</v>
      </c>
      <c r="D109" s="11">
        <f t="shared" si="90"/>
        <v>110.03009027081244</v>
      </c>
      <c r="E109" s="11">
        <f t="shared" si="90"/>
        <v>105.8174523570712</v>
      </c>
      <c r="F109" s="11">
        <f t="shared" si="90"/>
        <v>103.71113340020059</v>
      </c>
      <c r="G109" s="11">
        <f t="shared" si="90"/>
        <v>102.80842527582747</v>
      </c>
      <c r="H109" s="11">
        <f t="shared" si="90"/>
        <v>101.70511534603813</v>
      </c>
      <c r="I109" s="11">
        <f t="shared" si="90"/>
        <v>101.60481444332999</v>
      </c>
      <c r="J109" s="11">
        <f t="shared" si="90"/>
        <v>102.00601805416247</v>
      </c>
      <c r="K109" s="11">
        <f t="shared" si="90"/>
        <v>103.51053159478434</v>
      </c>
      <c r="L109" s="11">
        <f t="shared" si="90"/>
        <v>106.01805416248746</v>
      </c>
      <c r="M109" s="11">
        <f t="shared" ref="M109:V114" si="91">M$18/$B109*100</f>
        <v>108.32497492477432</v>
      </c>
      <c r="N109" s="11">
        <f t="shared" si="91"/>
        <v>113.54062186559679</v>
      </c>
      <c r="O109" s="11">
        <f t="shared" si="91"/>
        <v>112.13640922768305</v>
      </c>
      <c r="P109" s="11">
        <f t="shared" si="91"/>
        <v>107.52256770310933</v>
      </c>
      <c r="Q109" s="11">
        <f t="shared" si="91"/>
        <v>106.11835506519557</v>
      </c>
      <c r="R109" s="11">
        <f t="shared" si="91"/>
        <v>103.00902708124372</v>
      </c>
      <c r="S109" s="11">
        <f t="shared" si="91"/>
        <v>101.10330992978935</v>
      </c>
      <c r="T109" s="11">
        <f t="shared" si="91"/>
        <v>101.30391173520562</v>
      </c>
      <c r="U109" s="11">
        <f t="shared" si="91"/>
        <v>101.30391173520562</v>
      </c>
      <c r="V109" s="11">
        <f t="shared" si="91"/>
        <v>101.80541624874624</v>
      </c>
      <c r="W109" s="11">
        <f t="shared" ref="W109:AF114" si="92">W$18/$B109*100</f>
        <v>102.40722166499498</v>
      </c>
      <c r="X109" s="11">
        <f t="shared" si="92"/>
        <v>104.11233701103311</v>
      </c>
      <c r="Y109" s="11">
        <f t="shared" si="92"/>
        <v>107.02106318956869</v>
      </c>
      <c r="Z109" s="11">
        <f t="shared" si="92"/>
        <v>110.03009027081244</v>
      </c>
      <c r="AA109" s="11">
        <f t="shared" si="92"/>
        <v>106.2186559679037</v>
      </c>
      <c r="AB109" s="11">
        <f t="shared" si="92"/>
        <v>106.01805416248746</v>
      </c>
      <c r="AC109" s="11">
        <f t="shared" si="92"/>
        <v>104.01203610832496</v>
      </c>
      <c r="AD109" s="11">
        <f t="shared" si="92"/>
        <v>102.80842527582747</v>
      </c>
      <c r="AE109" s="11">
        <f t="shared" si="92"/>
        <v>101.90571715145435</v>
      </c>
      <c r="AF109" s="11">
        <f t="shared" si="92"/>
        <v>100.90270812437312</v>
      </c>
      <c r="AG109" s="11">
        <f t="shared" ref="AG109:AP114" si="93">AG$18/$B109*100</f>
        <v>101.30391173520562</v>
      </c>
      <c r="AH109" s="11">
        <f t="shared" si="93"/>
        <v>101.80541624874624</v>
      </c>
      <c r="AI109" s="11">
        <f t="shared" si="93"/>
        <v>102.50752256770311</v>
      </c>
      <c r="AJ109" s="11">
        <f t="shared" si="93"/>
        <v>103.20962888665997</v>
      </c>
      <c r="AK109" s="11">
        <f t="shared" si="93"/>
        <v>105.41624874623872</v>
      </c>
      <c r="AL109" s="11">
        <f t="shared" si="93"/>
        <v>104.61384152457371</v>
      </c>
      <c r="AM109" s="11">
        <f t="shared" si="93"/>
        <v>104.41323971915746</v>
      </c>
      <c r="AN109" s="11">
        <f t="shared" si="93"/>
        <v>103.81143430290871</v>
      </c>
      <c r="AO109" s="11">
        <f t="shared" si="93"/>
        <v>103.00902708124372</v>
      </c>
      <c r="AP109" s="11">
        <f t="shared" si="93"/>
        <v>102.40722166499498</v>
      </c>
      <c r="AQ109" s="11">
        <f t="shared" ref="AQ109:AZ114" si="94">AQ$18/$B109*100</f>
        <v>104.21263791374122</v>
      </c>
      <c r="AR109" s="11">
        <f t="shared" si="94"/>
        <v>101.70511534603813</v>
      </c>
      <c r="AS109" s="11">
        <f t="shared" si="94"/>
        <v>101.10330992978935</v>
      </c>
      <c r="AT109" s="11">
        <f t="shared" si="94"/>
        <v>104.01203610832496</v>
      </c>
      <c r="AU109" s="11">
        <f t="shared" si="94"/>
        <v>101.90571715145435</v>
      </c>
      <c r="AV109" s="11">
        <f t="shared" si="94"/>
        <v>102.20661985957872</v>
      </c>
      <c r="AW109" s="11">
        <f t="shared" si="94"/>
        <v>103.3099297893681</v>
      </c>
      <c r="AX109" s="11">
        <f t="shared" si="94"/>
        <v>101.60481444332999</v>
      </c>
      <c r="AY109" s="11">
        <f t="shared" si="94"/>
        <v>104.91474423269808</v>
      </c>
      <c r="AZ109" s="11">
        <f t="shared" si="94"/>
        <v>103.61083249749248</v>
      </c>
      <c r="BA109" s="11">
        <f t="shared" ref="BA109:BJ114" si="95">BA$18/$B109*100</f>
        <v>102.90872617853559</v>
      </c>
      <c r="BB109" s="11">
        <f t="shared" si="95"/>
        <v>100.80240722166501</v>
      </c>
      <c r="BC109" s="11">
        <f t="shared" si="95"/>
        <v>102.60782347041125</v>
      </c>
      <c r="BD109" s="11">
        <f t="shared" si="95"/>
        <v>100</v>
      </c>
      <c r="BE109" s="11">
        <f t="shared" si="95"/>
        <v>99.09729187562688</v>
      </c>
      <c r="BF109" s="11">
        <f t="shared" si="95"/>
        <v>103.10932798395184</v>
      </c>
      <c r="BG109" s="11">
        <f t="shared" si="95"/>
        <v>101.90571715145435</v>
      </c>
      <c r="BH109" s="11">
        <f t="shared" si="95"/>
        <v>102.50752256770311</v>
      </c>
      <c r="BI109" s="11">
        <f t="shared" si="95"/>
        <v>102.60782347041125</v>
      </c>
      <c r="BJ109" s="11">
        <f t="shared" si="95"/>
        <v>105.91775325977935</v>
      </c>
      <c r="BK109" s="11">
        <f t="shared" ref="BK109:BT114" si="96">BK$18/$B109*100</f>
        <v>107.12136409227682</v>
      </c>
      <c r="BL109" s="11">
        <f t="shared" si="96"/>
        <v>104.11233701103311</v>
      </c>
      <c r="BM109" s="11">
        <f t="shared" si="96"/>
        <v>102.30692076228685</v>
      </c>
      <c r="BN109" s="11">
        <f t="shared" si="96"/>
        <v>100.90270812437312</v>
      </c>
      <c r="BO109" s="11">
        <f t="shared" si="96"/>
        <v>100.4012036108325</v>
      </c>
      <c r="BP109" s="11">
        <f t="shared" si="96"/>
        <v>97.693079237713135</v>
      </c>
      <c r="BQ109" s="11">
        <f t="shared" si="96"/>
        <v>98.796389167502497</v>
      </c>
      <c r="BR109" s="11">
        <f t="shared" si="96"/>
        <v>100.70210631895687</v>
      </c>
      <c r="BS109" s="11">
        <f t="shared" si="96"/>
        <v>101.40421263791373</v>
      </c>
      <c r="BT109" s="11">
        <f t="shared" si="96"/>
        <v>102.30692076228685</v>
      </c>
      <c r="BU109" s="11">
        <f t="shared" ref="BU109:CD114" si="97">BU$18/$B109*100</f>
        <v>104.21263791374122</v>
      </c>
      <c r="BV109" s="11">
        <f t="shared" si="97"/>
        <v>108.62587763289868</v>
      </c>
      <c r="BW109" s="11">
        <f t="shared" si="97"/>
        <v>110.33099297893681</v>
      </c>
      <c r="BX109" s="11">
        <f t="shared" si="97"/>
        <v>104.81444332998994</v>
      </c>
      <c r="BY109" s="11">
        <f t="shared" si="97"/>
        <v>102.90872617853559</v>
      </c>
      <c r="BZ109" s="11">
        <f t="shared" si="97"/>
        <v>101.20361083249749</v>
      </c>
      <c r="CA109" s="11">
        <f t="shared" si="97"/>
        <v>100.4012036108325</v>
      </c>
      <c r="CB109" s="11">
        <f t="shared" si="97"/>
        <v>98.796389167502497</v>
      </c>
      <c r="CC109" s="11">
        <f t="shared" si="97"/>
        <v>98.495486459378128</v>
      </c>
      <c r="CD109" s="11">
        <f t="shared" si="97"/>
        <v>98.896690070210624</v>
      </c>
      <c r="CE109" s="11">
        <f t="shared" ref="CE109:CN114" si="98">CE$18/$B109*100</f>
        <v>100.80240722166501</v>
      </c>
      <c r="CF109" s="11">
        <f t="shared" si="98"/>
        <v>102.60782347041125</v>
      </c>
      <c r="CG109" s="11">
        <f t="shared" si="98"/>
        <v>104.01203610832496</v>
      </c>
      <c r="CH109" s="11">
        <f t="shared" si="98"/>
        <v>105.31594784353058</v>
      </c>
      <c r="CI109" s="11">
        <f t="shared" si="98"/>
        <v>113.03911735205617</v>
      </c>
      <c r="CJ109" s="11">
        <f t="shared" si="98"/>
        <v>105.41624874623872</v>
      </c>
      <c r="CK109" s="11">
        <f t="shared" si="98"/>
        <v>103.81143430290871</v>
      </c>
      <c r="CL109" s="11">
        <f t="shared" si="98"/>
        <v>102.80842527582747</v>
      </c>
      <c r="CM109" s="11">
        <f t="shared" si="98"/>
        <v>100.80240722166501</v>
      </c>
      <c r="CN109" s="11">
        <f t="shared" si="98"/>
        <v>99.899699097291887</v>
      </c>
      <c r="CO109" s="11">
        <f t="shared" ref="CO109:CT114" si="99">CO$18/$B109*100</f>
        <v>100</v>
      </c>
      <c r="CP109" s="11">
        <f t="shared" si="99"/>
        <v>99.699097291875617</v>
      </c>
      <c r="CQ109" s="11">
        <f t="shared" si="99"/>
        <v>102.10631895687061</v>
      </c>
      <c r="CR109" s="12" t="e">
        <f t="shared" si="99"/>
        <v>#VALUE!</v>
      </c>
      <c r="CS109" s="11">
        <f t="shared" si="99"/>
        <v>106.82046138415244</v>
      </c>
      <c r="CT109" s="11">
        <f t="shared" si="99"/>
        <v>114.0421263791374</v>
      </c>
    </row>
    <row r="110" spans="1:98">
      <c r="A110" s="9" t="s">
        <v>107</v>
      </c>
      <c r="B110" s="10">
        <v>9.94</v>
      </c>
      <c r="C110" s="11">
        <f t="shared" si="90"/>
        <v>114.58752515090545</v>
      </c>
      <c r="D110" s="11">
        <f t="shared" si="90"/>
        <v>110.3621730382294</v>
      </c>
      <c r="E110" s="11">
        <f t="shared" si="90"/>
        <v>106.13682092555334</v>
      </c>
      <c r="F110" s="11">
        <f t="shared" si="90"/>
        <v>104.02414486921529</v>
      </c>
      <c r="G110" s="11">
        <f t="shared" si="90"/>
        <v>103.11871227364186</v>
      </c>
      <c r="H110" s="11">
        <f t="shared" si="90"/>
        <v>102.01207243460766</v>
      </c>
      <c r="I110" s="11">
        <f t="shared" si="90"/>
        <v>101.91146881287727</v>
      </c>
      <c r="J110" s="11">
        <f t="shared" si="90"/>
        <v>102.3138832997988</v>
      </c>
      <c r="K110" s="11">
        <f t="shared" si="90"/>
        <v>103.82293762575455</v>
      </c>
      <c r="L110" s="11">
        <f t="shared" si="90"/>
        <v>106.33802816901409</v>
      </c>
      <c r="M110" s="11">
        <f t="shared" si="91"/>
        <v>108.6519114688129</v>
      </c>
      <c r="N110" s="11">
        <f t="shared" si="91"/>
        <v>113.88329979879276</v>
      </c>
      <c r="O110" s="11">
        <f t="shared" si="91"/>
        <v>112.4748490945674</v>
      </c>
      <c r="P110" s="11">
        <f t="shared" si="91"/>
        <v>107.84708249496984</v>
      </c>
      <c r="Q110" s="11">
        <f t="shared" si="91"/>
        <v>106.43863179074447</v>
      </c>
      <c r="R110" s="11">
        <f t="shared" si="91"/>
        <v>103.31991951710262</v>
      </c>
      <c r="S110" s="11">
        <f t="shared" si="91"/>
        <v>101.40845070422534</v>
      </c>
      <c r="T110" s="11">
        <f t="shared" si="91"/>
        <v>101.60965794768613</v>
      </c>
      <c r="U110" s="11">
        <f t="shared" si="91"/>
        <v>101.60965794768613</v>
      </c>
      <c r="V110" s="11">
        <f t="shared" si="91"/>
        <v>102.11267605633805</v>
      </c>
      <c r="W110" s="11">
        <f t="shared" si="92"/>
        <v>102.71629778672033</v>
      </c>
      <c r="X110" s="11">
        <f t="shared" si="92"/>
        <v>104.42655935613683</v>
      </c>
      <c r="Y110" s="11">
        <f t="shared" si="92"/>
        <v>107.34406438631791</v>
      </c>
      <c r="Z110" s="11">
        <f t="shared" si="92"/>
        <v>110.3621730382294</v>
      </c>
      <c r="AA110" s="11">
        <f t="shared" si="92"/>
        <v>106.53923541247485</v>
      </c>
      <c r="AB110" s="11">
        <f t="shared" si="92"/>
        <v>106.33802816901409</v>
      </c>
      <c r="AC110" s="11">
        <f t="shared" si="92"/>
        <v>104.32595573440643</v>
      </c>
      <c r="AD110" s="11">
        <f t="shared" si="92"/>
        <v>103.11871227364186</v>
      </c>
      <c r="AE110" s="11">
        <f t="shared" si="92"/>
        <v>102.21327967806842</v>
      </c>
      <c r="AF110" s="11">
        <f t="shared" si="92"/>
        <v>101.2072434607646</v>
      </c>
      <c r="AG110" s="11">
        <f t="shared" si="93"/>
        <v>101.60965794768613</v>
      </c>
      <c r="AH110" s="11">
        <f t="shared" si="93"/>
        <v>102.11267605633805</v>
      </c>
      <c r="AI110" s="11">
        <f t="shared" si="93"/>
        <v>102.81690140845072</v>
      </c>
      <c r="AJ110" s="11">
        <f t="shared" si="93"/>
        <v>103.52112676056338</v>
      </c>
      <c r="AK110" s="11">
        <f t="shared" si="93"/>
        <v>105.73440643863179</v>
      </c>
      <c r="AL110" s="11">
        <f t="shared" si="93"/>
        <v>104.92957746478872</v>
      </c>
      <c r="AM110" s="11">
        <f t="shared" si="93"/>
        <v>104.72837022132796</v>
      </c>
      <c r="AN110" s="11">
        <f t="shared" si="93"/>
        <v>104.12474849094568</v>
      </c>
      <c r="AO110" s="11">
        <f t="shared" si="93"/>
        <v>103.31991951710262</v>
      </c>
      <c r="AP110" s="11">
        <f t="shared" si="93"/>
        <v>102.71629778672033</v>
      </c>
      <c r="AQ110" s="11">
        <f t="shared" si="94"/>
        <v>104.52716297786722</v>
      </c>
      <c r="AR110" s="11">
        <f t="shared" si="94"/>
        <v>102.01207243460766</v>
      </c>
      <c r="AS110" s="11">
        <f t="shared" si="94"/>
        <v>101.40845070422534</v>
      </c>
      <c r="AT110" s="11">
        <f t="shared" si="94"/>
        <v>104.32595573440643</v>
      </c>
      <c r="AU110" s="11">
        <f t="shared" si="94"/>
        <v>102.21327967806842</v>
      </c>
      <c r="AV110" s="11">
        <f t="shared" si="94"/>
        <v>102.51509054325956</v>
      </c>
      <c r="AW110" s="11">
        <f t="shared" si="94"/>
        <v>103.62173038229376</v>
      </c>
      <c r="AX110" s="11">
        <f t="shared" si="94"/>
        <v>101.91146881287727</v>
      </c>
      <c r="AY110" s="11">
        <f t="shared" si="94"/>
        <v>105.23138832997989</v>
      </c>
      <c r="AZ110" s="11">
        <f t="shared" si="94"/>
        <v>103.92354124748491</v>
      </c>
      <c r="BA110" s="11">
        <f t="shared" si="95"/>
        <v>103.21931589537223</v>
      </c>
      <c r="BB110" s="11">
        <f t="shared" si="95"/>
        <v>101.1066398390342</v>
      </c>
      <c r="BC110" s="11">
        <f t="shared" si="95"/>
        <v>102.91750503018109</v>
      </c>
      <c r="BD110" s="11">
        <f t="shared" si="95"/>
        <v>100.30181086519117</v>
      </c>
      <c r="BE110" s="11">
        <f t="shared" si="95"/>
        <v>99.396378269617728</v>
      </c>
      <c r="BF110" s="11">
        <f t="shared" si="95"/>
        <v>103.42052313883299</v>
      </c>
      <c r="BG110" s="11">
        <f t="shared" si="95"/>
        <v>102.21327967806842</v>
      </c>
      <c r="BH110" s="11">
        <f t="shared" si="95"/>
        <v>102.81690140845072</v>
      </c>
      <c r="BI110" s="11">
        <f t="shared" si="95"/>
        <v>102.91750503018109</v>
      </c>
      <c r="BJ110" s="11">
        <f t="shared" si="95"/>
        <v>106.23742454728371</v>
      </c>
      <c r="BK110" s="11">
        <f t="shared" si="96"/>
        <v>107.44466800804828</v>
      </c>
      <c r="BL110" s="11">
        <f t="shared" si="96"/>
        <v>104.42655935613683</v>
      </c>
      <c r="BM110" s="11">
        <f t="shared" si="96"/>
        <v>102.61569416498995</v>
      </c>
      <c r="BN110" s="11">
        <f t="shared" si="96"/>
        <v>101.2072434607646</v>
      </c>
      <c r="BO110" s="11">
        <f t="shared" si="96"/>
        <v>100.70422535211267</v>
      </c>
      <c r="BP110" s="11">
        <f t="shared" si="96"/>
        <v>97.987927565392368</v>
      </c>
      <c r="BQ110" s="11">
        <f t="shared" si="96"/>
        <v>99.094567404426556</v>
      </c>
      <c r="BR110" s="11">
        <f t="shared" si="96"/>
        <v>101.00603621730382</v>
      </c>
      <c r="BS110" s="11">
        <f t="shared" si="96"/>
        <v>101.71026156941649</v>
      </c>
      <c r="BT110" s="11">
        <f t="shared" si="96"/>
        <v>102.61569416498995</v>
      </c>
      <c r="BU110" s="11">
        <f t="shared" si="97"/>
        <v>104.52716297786722</v>
      </c>
      <c r="BV110" s="11">
        <f t="shared" si="97"/>
        <v>108.95372233400403</v>
      </c>
      <c r="BW110" s="11">
        <f t="shared" si="97"/>
        <v>110.66398390342054</v>
      </c>
      <c r="BX110" s="11">
        <f t="shared" si="97"/>
        <v>105.13078470824951</v>
      </c>
      <c r="BY110" s="11">
        <f t="shared" si="97"/>
        <v>103.21931589537223</v>
      </c>
      <c r="BZ110" s="11">
        <f t="shared" si="97"/>
        <v>101.50905432595574</v>
      </c>
      <c r="CA110" s="11">
        <f t="shared" si="97"/>
        <v>100.70422535211267</v>
      </c>
      <c r="CB110" s="11">
        <f t="shared" si="97"/>
        <v>99.094567404426556</v>
      </c>
      <c r="CC110" s="11">
        <f t="shared" si="97"/>
        <v>98.792756539235413</v>
      </c>
      <c r="CD110" s="11">
        <f t="shared" si="97"/>
        <v>99.195171026156942</v>
      </c>
      <c r="CE110" s="11">
        <f t="shared" si="98"/>
        <v>101.1066398390342</v>
      </c>
      <c r="CF110" s="11">
        <f t="shared" si="98"/>
        <v>102.91750503018109</v>
      </c>
      <c r="CG110" s="11">
        <f t="shared" si="98"/>
        <v>104.32595573440643</v>
      </c>
      <c r="CH110" s="11">
        <f t="shared" si="98"/>
        <v>105.63380281690142</v>
      </c>
      <c r="CI110" s="11">
        <f t="shared" si="98"/>
        <v>113.38028169014085</v>
      </c>
      <c r="CJ110" s="11">
        <f t="shared" si="98"/>
        <v>105.73440643863179</v>
      </c>
      <c r="CK110" s="11">
        <f t="shared" si="98"/>
        <v>104.12474849094568</v>
      </c>
      <c r="CL110" s="11">
        <f t="shared" si="98"/>
        <v>103.11871227364186</v>
      </c>
      <c r="CM110" s="11">
        <f t="shared" si="98"/>
        <v>101.1066398390342</v>
      </c>
      <c r="CN110" s="11">
        <f t="shared" si="98"/>
        <v>100.20120724346077</v>
      </c>
      <c r="CO110" s="11">
        <f t="shared" si="99"/>
        <v>100.30181086519117</v>
      </c>
      <c r="CP110" s="11">
        <f t="shared" si="99"/>
        <v>100</v>
      </c>
      <c r="CQ110" s="11">
        <f t="shared" si="99"/>
        <v>102.41448692152917</v>
      </c>
      <c r="CR110" s="12" t="e">
        <f t="shared" si="99"/>
        <v>#VALUE!</v>
      </c>
      <c r="CS110" s="11">
        <f t="shared" si="99"/>
        <v>107.14285714285717</v>
      </c>
      <c r="CT110" s="11">
        <f t="shared" si="99"/>
        <v>114.38631790744466</v>
      </c>
    </row>
    <row r="111" spans="1:98" s="15" customFormat="1">
      <c r="A111" s="9" t="s">
        <v>108</v>
      </c>
      <c r="B111" s="10">
        <v>10.18</v>
      </c>
      <c r="C111" s="11">
        <f t="shared" si="90"/>
        <v>111.8860510805501</v>
      </c>
      <c r="D111" s="11">
        <f t="shared" si="90"/>
        <v>107.76031434184677</v>
      </c>
      <c r="E111" s="11">
        <f t="shared" si="90"/>
        <v>103.63457760314343</v>
      </c>
      <c r="F111" s="11">
        <f t="shared" si="90"/>
        <v>101.57170923379175</v>
      </c>
      <c r="G111" s="11">
        <f t="shared" si="90"/>
        <v>100.68762278978389</v>
      </c>
      <c r="H111" s="11">
        <f t="shared" si="90"/>
        <v>99.607072691552062</v>
      </c>
      <c r="I111" s="11">
        <f t="shared" si="90"/>
        <v>99.508840864440089</v>
      </c>
      <c r="J111" s="11">
        <f t="shared" si="90"/>
        <v>99.901768172888012</v>
      </c>
      <c r="K111" s="11">
        <f t="shared" si="90"/>
        <v>101.37524557956779</v>
      </c>
      <c r="L111" s="11">
        <f t="shared" si="90"/>
        <v>103.83104125736739</v>
      </c>
      <c r="M111" s="11">
        <f t="shared" si="91"/>
        <v>106.09037328094304</v>
      </c>
      <c r="N111" s="11">
        <f t="shared" si="91"/>
        <v>111.1984282907662</v>
      </c>
      <c r="O111" s="11">
        <f t="shared" si="91"/>
        <v>109.82318271119841</v>
      </c>
      <c r="P111" s="11">
        <f t="shared" si="91"/>
        <v>105.30451866404715</v>
      </c>
      <c r="Q111" s="11">
        <f t="shared" si="91"/>
        <v>103.92927308447936</v>
      </c>
      <c r="R111" s="11">
        <f t="shared" si="91"/>
        <v>100.88408644400786</v>
      </c>
      <c r="S111" s="11">
        <f t="shared" si="91"/>
        <v>99.017681728880163</v>
      </c>
      <c r="T111" s="11">
        <f t="shared" si="91"/>
        <v>99.214145383104125</v>
      </c>
      <c r="U111" s="11">
        <f t="shared" si="91"/>
        <v>99.214145383104125</v>
      </c>
      <c r="V111" s="11">
        <f t="shared" si="91"/>
        <v>99.70530451866405</v>
      </c>
      <c r="W111" s="11">
        <f t="shared" si="92"/>
        <v>100.29469548133596</v>
      </c>
      <c r="X111" s="11">
        <f t="shared" si="92"/>
        <v>101.9646365422397</v>
      </c>
      <c r="Y111" s="11">
        <f t="shared" si="92"/>
        <v>104.81335952848723</v>
      </c>
      <c r="Z111" s="11">
        <f t="shared" si="92"/>
        <v>107.76031434184677</v>
      </c>
      <c r="AA111" s="11">
        <f t="shared" si="92"/>
        <v>104.02750491159136</v>
      </c>
      <c r="AB111" s="11">
        <f t="shared" si="92"/>
        <v>103.83104125736739</v>
      </c>
      <c r="AC111" s="11">
        <f t="shared" si="92"/>
        <v>101.86640471512769</v>
      </c>
      <c r="AD111" s="11">
        <f t="shared" si="92"/>
        <v>100.68762278978389</v>
      </c>
      <c r="AE111" s="11">
        <f t="shared" si="92"/>
        <v>99.803536345776038</v>
      </c>
      <c r="AF111" s="11">
        <f t="shared" si="92"/>
        <v>98.821218074656187</v>
      </c>
      <c r="AG111" s="11">
        <f t="shared" si="93"/>
        <v>99.214145383104125</v>
      </c>
      <c r="AH111" s="11">
        <f t="shared" si="93"/>
        <v>99.70530451866405</v>
      </c>
      <c r="AI111" s="11">
        <f t="shared" si="93"/>
        <v>100.39292730844795</v>
      </c>
      <c r="AJ111" s="11">
        <f t="shared" si="93"/>
        <v>101.08055009823183</v>
      </c>
      <c r="AK111" s="11">
        <f t="shared" si="93"/>
        <v>103.24165029469548</v>
      </c>
      <c r="AL111" s="11">
        <f t="shared" si="93"/>
        <v>102.45579567779961</v>
      </c>
      <c r="AM111" s="11">
        <f t="shared" si="93"/>
        <v>102.25933202357564</v>
      </c>
      <c r="AN111" s="11">
        <f t="shared" si="93"/>
        <v>101.66994106090372</v>
      </c>
      <c r="AO111" s="11">
        <f t="shared" si="93"/>
        <v>100.88408644400786</v>
      </c>
      <c r="AP111" s="11">
        <f t="shared" si="93"/>
        <v>100.29469548133596</v>
      </c>
      <c r="AQ111" s="11">
        <f t="shared" si="94"/>
        <v>102.06286836935168</v>
      </c>
      <c r="AR111" s="11">
        <f t="shared" si="94"/>
        <v>99.607072691552062</v>
      </c>
      <c r="AS111" s="11">
        <f t="shared" si="94"/>
        <v>99.017681728880163</v>
      </c>
      <c r="AT111" s="11">
        <f t="shared" si="94"/>
        <v>101.86640471512769</v>
      </c>
      <c r="AU111" s="11">
        <f t="shared" si="94"/>
        <v>99.803536345776038</v>
      </c>
      <c r="AV111" s="11">
        <f t="shared" si="94"/>
        <v>100.09823182711197</v>
      </c>
      <c r="AW111" s="11">
        <f t="shared" si="94"/>
        <v>101.17878192534381</v>
      </c>
      <c r="AX111" s="11">
        <f t="shared" si="94"/>
        <v>99.508840864440089</v>
      </c>
      <c r="AY111" s="11">
        <f t="shared" si="94"/>
        <v>102.75049115913558</v>
      </c>
      <c r="AZ111" s="11">
        <f t="shared" si="94"/>
        <v>101.47347740667976</v>
      </c>
      <c r="BA111" s="11">
        <f t="shared" si="95"/>
        <v>100.78585461689586</v>
      </c>
      <c r="BB111" s="11">
        <f t="shared" si="95"/>
        <v>98.722986247544213</v>
      </c>
      <c r="BC111" s="11">
        <f t="shared" si="95"/>
        <v>100.49115913555993</v>
      </c>
      <c r="BD111" s="11">
        <f t="shared" si="95"/>
        <v>97.937131630648338</v>
      </c>
      <c r="BE111" s="11">
        <f t="shared" si="95"/>
        <v>97.053045186640489</v>
      </c>
      <c r="BF111" s="11">
        <f t="shared" si="95"/>
        <v>100.98231827111984</v>
      </c>
      <c r="BG111" s="11">
        <f t="shared" si="95"/>
        <v>99.803536345776038</v>
      </c>
      <c r="BH111" s="11">
        <f t="shared" si="95"/>
        <v>100.39292730844795</v>
      </c>
      <c r="BI111" s="11">
        <f t="shared" si="95"/>
        <v>100.49115913555993</v>
      </c>
      <c r="BJ111" s="11">
        <f t="shared" si="95"/>
        <v>103.7328094302554</v>
      </c>
      <c r="BK111" s="11">
        <f t="shared" si="96"/>
        <v>104.91159135559923</v>
      </c>
      <c r="BL111" s="11">
        <f t="shared" si="96"/>
        <v>101.9646365422397</v>
      </c>
      <c r="BM111" s="11">
        <f t="shared" si="96"/>
        <v>100.19646365422396</v>
      </c>
      <c r="BN111" s="11">
        <f t="shared" si="96"/>
        <v>98.821218074656187</v>
      </c>
      <c r="BO111" s="11">
        <f t="shared" si="96"/>
        <v>98.330058939096261</v>
      </c>
      <c r="BP111" s="11">
        <f t="shared" si="96"/>
        <v>95.6777996070727</v>
      </c>
      <c r="BQ111" s="11">
        <f t="shared" si="96"/>
        <v>96.758349705304511</v>
      </c>
      <c r="BR111" s="11">
        <f t="shared" si="96"/>
        <v>98.624754420432211</v>
      </c>
      <c r="BS111" s="11">
        <f t="shared" si="96"/>
        <v>99.312377210216113</v>
      </c>
      <c r="BT111" s="11">
        <f t="shared" si="96"/>
        <v>100.19646365422396</v>
      </c>
      <c r="BU111" s="11">
        <f t="shared" si="97"/>
        <v>102.06286836935168</v>
      </c>
      <c r="BV111" s="11">
        <f t="shared" si="97"/>
        <v>106.38506876227898</v>
      </c>
      <c r="BW111" s="11">
        <f t="shared" si="97"/>
        <v>108.05500982318273</v>
      </c>
      <c r="BX111" s="11">
        <f t="shared" si="97"/>
        <v>102.65225933202358</v>
      </c>
      <c r="BY111" s="11">
        <f t="shared" si="97"/>
        <v>100.78585461689586</v>
      </c>
      <c r="BZ111" s="11">
        <f t="shared" si="97"/>
        <v>99.115913555992137</v>
      </c>
      <c r="CA111" s="11">
        <f t="shared" si="97"/>
        <v>98.330058939096261</v>
      </c>
      <c r="CB111" s="11">
        <f t="shared" si="97"/>
        <v>96.758349705304511</v>
      </c>
      <c r="CC111" s="11">
        <f t="shared" si="97"/>
        <v>96.463654223968575</v>
      </c>
      <c r="CD111" s="11">
        <f t="shared" si="97"/>
        <v>96.856581532416499</v>
      </c>
      <c r="CE111" s="11">
        <f t="shared" si="98"/>
        <v>98.722986247544213</v>
      </c>
      <c r="CF111" s="11">
        <f t="shared" si="98"/>
        <v>100.49115913555993</v>
      </c>
      <c r="CG111" s="11">
        <f t="shared" si="98"/>
        <v>101.86640471512769</v>
      </c>
      <c r="CH111" s="11">
        <f t="shared" si="98"/>
        <v>103.1434184675835</v>
      </c>
      <c r="CI111" s="11">
        <f t="shared" si="98"/>
        <v>110.70726915520628</v>
      </c>
      <c r="CJ111" s="11">
        <f t="shared" si="98"/>
        <v>103.24165029469548</v>
      </c>
      <c r="CK111" s="11">
        <f t="shared" si="98"/>
        <v>101.66994106090372</v>
      </c>
      <c r="CL111" s="11">
        <f t="shared" si="98"/>
        <v>100.68762278978389</v>
      </c>
      <c r="CM111" s="11">
        <f t="shared" si="98"/>
        <v>98.722986247544213</v>
      </c>
      <c r="CN111" s="11">
        <f t="shared" si="98"/>
        <v>97.838899803536364</v>
      </c>
      <c r="CO111" s="11">
        <f t="shared" si="99"/>
        <v>97.937131630648338</v>
      </c>
      <c r="CP111" s="11">
        <f t="shared" si="99"/>
        <v>97.642436149312374</v>
      </c>
      <c r="CQ111" s="11">
        <f t="shared" si="99"/>
        <v>100</v>
      </c>
      <c r="CR111" s="12" t="e">
        <f t="shared" si="99"/>
        <v>#VALUE!</v>
      </c>
      <c r="CS111" s="11">
        <f t="shared" si="99"/>
        <v>104.61689587426326</v>
      </c>
      <c r="CT111" s="11">
        <f t="shared" si="99"/>
        <v>111.68958742632613</v>
      </c>
    </row>
    <row r="112" spans="1:98">
      <c r="A112" s="13" t="s">
        <v>109</v>
      </c>
      <c r="B112" s="14" t="s">
        <v>118</v>
      </c>
      <c r="C112" s="12" t="e">
        <f t="shared" si="90"/>
        <v>#VALUE!</v>
      </c>
      <c r="D112" s="12" t="e">
        <f t="shared" si="90"/>
        <v>#VALUE!</v>
      </c>
      <c r="E112" s="12" t="e">
        <f t="shared" si="90"/>
        <v>#VALUE!</v>
      </c>
      <c r="F112" s="12" t="e">
        <f t="shared" si="90"/>
        <v>#VALUE!</v>
      </c>
      <c r="G112" s="12" t="e">
        <f t="shared" si="90"/>
        <v>#VALUE!</v>
      </c>
      <c r="H112" s="12" t="e">
        <f t="shared" si="90"/>
        <v>#VALUE!</v>
      </c>
      <c r="I112" s="12" t="e">
        <f t="shared" si="90"/>
        <v>#VALUE!</v>
      </c>
      <c r="J112" s="12" t="e">
        <f t="shared" si="90"/>
        <v>#VALUE!</v>
      </c>
      <c r="K112" s="12" t="e">
        <f t="shared" si="90"/>
        <v>#VALUE!</v>
      </c>
      <c r="L112" s="12" t="e">
        <f t="shared" si="90"/>
        <v>#VALUE!</v>
      </c>
      <c r="M112" s="12" t="e">
        <f t="shared" si="91"/>
        <v>#VALUE!</v>
      </c>
      <c r="N112" s="12" t="e">
        <f t="shared" si="91"/>
        <v>#VALUE!</v>
      </c>
      <c r="O112" s="12" t="e">
        <f t="shared" si="91"/>
        <v>#VALUE!</v>
      </c>
      <c r="P112" s="12" t="e">
        <f t="shared" si="91"/>
        <v>#VALUE!</v>
      </c>
      <c r="Q112" s="12" t="e">
        <f t="shared" si="91"/>
        <v>#VALUE!</v>
      </c>
      <c r="R112" s="12" t="e">
        <f t="shared" si="91"/>
        <v>#VALUE!</v>
      </c>
      <c r="S112" s="12" t="e">
        <f t="shared" si="91"/>
        <v>#VALUE!</v>
      </c>
      <c r="T112" s="12" t="e">
        <f t="shared" si="91"/>
        <v>#VALUE!</v>
      </c>
      <c r="U112" s="12" t="e">
        <f t="shared" si="91"/>
        <v>#VALUE!</v>
      </c>
      <c r="V112" s="12" t="e">
        <f t="shared" si="91"/>
        <v>#VALUE!</v>
      </c>
      <c r="W112" s="12" t="e">
        <f t="shared" si="92"/>
        <v>#VALUE!</v>
      </c>
      <c r="X112" s="12" t="e">
        <f t="shared" si="92"/>
        <v>#VALUE!</v>
      </c>
      <c r="Y112" s="12" t="e">
        <f t="shared" si="92"/>
        <v>#VALUE!</v>
      </c>
      <c r="Z112" s="12" t="e">
        <f t="shared" si="92"/>
        <v>#VALUE!</v>
      </c>
      <c r="AA112" s="12" t="e">
        <f t="shared" si="92"/>
        <v>#VALUE!</v>
      </c>
      <c r="AB112" s="12" t="e">
        <f t="shared" si="92"/>
        <v>#VALUE!</v>
      </c>
      <c r="AC112" s="12" t="e">
        <f t="shared" si="92"/>
        <v>#VALUE!</v>
      </c>
      <c r="AD112" s="12" t="e">
        <f t="shared" si="92"/>
        <v>#VALUE!</v>
      </c>
      <c r="AE112" s="12" t="e">
        <f t="shared" si="92"/>
        <v>#VALUE!</v>
      </c>
      <c r="AF112" s="12" t="e">
        <f t="shared" si="92"/>
        <v>#VALUE!</v>
      </c>
      <c r="AG112" s="12" t="e">
        <f t="shared" si="93"/>
        <v>#VALUE!</v>
      </c>
      <c r="AH112" s="12" t="e">
        <f t="shared" si="93"/>
        <v>#VALUE!</v>
      </c>
      <c r="AI112" s="12" t="e">
        <f t="shared" si="93"/>
        <v>#VALUE!</v>
      </c>
      <c r="AJ112" s="12" t="e">
        <f t="shared" si="93"/>
        <v>#VALUE!</v>
      </c>
      <c r="AK112" s="12" t="e">
        <f t="shared" si="93"/>
        <v>#VALUE!</v>
      </c>
      <c r="AL112" s="12" t="e">
        <f t="shared" si="93"/>
        <v>#VALUE!</v>
      </c>
      <c r="AM112" s="12" t="e">
        <f t="shared" si="93"/>
        <v>#VALUE!</v>
      </c>
      <c r="AN112" s="12" t="e">
        <f t="shared" si="93"/>
        <v>#VALUE!</v>
      </c>
      <c r="AO112" s="12" t="e">
        <f t="shared" si="93"/>
        <v>#VALUE!</v>
      </c>
      <c r="AP112" s="12" t="e">
        <f t="shared" si="93"/>
        <v>#VALUE!</v>
      </c>
      <c r="AQ112" s="12" t="e">
        <f t="shared" si="94"/>
        <v>#VALUE!</v>
      </c>
      <c r="AR112" s="12" t="e">
        <f t="shared" si="94"/>
        <v>#VALUE!</v>
      </c>
      <c r="AS112" s="12" t="e">
        <f t="shared" si="94"/>
        <v>#VALUE!</v>
      </c>
      <c r="AT112" s="12" t="e">
        <f t="shared" si="94"/>
        <v>#VALUE!</v>
      </c>
      <c r="AU112" s="12" t="e">
        <f t="shared" si="94"/>
        <v>#VALUE!</v>
      </c>
      <c r="AV112" s="12" t="e">
        <f t="shared" si="94"/>
        <v>#VALUE!</v>
      </c>
      <c r="AW112" s="12" t="e">
        <f t="shared" si="94"/>
        <v>#VALUE!</v>
      </c>
      <c r="AX112" s="12" t="e">
        <f t="shared" si="94"/>
        <v>#VALUE!</v>
      </c>
      <c r="AY112" s="12" t="e">
        <f t="shared" si="94"/>
        <v>#VALUE!</v>
      </c>
      <c r="AZ112" s="12" t="e">
        <f t="shared" si="94"/>
        <v>#VALUE!</v>
      </c>
      <c r="BA112" s="12" t="e">
        <f t="shared" si="95"/>
        <v>#VALUE!</v>
      </c>
      <c r="BB112" s="12" t="e">
        <f t="shared" si="95"/>
        <v>#VALUE!</v>
      </c>
      <c r="BC112" s="12" t="e">
        <f t="shared" si="95"/>
        <v>#VALUE!</v>
      </c>
      <c r="BD112" s="12" t="e">
        <f t="shared" si="95"/>
        <v>#VALUE!</v>
      </c>
      <c r="BE112" s="12" t="e">
        <f t="shared" si="95"/>
        <v>#VALUE!</v>
      </c>
      <c r="BF112" s="12" t="e">
        <f t="shared" si="95"/>
        <v>#VALUE!</v>
      </c>
      <c r="BG112" s="12" t="e">
        <f t="shared" si="95"/>
        <v>#VALUE!</v>
      </c>
      <c r="BH112" s="12" t="e">
        <f t="shared" si="95"/>
        <v>#VALUE!</v>
      </c>
      <c r="BI112" s="12" t="e">
        <f t="shared" si="95"/>
        <v>#VALUE!</v>
      </c>
      <c r="BJ112" s="12" t="e">
        <f t="shared" si="95"/>
        <v>#VALUE!</v>
      </c>
      <c r="BK112" s="12" t="e">
        <f t="shared" si="96"/>
        <v>#VALUE!</v>
      </c>
      <c r="BL112" s="12" t="e">
        <f t="shared" si="96"/>
        <v>#VALUE!</v>
      </c>
      <c r="BM112" s="12" t="e">
        <f t="shared" si="96"/>
        <v>#VALUE!</v>
      </c>
      <c r="BN112" s="12" t="e">
        <f t="shared" si="96"/>
        <v>#VALUE!</v>
      </c>
      <c r="BO112" s="12" t="e">
        <f t="shared" si="96"/>
        <v>#VALUE!</v>
      </c>
      <c r="BP112" s="12" t="e">
        <f t="shared" si="96"/>
        <v>#VALUE!</v>
      </c>
      <c r="BQ112" s="12" t="e">
        <f t="shared" si="96"/>
        <v>#VALUE!</v>
      </c>
      <c r="BR112" s="12" t="e">
        <f t="shared" si="96"/>
        <v>#VALUE!</v>
      </c>
      <c r="BS112" s="12" t="e">
        <f t="shared" si="96"/>
        <v>#VALUE!</v>
      </c>
      <c r="BT112" s="12" t="e">
        <f t="shared" si="96"/>
        <v>#VALUE!</v>
      </c>
      <c r="BU112" s="12" t="e">
        <f t="shared" si="97"/>
        <v>#VALUE!</v>
      </c>
      <c r="BV112" s="12" t="e">
        <f t="shared" si="97"/>
        <v>#VALUE!</v>
      </c>
      <c r="BW112" s="12" t="e">
        <f t="shared" si="97"/>
        <v>#VALUE!</v>
      </c>
      <c r="BX112" s="12" t="e">
        <f t="shared" si="97"/>
        <v>#VALUE!</v>
      </c>
      <c r="BY112" s="12" t="e">
        <f t="shared" si="97"/>
        <v>#VALUE!</v>
      </c>
      <c r="BZ112" s="12" t="e">
        <f t="shared" si="97"/>
        <v>#VALUE!</v>
      </c>
      <c r="CA112" s="12" t="e">
        <f t="shared" si="97"/>
        <v>#VALUE!</v>
      </c>
      <c r="CB112" s="12" t="e">
        <f t="shared" si="97"/>
        <v>#VALUE!</v>
      </c>
      <c r="CC112" s="12" t="e">
        <f t="shared" si="97"/>
        <v>#VALUE!</v>
      </c>
      <c r="CD112" s="12" t="e">
        <f t="shared" si="97"/>
        <v>#VALUE!</v>
      </c>
      <c r="CE112" s="12" t="e">
        <f t="shared" si="98"/>
        <v>#VALUE!</v>
      </c>
      <c r="CF112" s="12" t="e">
        <f t="shared" si="98"/>
        <v>#VALUE!</v>
      </c>
      <c r="CG112" s="12" t="e">
        <f t="shared" si="98"/>
        <v>#VALUE!</v>
      </c>
      <c r="CH112" s="12" t="e">
        <f t="shared" si="98"/>
        <v>#VALUE!</v>
      </c>
      <c r="CI112" s="12" t="e">
        <f t="shared" si="98"/>
        <v>#VALUE!</v>
      </c>
      <c r="CJ112" s="12" t="e">
        <f t="shared" si="98"/>
        <v>#VALUE!</v>
      </c>
      <c r="CK112" s="12" t="e">
        <f t="shared" si="98"/>
        <v>#VALUE!</v>
      </c>
      <c r="CL112" s="12" t="e">
        <f t="shared" si="98"/>
        <v>#VALUE!</v>
      </c>
      <c r="CM112" s="12" t="e">
        <f t="shared" si="98"/>
        <v>#VALUE!</v>
      </c>
      <c r="CN112" s="12" t="e">
        <f t="shared" si="98"/>
        <v>#VALUE!</v>
      </c>
      <c r="CO112" s="12" t="e">
        <f t="shared" si="99"/>
        <v>#VALUE!</v>
      </c>
      <c r="CP112" s="12" t="e">
        <f t="shared" si="99"/>
        <v>#VALUE!</v>
      </c>
      <c r="CQ112" s="12" t="e">
        <f t="shared" si="99"/>
        <v>#VALUE!</v>
      </c>
      <c r="CR112" s="12" t="e">
        <f t="shared" si="99"/>
        <v>#VALUE!</v>
      </c>
      <c r="CS112" s="12" t="e">
        <f t="shared" si="99"/>
        <v>#VALUE!</v>
      </c>
      <c r="CT112" s="12" t="e">
        <f t="shared" si="99"/>
        <v>#VALUE!</v>
      </c>
    </row>
    <row r="113" spans="1:98">
      <c r="A113" s="9" t="s">
        <v>110</v>
      </c>
      <c r="B113" s="10">
        <v>10.65</v>
      </c>
      <c r="C113" s="11">
        <f t="shared" si="90"/>
        <v>106.94835680751173</v>
      </c>
      <c r="D113" s="11">
        <f t="shared" si="90"/>
        <v>103.00469483568075</v>
      </c>
      <c r="E113" s="11">
        <f t="shared" si="90"/>
        <v>99.061032863849775</v>
      </c>
      <c r="F113" s="11">
        <f t="shared" si="90"/>
        <v>97.089201877934272</v>
      </c>
      <c r="G113" s="11">
        <f t="shared" si="90"/>
        <v>96.244131455399057</v>
      </c>
      <c r="H113" s="11">
        <f t="shared" si="90"/>
        <v>95.211267605633807</v>
      </c>
      <c r="I113" s="11">
        <f t="shared" si="90"/>
        <v>95.117370892018783</v>
      </c>
      <c r="J113" s="11">
        <f t="shared" si="90"/>
        <v>95.492957746478865</v>
      </c>
      <c r="K113" s="11">
        <f t="shared" si="90"/>
        <v>96.901408450704224</v>
      </c>
      <c r="L113" s="11">
        <f t="shared" si="90"/>
        <v>99.248826291079823</v>
      </c>
      <c r="M113" s="11">
        <f t="shared" si="91"/>
        <v>101.40845070422534</v>
      </c>
      <c r="N113" s="11">
        <f t="shared" si="91"/>
        <v>106.29107981220658</v>
      </c>
      <c r="O113" s="11">
        <f t="shared" si="91"/>
        <v>104.97652582159624</v>
      </c>
      <c r="P113" s="11">
        <f t="shared" si="91"/>
        <v>100.65727699530515</v>
      </c>
      <c r="Q113" s="11">
        <f t="shared" si="91"/>
        <v>99.342723004694832</v>
      </c>
      <c r="R113" s="11">
        <f t="shared" si="91"/>
        <v>96.431924882629104</v>
      </c>
      <c r="S113" s="11">
        <f t="shared" si="91"/>
        <v>94.647887323943664</v>
      </c>
      <c r="T113" s="11">
        <f t="shared" si="91"/>
        <v>94.835680751173697</v>
      </c>
      <c r="U113" s="11">
        <f t="shared" si="91"/>
        <v>94.835680751173697</v>
      </c>
      <c r="V113" s="11">
        <f t="shared" si="91"/>
        <v>95.305164319248831</v>
      </c>
      <c r="W113" s="11">
        <f t="shared" si="92"/>
        <v>95.868544600938975</v>
      </c>
      <c r="X113" s="11">
        <f t="shared" si="92"/>
        <v>97.464788732394368</v>
      </c>
      <c r="Y113" s="11">
        <f t="shared" si="92"/>
        <v>100.18779342723003</v>
      </c>
      <c r="Z113" s="11">
        <f t="shared" si="92"/>
        <v>103.00469483568075</v>
      </c>
      <c r="AA113" s="11">
        <f t="shared" si="92"/>
        <v>99.436619718309856</v>
      </c>
      <c r="AB113" s="11">
        <f t="shared" si="92"/>
        <v>99.248826291079823</v>
      </c>
      <c r="AC113" s="11">
        <f t="shared" si="92"/>
        <v>97.37089201877933</v>
      </c>
      <c r="AD113" s="11">
        <f t="shared" si="92"/>
        <v>96.244131455399057</v>
      </c>
      <c r="AE113" s="11">
        <f t="shared" si="92"/>
        <v>95.399061032863855</v>
      </c>
      <c r="AF113" s="11">
        <f t="shared" si="92"/>
        <v>94.460093896713616</v>
      </c>
      <c r="AG113" s="11">
        <f t="shared" si="93"/>
        <v>94.835680751173697</v>
      </c>
      <c r="AH113" s="11">
        <f t="shared" si="93"/>
        <v>95.305164319248831</v>
      </c>
      <c r="AI113" s="11">
        <f t="shared" si="93"/>
        <v>95.962441314553999</v>
      </c>
      <c r="AJ113" s="11">
        <f t="shared" si="93"/>
        <v>96.619718309859152</v>
      </c>
      <c r="AK113" s="11">
        <f t="shared" si="93"/>
        <v>98.685446009389665</v>
      </c>
      <c r="AL113" s="11">
        <f t="shared" si="93"/>
        <v>97.934272300469488</v>
      </c>
      <c r="AM113" s="11">
        <f t="shared" si="93"/>
        <v>97.74647887323944</v>
      </c>
      <c r="AN113" s="11">
        <f t="shared" si="93"/>
        <v>97.183098591549282</v>
      </c>
      <c r="AO113" s="11">
        <f t="shared" si="93"/>
        <v>96.431924882629104</v>
      </c>
      <c r="AP113" s="11">
        <f t="shared" si="93"/>
        <v>95.868544600938975</v>
      </c>
      <c r="AQ113" s="11">
        <f t="shared" si="94"/>
        <v>97.558685446009392</v>
      </c>
      <c r="AR113" s="11">
        <f t="shared" si="94"/>
        <v>95.211267605633807</v>
      </c>
      <c r="AS113" s="11">
        <f t="shared" si="94"/>
        <v>94.647887323943664</v>
      </c>
      <c r="AT113" s="11">
        <f t="shared" si="94"/>
        <v>97.37089201877933</v>
      </c>
      <c r="AU113" s="11">
        <f t="shared" si="94"/>
        <v>95.399061032863855</v>
      </c>
      <c r="AV113" s="11">
        <f t="shared" si="94"/>
        <v>95.680751173708913</v>
      </c>
      <c r="AW113" s="11">
        <f t="shared" si="94"/>
        <v>96.71361502347419</v>
      </c>
      <c r="AX113" s="11">
        <f t="shared" si="94"/>
        <v>95.117370892018783</v>
      </c>
      <c r="AY113" s="11">
        <f t="shared" si="94"/>
        <v>98.215962441314559</v>
      </c>
      <c r="AZ113" s="11">
        <f t="shared" si="94"/>
        <v>96.995305164319248</v>
      </c>
      <c r="BA113" s="11">
        <f t="shared" si="95"/>
        <v>96.338028169014081</v>
      </c>
      <c r="BB113" s="11">
        <f t="shared" si="95"/>
        <v>94.366197183098592</v>
      </c>
      <c r="BC113" s="11">
        <f t="shared" si="95"/>
        <v>96.056338028169023</v>
      </c>
      <c r="BD113" s="11">
        <f t="shared" si="95"/>
        <v>93.6150234741784</v>
      </c>
      <c r="BE113" s="11">
        <f t="shared" si="95"/>
        <v>92.769953051643199</v>
      </c>
      <c r="BF113" s="11">
        <f t="shared" si="95"/>
        <v>96.525821596244128</v>
      </c>
      <c r="BG113" s="11">
        <f t="shared" si="95"/>
        <v>95.399061032863855</v>
      </c>
      <c r="BH113" s="11">
        <f t="shared" si="95"/>
        <v>95.962441314553999</v>
      </c>
      <c r="BI113" s="11">
        <f t="shared" si="95"/>
        <v>96.056338028169023</v>
      </c>
      <c r="BJ113" s="11">
        <f t="shared" si="95"/>
        <v>99.154929577464785</v>
      </c>
      <c r="BK113" s="11">
        <f t="shared" si="96"/>
        <v>100.28169014084507</v>
      </c>
      <c r="BL113" s="11">
        <f t="shared" si="96"/>
        <v>97.464788732394368</v>
      </c>
      <c r="BM113" s="11">
        <f t="shared" si="96"/>
        <v>95.774647887323937</v>
      </c>
      <c r="BN113" s="11">
        <f t="shared" si="96"/>
        <v>94.460093896713616</v>
      </c>
      <c r="BO113" s="11">
        <f t="shared" si="96"/>
        <v>93.990610328638496</v>
      </c>
      <c r="BP113" s="11">
        <f t="shared" si="96"/>
        <v>91.455399061032864</v>
      </c>
      <c r="BQ113" s="11">
        <f t="shared" si="96"/>
        <v>92.488262910798113</v>
      </c>
      <c r="BR113" s="11">
        <f t="shared" si="96"/>
        <v>94.272300469483554</v>
      </c>
      <c r="BS113" s="11">
        <f t="shared" si="96"/>
        <v>94.929577464788721</v>
      </c>
      <c r="BT113" s="11">
        <f t="shared" si="96"/>
        <v>95.774647887323937</v>
      </c>
      <c r="BU113" s="11">
        <f t="shared" si="97"/>
        <v>97.558685446009392</v>
      </c>
      <c r="BV113" s="11">
        <f t="shared" si="97"/>
        <v>101.69014084507042</v>
      </c>
      <c r="BW113" s="11">
        <f t="shared" si="97"/>
        <v>103.28638497652582</v>
      </c>
      <c r="BX113" s="11">
        <f t="shared" si="97"/>
        <v>98.122065727699521</v>
      </c>
      <c r="BY113" s="11">
        <f t="shared" si="97"/>
        <v>96.338028169014081</v>
      </c>
      <c r="BZ113" s="11">
        <f t="shared" si="97"/>
        <v>94.741784037558688</v>
      </c>
      <c r="CA113" s="11">
        <f t="shared" si="97"/>
        <v>93.990610328638496</v>
      </c>
      <c r="CB113" s="11">
        <f t="shared" si="97"/>
        <v>92.488262910798113</v>
      </c>
      <c r="CC113" s="11">
        <f t="shared" si="97"/>
        <v>92.206572769953056</v>
      </c>
      <c r="CD113" s="11">
        <f t="shared" si="97"/>
        <v>92.582159624413137</v>
      </c>
      <c r="CE113" s="11">
        <f t="shared" si="98"/>
        <v>94.366197183098592</v>
      </c>
      <c r="CF113" s="11">
        <f t="shared" si="98"/>
        <v>96.056338028169023</v>
      </c>
      <c r="CG113" s="11">
        <f t="shared" si="98"/>
        <v>97.37089201877933</v>
      </c>
      <c r="CH113" s="11">
        <f t="shared" si="98"/>
        <v>98.591549295774655</v>
      </c>
      <c r="CI113" s="11">
        <f t="shared" si="98"/>
        <v>105.82159624413146</v>
      </c>
      <c r="CJ113" s="11">
        <f t="shared" si="98"/>
        <v>98.685446009389665</v>
      </c>
      <c r="CK113" s="11">
        <f t="shared" si="98"/>
        <v>97.183098591549282</v>
      </c>
      <c r="CL113" s="11">
        <f t="shared" si="98"/>
        <v>96.244131455399057</v>
      </c>
      <c r="CM113" s="11">
        <f t="shared" si="98"/>
        <v>94.366197183098592</v>
      </c>
      <c r="CN113" s="11">
        <f t="shared" si="98"/>
        <v>93.521126760563391</v>
      </c>
      <c r="CO113" s="11">
        <f t="shared" si="99"/>
        <v>93.6150234741784</v>
      </c>
      <c r="CP113" s="11">
        <f t="shared" si="99"/>
        <v>93.333333333333329</v>
      </c>
      <c r="CQ113" s="11">
        <f t="shared" si="99"/>
        <v>95.586854460093889</v>
      </c>
      <c r="CR113" s="12" t="e">
        <f t="shared" si="99"/>
        <v>#VALUE!</v>
      </c>
      <c r="CS113" s="11">
        <f t="shared" si="99"/>
        <v>100</v>
      </c>
      <c r="CT113" s="11">
        <f t="shared" si="99"/>
        <v>106.76056338028168</v>
      </c>
    </row>
    <row r="114" spans="1:98">
      <c r="A114" s="16" t="s">
        <v>111</v>
      </c>
      <c r="B114" s="17">
        <v>11.37</v>
      </c>
      <c r="C114" s="11">
        <f t="shared" si="90"/>
        <v>100.17590149516271</v>
      </c>
      <c r="D114" s="11">
        <f t="shared" si="90"/>
        <v>96.48197009674584</v>
      </c>
      <c r="E114" s="11">
        <f t="shared" si="90"/>
        <v>92.788038698328947</v>
      </c>
      <c r="F114" s="11">
        <f t="shared" si="90"/>
        <v>90.941072999120493</v>
      </c>
      <c r="G114" s="11">
        <f t="shared" si="90"/>
        <v>90.149516270888313</v>
      </c>
      <c r="H114" s="11">
        <f t="shared" si="90"/>
        <v>89.182058047493413</v>
      </c>
      <c r="I114" s="11">
        <f t="shared" si="90"/>
        <v>89.094107299912068</v>
      </c>
      <c r="J114" s="11">
        <f t="shared" si="90"/>
        <v>89.445910290237478</v>
      </c>
      <c r="K114" s="11">
        <f t="shared" si="90"/>
        <v>90.765171503957802</v>
      </c>
      <c r="L114" s="11">
        <f t="shared" si="90"/>
        <v>92.963940193491652</v>
      </c>
      <c r="M114" s="11">
        <f t="shared" si="91"/>
        <v>94.986807387862811</v>
      </c>
      <c r="N114" s="11">
        <f t="shared" si="91"/>
        <v>99.56024626209323</v>
      </c>
      <c r="O114" s="11">
        <f t="shared" si="91"/>
        <v>98.32893579595428</v>
      </c>
      <c r="P114" s="11">
        <f t="shared" si="91"/>
        <v>94.283201407211976</v>
      </c>
      <c r="Q114" s="11">
        <f t="shared" si="91"/>
        <v>93.051890941072998</v>
      </c>
      <c r="R114" s="11">
        <f t="shared" si="91"/>
        <v>90.325417766051018</v>
      </c>
      <c r="S114" s="11">
        <f t="shared" si="91"/>
        <v>88.654353562005284</v>
      </c>
      <c r="T114" s="11">
        <f t="shared" si="91"/>
        <v>88.830255057167989</v>
      </c>
      <c r="U114" s="11">
        <f t="shared" si="91"/>
        <v>88.830255057167989</v>
      </c>
      <c r="V114" s="11">
        <f t="shared" si="91"/>
        <v>89.270008795074759</v>
      </c>
      <c r="W114" s="11">
        <f t="shared" si="92"/>
        <v>89.797713280562903</v>
      </c>
      <c r="X114" s="11">
        <f t="shared" si="92"/>
        <v>91.292875989445918</v>
      </c>
      <c r="Y114" s="11">
        <f t="shared" si="92"/>
        <v>93.843447669305192</v>
      </c>
      <c r="Z114" s="11">
        <f t="shared" si="92"/>
        <v>96.48197009674584</v>
      </c>
      <c r="AA114" s="11">
        <f t="shared" si="92"/>
        <v>93.139841688654357</v>
      </c>
      <c r="AB114" s="11">
        <f t="shared" si="92"/>
        <v>92.963940193491652</v>
      </c>
      <c r="AC114" s="11">
        <f t="shared" si="92"/>
        <v>91.204925241864558</v>
      </c>
      <c r="AD114" s="11">
        <f t="shared" si="92"/>
        <v>90.149516270888313</v>
      </c>
      <c r="AE114" s="11">
        <f t="shared" si="92"/>
        <v>89.357959542656118</v>
      </c>
      <c r="AF114" s="11">
        <f t="shared" si="92"/>
        <v>88.478452066842578</v>
      </c>
      <c r="AG114" s="11">
        <f t="shared" si="93"/>
        <v>88.830255057167989</v>
      </c>
      <c r="AH114" s="11">
        <f t="shared" si="93"/>
        <v>89.270008795074759</v>
      </c>
      <c r="AI114" s="11">
        <f t="shared" si="93"/>
        <v>89.885664028144248</v>
      </c>
      <c r="AJ114" s="11">
        <f t="shared" si="93"/>
        <v>90.501319261213723</v>
      </c>
      <c r="AK114" s="11">
        <f t="shared" si="93"/>
        <v>92.436235708003522</v>
      </c>
      <c r="AL114" s="11">
        <f t="shared" si="93"/>
        <v>91.732629727352688</v>
      </c>
      <c r="AM114" s="11">
        <f t="shared" si="93"/>
        <v>91.556728232189982</v>
      </c>
      <c r="AN114" s="11">
        <f t="shared" si="93"/>
        <v>91.029023746701853</v>
      </c>
      <c r="AO114" s="11">
        <f t="shared" si="93"/>
        <v>90.325417766051018</v>
      </c>
      <c r="AP114" s="11">
        <f t="shared" si="93"/>
        <v>89.797713280562903</v>
      </c>
      <c r="AQ114" s="11">
        <f t="shared" si="94"/>
        <v>91.380826737027277</v>
      </c>
      <c r="AR114" s="11">
        <f t="shared" si="94"/>
        <v>89.182058047493413</v>
      </c>
      <c r="AS114" s="11">
        <f t="shared" si="94"/>
        <v>88.654353562005284</v>
      </c>
      <c r="AT114" s="11">
        <f t="shared" si="94"/>
        <v>91.204925241864558</v>
      </c>
      <c r="AU114" s="11">
        <f t="shared" si="94"/>
        <v>89.357959542656118</v>
      </c>
      <c r="AV114" s="11">
        <f t="shared" si="94"/>
        <v>89.621811785400169</v>
      </c>
      <c r="AW114" s="11">
        <f t="shared" si="94"/>
        <v>90.589270008795083</v>
      </c>
      <c r="AX114" s="11">
        <f t="shared" si="94"/>
        <v>89.094107299912068</v>
      </c>
      <c r="AY114" s="11">
        <f t="shared" si="94"/>
        <v>91.996481970096752</v>
      </c>
      <c r="AZ114" s="11">
        <f t="shared" si="94"/>
        <v>90.853122251539148</v>
      </c>
      <c r="BA114" s="11">
        <f t="shared" si="95"/>
        <v>90.237467018469658</v>
      </c>
      <c r="BB114" s="11">
        <f t="shared" si="95"/>
        <v>88.390501319261233</v>
      </c>
      <c r="BC114" s="11">
        <f t="shared" si="95"/>
        <v>89.973614775725608</v>
      </c>
      <c r="BD114" s="11">
        <f t="shared" si="95"/>
        <v>87.686895338610398</v>
      </c>
      <c r="BE114" s="11">
        <f t="shared" si="95"/>
        <v>86.895338610378204</v>
      </c>
      <c r="BF114" s="11">
        <f t="shared" si="95"/>
        <v>90.413368513632363</v>
      </c>
      <c r="BG114" s="11">
        <f t="shared" si="95"/>
        <v>89.357959542656118</v>
      </c>
      <c r="BH114" s="11">
        <f t="shared" si="95"/>
        <v>89.885664028144248</v>
      </c>
      <c r="BI114" s="11">
        <f t="shared" si="95"/>
        <v>89.973614775725608</v>
      </c>
      <c r="BJ114" s="11">
        <f t="shared" si="95"/>
        <v>92.875989445910307</v>
      </c>
      <c r="BK114" s="11">
        <f t="shared" si="96"/>
        <v>93.931398416886552</v>
      </c>
      <c r="BL114" s="11">
        <f t="shared" si="96"/>
        <v>91.292875989445918</v>
      </c>
      <c r="BM114" s="11">
        <f t="shared" si="96"/>
        <v>89.709762532981529</v>
      </c>
      <c r="BN114" s="11">
        <f t="shared" si="96"/>
        <v>88.478452066842578</v>
      </c>
      <c r="BO114" s="11">
        <f t="shared" si="96"/>
        <v>88.038698328935808</v>
      </c>
      <c r="BP114" s="11">
        <f t="shared" si="96"/>
        <v>85.664028144239239</v>
      </c>
      <c r="BQ114" s="11">
        <f t="shared" si="96"/>
        <v>86.631486367634125</v>
      </c>
      <c r="BR114" s="11">
        <f t="shared" si="96"/>
        <v>88.302550571679859</v>
      </c>
      <c r="BS114" s="11">
        <f t="shared" si="96"/>
        <v>88.918205804749334</v>
      </c>
      <c r="BT114" s="11">
        <f t="shared" si="96"/>
        <v>89.709762532981529</v>
      </c>
      <c r="BU114" s="11">
        <f t="shared" si="97"/>
        <v>91.380826737027277</v>
      </c>
      <c r="BV114" s="11">
        <f t="shared" si="97"/>
        <v>95.250659630606876</v>
      </c>
      <c r="BW114" s="11">
        <f t="shared" si="97"/>
        <v>96.745822339489891</v>
      </c>
      <c r="BX114" s="11">
        <f t="shared" si="97"/>
        <v>91.908531222515393</v>
      </c>
      <c r="BY114" s="11">
        <f t="shared" si="97"/>
        <v>90.237467018469658</v>
      </c>
      <c r="BZ114" s="11">
        <f t="shared" si="97"/>
        <v>88.742304309586643</v>
      </c>
      <c r="CA114" s="11">
        <f t="shared" si="97"/>
        <v>88.038698328935808</v>
      </c>
      <c r="CB114" s="11">
        <f t="shared" si="97"/>
        <v>86.631486367634125</v>
      </c>
      <c r="CC114" s="11">
        <f t="shared" si="97"/>
        <v>86.367634124890074</v>
      </c>
      <c r="CD114" s="11">
        <f t="shared" si="97"/>
        <v>86.719437115215484</v>
      </c>
      <c r="CE114" s="11">
        <f t="shared" si="98"/>
        <v>88.390501319261233</v>
      </c>
      <c r="CF114" s="11">
        <f t="shared" si="98"/>
        <v>89.973614775725608</v>
      </c>
      <c r="CG114" s="11">
        <f t="shared" si="98"/>
        <v>91.204925241864558</v>
      </c>
      <c r="CH114" s="11">
        <f t="shared" si="98"/>
        <v>92.348284960422163</v>
      </c>
      <c r="CI114" s="11">
        <f t="shared" si="98"/>
        <v>99.12049252418646</v>
      </c>
      <c r="CJ114" s="11">
        <f t="shared" si="98"/>
        <v>92.436235708003522</v>
      </c>
      <c r="CK114" s="11">
        <f t="shared" si="98"/>
        <v>91.029023746701853</v>
      </c>
      <c r="CL114" s="11">
        <f t="shared" si="98"/>
        <v>90.149516270888313</v>
      </c>
      <c r="CM114" s="11">
        <f t="shared" si="98"/>
        <v>88.390501319261233</v>
      </c>
      <c r="CN114" s="11">
        <f t="shared" si="98"/>
        <v>87.598944591029039</v>
      </c>
      <c r="CO114" s="11">
        <f t="shared" si="99"/>
        <v>87.686895338610398</v>
      </c>
      <c r="CP114" s="11">
        <f t="shared" si="99"/>
        <v>87.423043095866319</v>
      </c>
      <c r="CQ114" s="11">
        <f t="shared" si="99"/>
        <v>89.533861037818824</v>
      </c>
      <c r="CR114" s="12" t="e">
        <f t="shared" si="99"/>
        <v>#VALUE!</v>
      </c>
      <c r="CS114" s="11">
        <f t="shared" si="99"/>
        <v>93.667546174142487</v>
      </c>
      <c r="CT114" s="11">
        <f t="shared" si="99"/>
        <v>100</v>
      </c>
    </row>
  </sheetData>
  <conditionalFormatting sqref="C19:CT114">
    <cfRule type="cellIs" dxfId="0" priority="1" operator="equal">
      <formula>100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X119"/>
  <sheetViews>
    <sheetView tabSelected="1" workbookViewId="0">
      <selection activeCell="CR4" sqref="CR4:CR99"/>
    </sheetView>
  </sheetViews>
  <sheetFormatPr baseColWidth="10" defaultRowHeight="15" x14ac:dyDescent="0"/>
  <sheetData>
    <row r="3" spans="2:102">
      <c r="C3" s="26" t="s">
        <v>16</v>
      </c>
      <c r="D3" s="27" t="s">
        <v>17</v>
      </c>
      <c r="E3" s="27" t="s">
        <v>18</v>
      </c>
      <c r="F3" s="27" t="s">
        <v>19</v>
      </c>
      <c r="G3" s="27" t="s">
        <v>20</v>
      </c>
      <c r="H3" s="27" t="s">
        <v>21</v>
      </c>
      <c r="I3" s="27" t="s">
        <v>22</v>
      </c>
      <c r="J3" s="27" t="s">
        <v>23</v>
      </c>
      <c r="K3" s="27" t="s">
        <v>24</v>
      </c>
      <c r="L3" s="27" t="s">
        <v>25</v>
      </c>
      <c r="M3" s="27" t="s">
        <v>26</v>
      </c>
      <c r="N3" s="27" t="s">
        <v>27</v>
      </c>
      <c r="O3" s="27" t="s">
        <v>28</v>
      </c>
      <c r="P3" s="27" t="s">
        <v>29</v>
      </c>
      <c r="Q3" s="27" t="s">
        <v>30</v>
      </c>
      <c r="R3" s="27" t="s">
        <v>31</v>
      </c>
      <c r="S3" s="27" t="s">
        <v>32</v>
      </c>
      <c r="T3" s="27" t="s">
        <v>33</v>
      </c>
      <c r="U3" s="27" t="s">
        <v>34</v>
      </c>
      <c r="V3" s="27" t="s">
        <v>35</v>
      </c>
      <c r="W3" s="27" t="s">
        <v>36</v>
      </c>
      <c r="X3" s="27" t="s">
        <v>37</v>
      </c>
      <c r="Y3" s="27" t="s">
        <v>38</v>
      </c>
      <c r="Z3" s="27" t="s">
        <v>39</v>
      </c>
      <c r="AA3" s="27" t="s">
        <v>40</v>
      </c>
      <c r="AB3" s="27" t="s">
        <v>41</v>
      </c>
      <c r="AC3" s="27" t="s">
        <v>42</v>
      </c>
      <c r="AD3" s="27" t="s">
        <v>43</v>
      </c>
      <c r="AE3" s="27" t="s">
        <v>44</v>
      </c>
      <c r="AF3" s="27" t="s">
        <v>45</v>
      </c>
      <c r="AG3" s="27" t="s">
        <v>46</v>
      </c>
      <c r="AH3" s="27" t="s">
        <v>47</v>
      </c>
      <c r="AI3" s="27" t="s">
        <v>48</v>
      </c>
      <c r="AJ3" s="27" t="s">
        <v>49</v>
      </c>
      <c r="AK3" s="27" t="s">
        <v>50</v>
      </c>
      <c r="AL3" s="27" t="s">
        <v>51</v>
      </c>
      <c r="AM3" s="27" t="s">
        <v>52</v>
      </c>
      <c r="AN3" s="27" t="s">
        <v>53</v>
      </c>
      <c r="AO3" s="27" t="s">
        <v>54</v>
      </c>
      <c r="AP3" s="27" t="s">
        <v>55</v>
      </c>
      <c r="AQ3" s="27" t="s">
        <v>56</v>
      </c>
      <c r="AR3" s="27" t="s">
        <v>57</v>
      </c>
      <c r="AS3" s="27" t="s">
        <v>58</v>
      </c>
      <c r="AT3" s="27" t="s">
        <v>59</v>
      </c>
      <c r="AU3" s="27" t="s">
        <v>60</v>
      </c>
      <c r="AV3" s="27" t="s">
        <v>61</v>
      </c>
      <c r="AW3" s="27" t="s">
        <v>62</v>
      </c>
      <c r="AX3" s="27" t="s">
        <v>63</v>
      </c>
      <c r="AY3" s="27" t="s">
        <v>64</v>
      </c>
      <c r="AZ3" s="27" t="s">
        <v>65</v>
      </c>
      <c r="BA3" s="27" t="s">
        <v>66</v>
      </c>
      <c r="BB3" s="28" t="s">
        <v>67</v>
      </c>
      <c r="BC3" s="27" t="s">
        <v>68</v>
      </c>
      <c r="BD3" s="27" t="s">
        <v>69</v>
      </c>
      <c r="BE3" s="27" t="s">
        <v>70</v>
      </c>
      <c r="BF3" s="27" t="s">
        <v>71</v>
      </c>
      <c r="BG3" s="27" t="s">
        <v>72</v>
      </c>
      <c r="BH3" s="27" t="s">
        <v>73</v>
      </c>
      <c r="BI3" s="27" t="s">
        <v>74</v>
      </c>
      <c r="BJ3" s="27" t="s">
        <v>75</v>
      </c>
      <c r="BK3" s="27" t="s">
        <v>76</v>
      </c>
      <c r="BL3" s="27" t="s">
        <v>77</v>
      </c>
      <c r="BM3" s="27" t="s">
        <v>78</v>
      </c>
      <c r="BN3" s="27" t="s">
        <v>79</v>
      </c>
      <c r="BO3" s="27" t="s">
        <v>80</v>
      </c>
      <c r="BP3" s="27" t="s">
        <v>81</v>
      </c>
      <c r="BQ3" s="27" t="s">
        <v>82</v>
      </c>
      <c r="BR3" s="27" t="s">
        <v>83</v>
      </c>
      <c r="BS3" s="27" t="s">
        <v>84</v>
      </c>
      <c r="BT3" s="27" t="s">
        <v>85</v>
      </c>
      <c r="BU3" s="27" t="s">
        <v>86</v>
      </c>
      <c r="BV3" s="27" t="s">
        <v>87</v>
      </c>
      <c r="BW3" s="27" t="s">
        <v>88</v>
      </c>
      <c r="BX3" s="27" t="s">
        <v>89</v>
      </c>
      <c r="BY3" s="27" t="s">
        <v>90</v>
      </c>
      <c r="BZ3" s="27" t="s">
        <v>91</v>
      </c>
      <c r="CA3" s="27" t="s">
        <v>92</v>
      </c>
      <c r="CB3" s="27" t="s">
        <v>93</v>
      </c>
      <c r="CC3" s="27" t="s">
        <v>94</v>
      </c>
      <c r="CD3" s="27" t="s">
        <v>95</v>
      </c>
      <c r="CE3" s="27" t="s">
        <v>96</v>
      </c>
      <c r="CF3" s="27" t="s">
        <v>97</v>
      </c>
      <c r="CG3" s="27" t="s">
        <v>98</v>
      </c>
      <c r="CH3" s="27" t="s">
        <v>99</v>
      </c>
      <c r="CI3" s="27" t="s">
        <v>100</v>
      </c>
      <c r="CJ3" s="27" t="s">
        <v>101</v>
      </c>
      <c r="CK3" s="27" t="s">
        <v>102</v>
      </c>
      <c r="CL3" s="27" t="s">
        <v>103</v>
      </c>
      <c r="CM3" s="27" t="s">
        <v>104</v>
      </c>
      <c r="CN3" s="27" t="s">
        <v>105</v>
      </c>
      <c r="CO3" s="27" t="s">
        <v>106</v>
      </c>
      <c r="CP3" s="27" t="s">
        <v>107</v>
      </c>
      <c r="CQ3" s="27" t="s">
        <v>108</v>
      </c>
      <c r="CR3" s="27" t="s">
        <v>109</v>
      </c>
      <c r="CS3" s="27" t="s">
        <v>110</v>
      </c>
      <c r="CT3" s="29" t="s">
        <v>111</v>
      </c>
    </row>
    <row r="4" spans="2:102">
      <c r="B4" s="23" t="s">
        <v>16</v>
      </c>
      <c r="C4" s="11">
        <f>AVERAGE('20110208 Calibration Check-02'!C19,'20110209 Calibration Check'!C19,'20110204 Calibration Check-02'!C19)</f>
        <v>100</v>
      </c>
      <c r="D4" s="11">
        <f>AVERAGE('20110208 Calibration Check-02'!D19,'20110209 Calibration Check'!D19,'20110204 Calibration Check-02'!D19)</f>
        <v>95.732723438112046</v>
      </c>
      <c r="E4" s="11">
        <f>AVERAGE('20110208 Calibration Check-02'!E19,'20110209 Calibration Check'!E19,'20110204 Calibration Check-02'!E19)</f>
        <v>92.819015787932571</v>
      </c>
      <c r="F4" s="11">
        <f>AVERAGE('20110208 Calibration Check-02'!F19,'20110209 Calibration Check'!F19,'20110204 Calibration Check-02'!F19)</f>
        <v>91.099904840120573</v>
      </c>
      <c r="G4" s="11">
        <f>AVERAGE('20110208 Calibration Check-02'!G19,'20110209 Calibration Check'!G19,'20110204 Calibration Check-02'!G19)</f>
        <v>90.449605420408048</v>
      </c>
      <c r="H4" s="11">
        <f>AVERAGE('20110208 Calibration Check-02'!H19,'20110209 Calibration Check'!H19,'20110204 Calibration Check-02'!H19)</f>
        <v>88.995600638412569</v>
      </c>
      <c r="I4" s="11">
        <f>AVERAGE('20110208 Calibration Check-02'!I19,'20110209 Calibration Check'!I19,'20110204 Calibration Check-02'!I19)</f>
        <v>89.076802605230625</v>
      </c>
      <c r="J4" s="11">
        <f>AVERAGE('20110208 Calibration Check-02'!J19,'20110209 Calibration Check'!J19,'20110204 Calibration Check-02'!J19)</f>
        <v>89.580500270480911</v>
      </c>
      <c r="K4" s="11">
        <f>AVERAGE('20110208 Calibration Check-02'!K19,'20110209 Calibration Check'!K19,'20110204 Calibration Check-02'!K19)</f>
        <v>91.014100322588362</v>
      </c>
      <c r="L4" s="11">
        <f>AVERAGE('20110208 Calibration Check-02'!L19,'20110209 Calibration Check'!L19,'20110204 Calibration Check-02'!L19)</f>
        <v>92.988014067305471</v>
      </c>
      <c r="M4" s="11">
        <f>AVERAGE('20110208 Calibration Check-02'!M19,'20110209 Calibration Check'!M19,'20110204 Calibration Check-02'!M19)</f>
        <v>94.599954783649537</v>
      </c>
      <c r="N4" s="11">
        <f>AVERAGE('20110208 Calibration Check-02'!N19,'20110209 Calibration Check'!N19,'20110204 Calibration Check-02'!N19)</f>
        <v>99.269941274750593</v>
      </c>
      <c r="O4" s="11">
        <f>AVERAGE('20110208 Calibration Check-02'!O19,'20110209 Calibration Check'!O19,'20110204 Calibration Check-02'!O19)</f>
        <v>98.335299053743896</v>
      </c>
      <c r="P4" s="11">
        <f>AVERAGE('20110208 Calibration Check-02'!P19,'20110209 Calibration Check'!P19,'20110204 Calibration Check-02'!P19)</f>
        <v>94.227952953235885</v>
      </c>
      <c r="Q4" s="11">
        <f>AVERAGE('20110208 Calibration Check-02'!Q19,'20110209 Calibration Check'!Q19,'20110204 Calibration Check-02'!Q19)</f>
        <v>92.464805199706731</v>
      </c>
      <c r="R4" s="11">
        <f>AVERAGE('20110208 Calibration Check-02'!R19,'20110209 Calibration Check'!R19,'20110204 Calibration Check-02'!R19)</f>
        <v>90.591055490414576</v>
      </c>
      <c r="S4" s="11">
        <f>AVERAGE('20110208 Calibration Check-02'!S19,'20110209 Calibration Check'!S19,'20110204 Calibration Check-02'!S19)</f>
        <v>88.405686605323922</v>
      </c>
      <c r="T4" s="11">
        <f>AVERAGE('20110208 Calibration Check-02'!T19,'20110209 Calibration Check'!T19,'20110204 Calibration Check-02'!T19)</f>
        <v>88.768071484003087</v>
      </c>
      <c r="U4" s="11">
        <f>AVERAGE('20110208 Calibration Check-02'!U19,'20110209 Calibration Check'!U19,'20110204 Calibration Check-02'!U19)</f>
        <v>88.63019315373576</v>
      </c>
      <c r="V4" s="11">
        <f>AVERAGE('20110208 Calibration Check-02'!V19,'20110209 Calibration Check'!V19,'20110204 Calibration Check-02'!V19)</f>
        <v>88.74869756509004</v>
      </c>
      <c r="W4" s="11">
        <f>AVERAGE('20110208 Calibration Check-02'!W19,'20110209 Calibration Check'!W19,'20110204 Calibration Check-02'!W19)</f>
        <v>90.001416024196658</v>
      </c>
      <c r="X4" s="11">
        <f>AVERAGE('20110208 Calibration Check-02'!X19,'20110209 Calibration Check'!X19,'20110204 Calibration Check-02'!X19)</f>
        <v>91.46544960823276</v>
      </c>
      <c r="Y4" s="11">
        <f>AVERAGE('20110208 Calibration Check-02'!Y19,'20110209 Calibration Check'!Y19,'20110204 Calibration Check-02'!Y19)</f>
        <v>93.612207938932727</v>
      </c>
      <c r="Z4" s="11">
        <f>AVERAGE('20110208 Calibration Check-02'!Z19,'20110209 Calibration Check'!Z19,'20110204 Calibration Check-02'!Z19)</f>
        <v>95.871013618685538</v>
      </c>
      <c r="AA4" s="11">
        <f>AVERAGE('20110208 Calibration Check-02'!AA19,'20110209 Calibration Check'!AA19,'20110204 Calibration Check-02'!AA19)</f>
        <v>93.487865425945827</v>
      </c>
      <c r="AB4" s="11">
        <f>AVERAGE('20110208 Calibration Check-02'!AB19,'20110209 Calibration Check'!AB19,'20110204 Calibration Check-02'!AB19)</f>
        <v>92.905369439206268</v>
      </c>
      <c r="AC4" s="11">
        <f>AVERAGE('20110208 Calibration Check-02'!AC19,'20110209 Calibration Check'!AC19,'20110204 Calibration Check-02'!AC19)</f>
        <v>91.464006946951613</v>
      </c>
      <c r="AD4" s="11">
        <f>AVERAGE('20110208 Calibration Check-02'!AD19,'20110209 Calibration Check'!AD19,'20110204 Calibration Check-02'!AD19)</f>
        <v>90.146025983636221</v>
      </c>
      <c r="AE4" s="11">
        <f>AVERAGE('20110208 Calibration Check-02'!AE19,'20110209 Calibration Check'!AE19,'20110204 Calibration Check-02'!AE19)</f>
        <v>89.46817835455731</v>
      </c>
      <c r="AF4" s="11">
        <f>AVERAGE('20110208 Calibration Check-02'!AF19,'20110209 Calibration Check'!AF19,'20110204 Calibration Check-02'!AF19)</f>
        <v>88.070987219446522</v>
      </c>
      <c r="AG4" s="11">
        <f>AVERAGE('20110208 Calibration Check-02'!AG19,'20110209 Calibration Check'!AG19,'20110204 Calibration Check-02'!AG19)</f>
        <v>88.298516373856003</v>
      </c>
      <c r="AH4" s="11">
        <f>AVERAGE('20110208 Calibration Check-02'!AH19,'20110209 Calibration Check'!AH19,'20110204 Calibration Check-02'!AH19)</f>
        <v>89.135333480267207</v>
      </c>
      <c r="AI4" s="11">
        <f>AVERAGE('20110208 Calibration Check-02'!AI19,'20110209 Calibration Check'!AI19,'20110204 Calibration Check-02'!AI19)</f>
        <v>90.03095602858572</v>
      </c>
      <c r="AJ4" s="11">
        <f>AVERAGE('20110208 Calibration Check-02'!AJ19,'20110209 Calibration Check'!AJ19,'20110204 Calibration Check-02'!AJ19)</f>
        <v>90.732505560421075</v>
      </c>
      <c r="AK4" s="11">
        <f>AVERAGE('20110208 Calibration Check-02'!AK19,'20110209 Calibration Check'!AK19,'20110204 Calibration Check-02'!AK19)</f>
        <v>92.343140898919387</v>
      </c>
      <c r="AL4" s="11">
        <f>AVERAGE('20110208 Calibration Check-02'!AL19,'20110209 Calibration Check'!AL19,'20110204 Calibration Check-02'!AL19)</f>
        <v>91.88808259010041</v>
      </c>
      <c r="AM4" s="11">
        <f>AVERAGE('20110208 Calibration Check-02'!AM19,'20110209 Calibration Check'!AM19,'20110204 Calibration Check-02'!AM19)</f>
        <v>91.82941443162845</v>
      </c>
      <c r="AN4" s="11">
        <f>AVERAGE('20110208 Calibration Check-02'!AN19,'20110209 Calibration Check'!AN19,'20110204 Calibration Check-02'!AN19)</f>
        <v>91.184678546677773</v>
      </c>
      <c r="AO4" s="11">
        <f>AVERAGE('20110208 Calibration Check-02'!AO19,'20110209 Calibration Check'!AO19,'20110204 Calibration Check-02'!AO19)</f>
        <v>90.618740983216341</v>
      </c>
      <c r="AP4" s="11">
        <f>AVERAGE('20110208 Calibration Check-02'!AP19,'20110209 Calibration Check'!AP19,'20110204 Calibration Check-02'!AP19)</f>
        <v>89.6424656018213</v>
      </c>
      <c r="AQ4" s="11">
        <f>AVERAGE('20110208 Calibration Check-02'!AQ19,'20110209 Calibration Check'!AQ19,'20110204 Calibration Check-02'!AQ19)</f>
        <v>91.55008603135461</v>
      </c>
      <c r="AR4" s="11">
        <f>AVERAGE('20110208 Calibration Check-02'!AR19,'20110209 Calibration Check'!AR19,'20110204 Calibration Check-02'!AR19)</f>
        <v>89.133616252115303</v>
      </c>
      <c r="AS4" s="11">
        <f>AVERAGE('20110208 Calibration Check-02'!AS19,'20110209 Calibration Check'!AS19,'20110204 Calibration Check-02'!AS19)</f>
        <v>88.488743083729233</v>
      </c>
      <c r="AT4" s="11">
        <f>AVERAGE('20110208 Calibration Check-02'!AT19,'20110209 Calibration Check'!AT19,'20110204 Calibration Check-02'!AT19)</f>
        <v>91.381225035417074</v>
      </c>
      <c r="AU4" s="11">
        <f>AVERAGE('20110208 Calibration Check-02'!AU19,'20110209 Calibration Check'!AU19,'20110204 Calibration Check-02'!AU19)</f>
        <v>89.413356502695294</v>
      </c>
      <c r="AV4" s="11">
        <f>AVERAGE('20110208 Calibration Check-02'!AV19,'20110209 Calibration Check'!AV19,'20110204 Calibration Check-02'!AV19)</f>
        <v>89.500466398073243</v>
      </c>
      <c r="AW4" s="11">
        <f>AVERAGE('20110208 Calibration Check-02'!AW19,'20110209 Calibration Check'!AW19,'20110204 Calibration Check-02'!AW19)</f>
        <v>90.844690192909297</v>
      </c>
      <c r="AX4" s="11">
        <f>AVERAGE('20110208 Calibration Check-02'!AX19,'20110209 Calibration Check'!AX19,'20110204 Calibration Check-02'!AX19)</f>
        <v>90.209162141395652</v>
      </c>
      <c r="AY4" s="11">
        <f>AVERAGE('20110208 Calibration Check-02'!AY19,'20110209 Calibration Check'!AY19,'20110204 Calibration Check-02'!AY19)</f>
        <v>92.252047413496101</v>
      </c>
      <c r="AZ4" s="11">
        <f>AVERAGE('20110208 Calibration Check-02'!AZ19,'20110209 Calibration Check'!AZ19,'20110204 Calibration Check-02'!AZ19)</f>
        <v>91.153695881007593</v>
      </c>
      <c r="BA4" s="11">
        <f>AVERAGE('20110208 Calibration Check-02'!BA19,'20110209 Calibration Check'!BA19,'20110204 Calibration Check-02'!BA19)</f>
        <v>90.423774439193551</v>
      </c>
      <c r="BB4" s="11">
        <f>AVERAGE('20110209 Calibration Check'!BB19,'20110204 Calibration Check-02'!BB19)</f>
        <v>88.054524135235482</v>
      </c>
      <c r="BC4" s="11">
        <f>AVERAGE('20110208 Calibration Check-02'!BC19,'20110209 Calibration Check'!BC19,'20110204 Calibration Check-02'!BC19)</f>
        <v>90.004713197065087</v>
      </c>
      <c r="BD4" s="11">
        <f>AVERAGE('20110208 Calibration Check-02'!BD19,'20110209 Calibration Check'!BD19,'20110204 Calibration Check-02'!BD19)</f>
        <v>87.283084036337428</v>
      </c>
      <c r="BE4" s="11">
        <f>AVERAGE('20110208 Calibration Check-02'!BE19,'20110209 Calibration Check'!BE19,'20110204 Calibration Check-02'!BE19)</f>
        <v>86.633333750366432</v>
      </c>
      <c r="BF4" s="11">
        <f>AVERAGE('20110208 Calibration Check-02'!BF19,'20110209 Calibration Check'!BF19,'20110204 Calibration Check-02'!BF19)</f>
        <v>90.592772718566451</v>
      </c>
      <c r="BG4" s="11">
        <f>AVERAGE('20110208 Calibration Check-02'!BG19,'20110209 Calibration Check'!BG19,'20110204 Calibration Check-02'!BG19)</f>
        <v>89.109502499052709</v>
      </c>
      <c r="BH4" s="11">
        <f>AVERAGE('20110208 Calibration Check-02'!BH19,'20110209 Calibration Check'!BH19,'20110204 Calibration Check-02'!BH19)</f>
        <v>90.196108001348691</v>
      </c>
      <c r="BI4" s="11">
        <f>AVERAGE('20110208 Calibration Check-02'!BI19,'20110209 Calibration Check'!BI19,'20110204 Calibration Check-02'!BI19)</f>
        <v>90.004438630194315</v>
      </c>
      <c r="BJ4" s="11">
        <f>AVERAGE('20110208 Calibration Check-02'!BJ19,'20110209 Calibration Check'!BJ19,'20110204 Calibration Check-02'!BJ19)</f>
        <v>92.517016295877241</v>
      </c>
      <c r="BK4" s="11">
        <f>AVERAGE('20110208 Calibration Check-02'!BK19,'20110209 Calibration Check'!BK19,'20110204 Calibration Check-02'!BK19)</f>
        <v>93.86240818512367</v>
      </c>
      <c r="BL4" s="11">
        <f>AVERAGE('20110208 Calibration Check-02'!BL19,'20110209 Calibration Check'!BL19,'20110204 Calibration Check-02'!BL19)</f>
        <v>91.548368803202706</v>
      </c>
      <c r="BM4" s="11">
        <f>AVERAGE('20110208 Calibration Check-02'!BM19,'20110209 Calibration Check'!BM19,'20110204 Calibration Check-02'!BM19)</f>
        <v>89.806449480173868</v>
      </c>
      <c r="BN4" s="11">
        <f>AVERAGE('20110208 Calibration Check-02'!BN19,'20110209 Calibration Check'!BN19,'20110204 Calibration Check-02'!BN19)</f>
        <v>88.18159190721822</v>
      </c>
      <c r="BO4" s="11">
        <f>AVERAGE('20110208 Calibration Check-02'!BO19,'20110209 Calibration Check'!BO19,'20110204 Calibration Check-02'!BO19)</f>
        <v>87.455379488578743</v>
      </c>
      <c r="BP4" s="11">
        <f>AVERAGE('20110208 Calibration Check-02'!BP19,'20110209 Calibration Check'!BP19,'20110204 Calibration Check-02'!BP19)</f>
        <v>85.671006036557955</v>
      </c>
      <c r="BQ4" s="11">
        <f>AVERAGE('20110208 Calibration Check-02'!BQ19,'20110209 Calibration Check'!BQ19,'20110204 Calibration Check-02'!BQ19)</f>
        <v>86.434932750039835</v>
      </c>
      <c r="BR4" s="11">
        <f>AVERAGE('20110208 Calibration Check-02'!BR19,'20110209 Calibration Check'!BR19,'20110204 Calibration Check-02'!BR19)</f>
        <v>88.123198315617017</v>
      </c>
      <c r="BS4" s="11">
        <f>AVERAGE('20110208 Calibration Check-02'!BS19,'20110209 Calibration Check'!BS19,'20110204 Calibration Check-02'!BS19)</f>
        <v>88.907667042422318</v>
      </c>
      <c r="BT4" s="11">
        <f>AVERAGE('20110208 Calibration Check-02'!BT19,'20110209 Calibration Check'!BT19,'20110204 Calibration Check-02'!BT19)</f>
        <v>89.833860406104904</v>
      </c>
      <c r="BU4" s="11">
        <f>AVERAGE('20110208 Calibration Check-02'!BU19,'20110209 Calibration Check'!BU19,'20110204 Calibration Check-02'!BU19)</f>
        <v>91.688101645057316</v>
      </c>
      <c r="BV4" s="11">
        <f>AVERAGE('20110208 Calibration Check-02'!BV19,'20110209 Calibration Check'!BV19,'20110204 Calibration Check-02'!BV19)</f>
        <v>94.080592222660769</v>
      </c>
      <c r="BW4" s="11">
        <f>AVERAGE('20110208 Calibration Check-02'!BW19,'20110209 Calibration Check'!BW19,'20110204 Calibration Check-02'!BW19)</f>
        <v>95.157440757778204</v>
      </c>
      <c r="BX4" s="11">
        <f>AVERAGE('20110208 Calibration Check-02'!BX19,'20110209 Calibration Check'!BX19,'20110204 Calibration Check-02'!BX19)</f>
        <v>91.974161674503378</v>
      </c>
      <c r="BY4" s="11">
        <f>AVERAGE('20110208 Calibration Check-02'!BY19,'20110209 Calibration Check'!BY19,'20110204 Calibration Check-02'!BY19)</f>
        <v>90.451322648559938</v>
      </c>
      <c r="BZ4" s="11">
        <f>AVERAGE('20110208 Calibration Check-02'!BZ19,'20110209 Calibration Check'!BZ19,'20110204 Calibration Check-02'!BZ19)</f>
        <v>88.43522660971297</v>
      </c>
      <c r="CA4" s="11">
        <f>AVERAGE('20110208 Calibration Check-02'!CA19,'20110209 Calibration Check'!CA19,'20110204 Calibration Check-02'!CA19)</f>
        <v>87.703862506617796</v>
      </c>
      <c r="CB4" s="11">
        <f>AVERAGE('20110208 Calibration Check-02'!CB19,'20110209 Calibration Check'!CB19,'20110204 Calibration Check-02'!CB19)</f>
        <v>86.573497497484084</v>
      </c>
      <c r="CC4" s="11">
        <f>AVERAGE('20110208 Calibration Check-02'!CC19,'20110209 Calibration Check'!CC19,'20110204 Calibration Check-02'!CC19)</f>
        <v>86.01545965760522</v>
      </c>
      <c r="CD4" s="11">
        <f>AVERAGE('20110208 Calibration Check-02'!CD19,'20110209 Calibration Check'!CD19,'20110204 Calibration Check-02'!CD19)</f>
        <v>86.57452830845908</v>
      </c>
      <c r="CE4" s="11">
        <f>AVERAGE('20110208 Calibration Check-02'!CE19,'20110209 Calibration Check'!CE19,'20110204 Calibration Check-02'!CE19)</f>
        <v>88.290342083402649</v>
      </c>
      <c r="CF4" s="11">
        <f>AVERAGE('20110208 Calibration Check-02'!CF19,'20110209 Calibration Check'!CF19,'20110204 Calibration Check-02'!CF19)</f>
        <v>90.142316960461656</v>
      </c>
      <c r="CG4" s="11">
        <f>AVERAGE('20110208 Calibration Check-02'!CG19,'20110209 Calibration Check'!CG19,'20110204 Calibration Check-02'!CG19)</f>
        <v>91.436321454149848</v>
      </c>
      <c r="CH4" s="11">
        <f>AVERAGE('20110208 Calibration Check-02'!CH19,'20110209 Calibration Check'!CH19,'20110204 Calibration Check-02'!CH19)</f>
        <v>93.832733629307924</v>
      </c>
      <c r="CI4" s="11">
        <f>AVERAGE('20110208 Calibration Check-02'!CI19,'20110209 Calibration Check'!CI19,'20110204 Calibration Check-02'!CI19)</f>
        <v>98.653647126705891</v>
      </c>
      <c r="CJ4" s="11">
        <f>AVERAGE('20110208 Calibration Check-02'!CJ19,'20110209 Calibration Check'!CJ19,'20110204 Calibration Check-02'!CJ19)</f>
        <v>92.536390214790273</v>
      </c>
      <c r="CK4" s="11">
        <f>AVERAGE('20110208 Calibration Check-02'!CK19,'20110209 Calibration Check'!CK19,'20110204 Calibration Check-02'!CK19)</f>
        <v>91.15671848700525</v>
      </c>
      <c r="CL4" s="11">
        <f>AVERAGE('20110208 Calibration Check-02'!CL19,'20110209 Calibration Check'!CL19,'20110204 Calibration Check-02'!CL19)</f>
        <v>90.558837273825944</v>
      </c>
      <c r="CM4" s="11">
        <f>AVERAGE('20110208 Calibration Check-02'!CM19,'20110209 Calibration Check'!CM19,'20110204 Calibration Check-02'!CM19)</f>
        <v>88.041584498492853</v>
      </c>
      <c r="CN4" s="11">
        <f>AVERAGE('20110208 Calibration Check-02'!CN19,'20110209 Calibration Check'!CN19,'20110204 Calibration Check-02'!CN19)</f>
        <v>87.198310329780199</v>
      </c>
      <c r="CO4" s="11">
        <f>AVERAGE('20110208 Calibration Check-02'!CO19,'20110209 Calibration Check'!CO19,'20110204 Calibration Check-02'!CO19)</f>
        <v>87.007190092367367</v>
      </c>
      <c r="CP4" s="11">
        <f>AVERAGE('20110208 Calibration Check-02'!CP19,'20110209 Calibration Check'!CP19,'20110204 Calibration Check-02'!CP19)</f>
        <v>87.222835933148943</v>
      </c>
      <c r="CQ4" s="11">
        <f>AVERAGE('20110208 Calibration Check-02'!CQ19,'20110209 Calibration Check'!CQ19,'20110204 Calibration Check-02'!CQ19)</f>
        <v>89.38883089932655</v>
      </c>
      <c r="CR4" s="11">
        <f>AVERAGE('20110208 Calibration Check-02'!CR19,'20110209 Calibration Check'!CR19)</f>
        <v>91.217841355262081</v>
      </c>
      <c r="CS4" s="11">
        <f>AVERAGE('20110208 Calibration Check-02'!CS19,'20110209 Calibration Check'!CS19,'20110204 Calibration Check-02'!CS19)</f>
        <v>93.581225273262547</v>
      </c>
      <c r="CT4" s="11">
        <f>AVERAGE('20110208 Calibration Check-02'!CT19,'20110209 Calibration Check'!CT19,'20110204 Calibration Check-02'!CT19)</f>
        <v>98.918890575957803</v>
      </c>
      <c r="CU4" s="11"/>
      <c r="CV4" s="11"/>
      <c r="CW4" s="11"/>
      <c r="CX4" s="11"/>
    </row>
    <row r="5" spans="2:102">
      <c r="B5" s="24" t="s">
        <v>17</v>
      </c>
      <c r="C5" s="11">
        <f>AVERAGE('20110208 Calibration Check-02'!C20,'20110209 Calibration Check'!C20,'20110204 Calibration Check-02'!C20)</f>
        <v>104.45964052643841</v>
      </c>
      <c r="D5" s="11">
        <f>AVERAGE('20110208 Calibration Check-02'!D20,'20110209 Calibration Check'!D20,'20110204 Calibration Check-02'!D20)</f>
        <v>100</v>
      </c>
      <c r="E5" s="11">
        <f>AVERAGE('20110208 Calibration Check-02'!E20,'20110209 Calibration Check'!E20,'20110204 Calibration Check-02'!E20)</f>
        <v>96.958838202660104</v>
      </c>
      <c r="F5" s="11">
        <f>AVERAGE('20110208 Calibration Check-02'!F20,'20110209 Calibration Check'!F20,'20110204 Calibration Check-02'!F20)</f>
        <v>95.163556250021259</v>
      </c>
      <c r="G5" s="11">
        <f>AVERAGE('20110208 Calibration Check-02'!G20,'20110209 Calibration Check'!G20,'20110204 Calibration Check-02'!G20)</f>
        <v>94.484480561240034</v>
      </c>
      <c r="H5" s="11">
        <f>AVERAGE('20110208 Calibration Check-02'!H20,'20110209 Calibration Check'!H20,'20110204 Calibration Check-02'!H20)</f>
        <v>92.964247476851128</v>
      </c>
      <c r="I5" s="11">
        <f>AVERAGE('20110208 Calibration Check-02'!I20,'20110209 Calibration Check'!I20,'20110204 Calibration Check-02'!I20)</f>
        <v>93.049604497016347</v>
      </c>
      <c r="J5" s="11">
        <f>AVERAGE('20110208 Calibration Check-02'!J20,'20110209 Calibration Check'!J20,'20110204 Calibration Check-02'!J20)</f>
        <v>93.576248324659332</v>
      </c>
      <c r="K5" s="11">
        <f>AVERAGE('20110208 Calibration Check-02'!K20,'20110209 Calibration Check'!K20,'20110204 Calibration Check-02'!K20)</f>
        <v>95.074476663396055</v>
      </c>
      <c r="L5" s="11">
        <f>AVERAGE('20110208 Calibration Check-02'!L20,'20110209 Calibration Check'!L20,'20110204 Calibration Check-02'!L20)</f>
        <v>97.135352925651219</v>
      </c>
      <c r="M5" s="11">
        <f>AVERAGE('20110208 Calibration Check-02'!M20,'20110209 Calibration Check'!M20,'20110204 Calibration Check-02'!M20)</f>
        <v>98.817792298513226</v>
      </c>
      <c r="N5" s="11">
        <f>AVERAGE('20110208 Calibration Check-02'!N20,'20110209 Calibration Check'!N20,'20110204 Calibration Check-02'!N20)</f>
        <v>103.69628122083581</v>
      </c>
      <c r="O5" s="11">
        <f>AVERAGE('20110208 Calibration Check-02'!O20,'20110209 Calibration Check'!O20,'20110204 Calibration Check-02'!O20)</f>
        <v>102.72072296506791</v>
      </c>
      <c r="P5" s="11">
        <f>AVERAGE('20110208 Calibration Check-02'!P20,'20110209 Calibration Check'!P20,'20110204 Calibration Check-02'!P20)</f>
        <v>98.430403206914846</v>
      </c>
      <c r="Q5" s="11">
        <f>AVERAGE('20110208 Calibration Check-02'!Q20,'20110209 Calibration Check'!Q20,'20110204 Calibration Check-02'!Q20)</f>
        <v>96.586773042843049</v>
      </c>
      <c r="R5" s="11">
        <f>AVERAGE('20110208 Calibration Check-02'!R20,'20110209 Calibration Check'!R20,'20110204 Calibration Check-02'!R20)</f>
        <v>94.632185143061449</v>
      </c>
      <c r="S5" s="11">
        <f>AVERAGE('20110208 Calibration Check-02'!S20,'20110209 Calibration Check'!S20,'20110204 Calibration Check-02'!S20)</f>
        <v>92.347770527940312</v>
      </c>
      <c r="T5" s="11">
        <f>AVERAGE('20110208 Calibration Check-02'!T20,'20110209 Calibration Check'!T20,'20110204 Calibration Check-02'!T20)</f>
        <v>92.726960951976082</v>
      </c>
      <c r="U5" s="11">
        <f>AVERAGE('20110208 Calibration Check-02'!U20,'20110209 Calibration Check'!U20,'20110204 Calibration Check-02'!U20)</f>
        <v>92.582659067913426</v>
      </c>
      <c r="V5" s="11">
        <f>AVERAGE('20110208 Calibration Check-02'!V20,'20110209 Calibration Check'!V20,'20110204 Calibration Check-02'!V20)</f>
        <v>92.705276075025139</v>
      </c>
      <c r="W5" s="11">
        <f>AVERAGE('20110208 Calibration Check-02'!W20,'20110209 Calibration Check'!W20,'20110204 Calibration Check-02'!W20)</f>
        <v>94.016210550579046</v>
      </c>
      <c r="X5" s="11">
        <f>AVERAGE('20110208 Calibration Check-02'!X20,'20110209 Calibration Check'!X20,'20110204 Calibration Check-02'!X20)</f>
        <v>95.545395837173189</v>
      </c>
      <c r="Y5" s="11">
        <f>AVERAGE('20110208 Calibration Check-02'!Y20,'20110209 Calibration Check'!Y20,'20110204 Calibration Check-02'!Y20)</f>
        <v>97.786691876606596</v>
      </c>
      <c r="Z5" s="11">
        <f>AVERAGE('20110208 Calibration Check-02'!Z20,'20110209 Calibration Check'!Z20,'20110204 Calibration Check-02'!Z20)</f>
        <v>100.14505541870528</v>
      </c>
      <c r="AA5" s="11">
        <f>AVERAGE('20110208 Calibration Check-02'!AA20,'20110209 Calibration Check'!AA20,'20110204 Calibration Check-02'!AA20)</f>
        <v>97.658091699107047</v>
      </c>
      <c r="AB5" s="11">
        <f>AVERAGE('20110208 Calibration Check-02'!AB20,'20110209 Calibration Check'!AB20,'20110204 Calibration Check-02'!AB20)</f>
        <v>97.048922502142148</v>
      </c>
      <c r="AC5" s="11">
        <f>AVERAGE('20110208 Calibration Check-02'!AC20,'20110209 Calibration Check'!AC20,'20110204 Calibration Check-02'!AC20)</f>
        <v>95.544322433829322</v>
      </c>
      <c r="AD5" s="11">
        <f>AVERAGE('20110208 Calibration Check-02'!AD20,'20110209 Calibration Check'!AD20,'20110204 Calibration Check-02'!AD20)</f>
        <v>94.166564295516594</v>
      </c>
      <c r="AE5" s="11">
        <f>AVERAGE('20110208 Calibration Check-02'!AE20,'20110209 Calibration Check'!AE20,'20110204 Calibration Check-02'!AE20)</f>
        <v>93.458678465565683</v>
      </c>
      <c r="AF5" s="11">
        <f>AVERAGE('20110208 Calibration Check-02'!AF20,'20110209 Calibration Check'!AF20,'20110204 Calibration Check-02'!AF20)</f>
        <v>91.997641423288428</v>
      </c>
      <c r="AG5" s="11">
        <f>AVERAGE('20110208 Calibration Check-02'!AG20,'20110209 Calibration Check'!AG20,'20110204 Calibration Check-02'!AG20)</f>
        <v>92.234927948163445</v>
      </c>
      <c r="AH5" s="11">
        <f>AVERAGE('20110208 Calibration Check-02'!AH20,'20110209 Calibration Check'!AH20,'20110204 Calibration Check-02'!AH20)</f>
        <v>93.110376298900277</v>
      </c>
      <c r="AI5" s="11">
        <f>AVERAGE('20110208 Calibration Check-02'!AI20,'20110209 Calibration Check'!AI20,'20110204 Calibration Check-02'!AI20)</f>
        <v>94.047098807949411</v>
      </c>
      <c r="AJ5" s="11">
        <f>AVERAGE('20110208 Calibration Check-02'!AJ20,'20110209 Calibration Check'!AJ20,'20110204 Calibration Check-02'!AJ20)</f>
        <v>94.779889724882878</v>
      </c>
      <c r="AK5" s="11">
        <f>AVERAGE('20110208 Calibration Check-02'!AK20,'20110209 Calibration Check'!AK20,'20110204 Calibration Check-02'!AK20)</f>
        <v>96.461506872615203</v>
      </c>
      <c r="AL5" s="11">
        <f>AVERAGE('20110208 Calibration Check-02'!AL20,'20110209 Calibration Check'!AL20,'20110204 Calibration Check-02'!AL20)</f>
        <v>95.98693382286514</v>
      </c>
      <c r="AM5" s="11">
        <f>AVERAGE('20110208 Calibration Check-02'!AM20,'20110209 Calibration Check'!AM20,'20110204 Calibration Check-02'!AM20)</f>
        <v>95.92591084276701</v>
      </c>
      <c r="AN5" s="11">
        <f>AVERAGE('20110208 Calibration Check-02'!AN20,'20110209 Calibration Check'!AN20,'20110204 Calibration Check-02'!AN20)</f>
        <v>95.252315967945222</v>
      </c>
      <c r="AO5" s="11">
        <f>AVERAGE('20110208 Calibration Check-02'!AO20,'20110209 Calibration Check'!AO20,'20110204 Calibration Check-02'!AO20)</f>
        <v>94.661246462445362</v>
      </c>
      <c r="AP5" s="11">
        <f>AVERAGE('20110208 Calibration Check-02'!AP20,'20110209 Calibration Check'!AP20,'20110204 Calibration Check-02'!AP20)</f>
        <v>93.640171646087808</v>
      </c>
      <c r="AQ5" s="11">
        <f>AVERAGE('20110208 Calibration Check-02'!AQ20,'20110209 Calibration Check'!AQ20,'20110204 Calibration Check-02'!AQ20)</f>
        <v>95.633904376882924</v>
      </c>
      <c r="AR5" s="11">
        <f>AVERAGE('20110208 Calibration Check-02'!AR20,'20110209 Calibration Check'!AR20,'20110204 Calibration Check-02'!AR20)</f>
        <v>93.108800539128012</v>
      </c>
      <c r="AS5" s="11">
        <f>AVERAGE('20110208 Calibration Check-02'!AS20,'20110209 Calibration Check'!AS20,'20110204 Calibration Check-02'!AS20)</f>
        <v>92.43495448609201</v>
      </c>
      <c r="AT5" s="11">
        <f>AVERAGE('20110208 Calibration Check-02'!AT20,'20110209 Calibration Check'!AT20,'20110204 Calibration Check-02'!AT20)</f>
        <v>95.457640832106037</v>
      </c>
      <c r="AU5" s="11">
        <f>AVERAGE('20110208 Calibration Check-02'!AU20,'20110209 Calibration Check'!AU20,'20110204 Calibration Check-02'!AU20)</f>
        <v>93.40156053965471</v>
      </c>
      <c r="AV5" s="11">
        <f>AVERAGE('20110208 Calibration Check-02'!AV20,'20110209 Calibration Check'!AV20,'20110204 Calibration Check-02'!AV20)</f>
        <v>93.491462351409552</v>
      </c>
      <c r="AW5" s="11">
        <f>AVERAGE('20110208 Calibration Check-02'!AW20,'20110209 Calibration Check'!AW20,'20110204 Calibration Check-02'!AW20)</f>
        <v>94.897208405762328</v>
      </c>
      <c r="AX5" s="11">
        <f>AVERAGE('20110208 Calibration Check-02'!AX20,'20110209 Calibration Check'!AX20,'20110204 Calibration Check-02'!AX20)</f>
        <v>94.236095027472075</v>
      </c>
      <c r="AY5" s="11">
        <f>AVERAGE('20110208 Calibration Check-02'!AY20,'20110209 Calibration Check'!AY20,'20110204 Calibration Check-02'!AY20)</f>
        <v>96.36744882845899</v>
      </c>
      <c r="AZ5" s="11">
        <f>AVERAGE('20110208 Calibration Check-02'!AZ20,'20110209 Calibration Check'!AZ20,'20110204 Calibration Check-02'!AZ20)</f>
        <v>95.220354307230991</v>
      </c>
      <c r="BA5" s="11">
        <f>AVERAGE('20110208 Calibration Check-02'!BA20,'20110209 Calibration Check'!BA20,'20110204 Calibration Check-02'!BA20)</f>
        <v>94.457246179842627</v>
      </c>
      <c r="BB5" s="11">
        <f>AVERAGE('20110209 Calibration Check'!BB20,'20110204 Calibration Check-02'!BB20)</f>
        <v>91.927059532258454</v>
      </c>
      <c r="BC5" s="11">
        <f>AVERAGE('20110208 Calibration Check-02'!BC20,'20110209 Calibration Check'!BC20,'20110204 Calibration Check-02'!BC20)</f>
        <v>94.019110891909392</v>
      </c>
      <c r="BD5" s="11">
        <f>AVERAGE('20110208 Calibration Check-02'!BD20,'20110209 Calibration Check'!BD20,'20110204 Calibration Check-02'!BD20)</f>
        <v>91.17476620687296</v>
      </c>
      <c r="BE5" s="11">
        <f>AVERAGE('20110208 Calibration Check-02'!BE20,'20110209 Calibration Check'!BE20,'20110204 Calibration Check-02'!BE20)</f>
        <v>90.496695230948546</v>
      </c>
      <c r="BF5" s="11">
        <f>AVERAGE('20110208 Calibration Check-02'!BF20,'20110209 Calibration Check'!BF20,'20110204 Calibration Check-02'!BF20)</f>
        <v>94.633760902833728</v>
      </c>
      <c r="BG5" s="11">
        <f>AVERAGE('20110208 Calibration Check-02'!BG20,'20110209 Calibration Check'!BG20,'20110204 Calibration Check-02'!BG20)</f>
        <v>93.083141917502829</v>
      </c>
      <c r="BH5" s="11">
        <f>AVERAGE('20110208 Calibration Check-02'!BH20,'20110209 Calibration Check'!BH20,'20110204 Calibration Check-02'!BH20)</f>
        <v>94.219708476753382</v>
      </c>
      <c r="BI5" s="11">
        <f>AVERAGE('20110208 Calibration Check-02'!BI20,'20110209 Calibration Check'!BI20,'20110204 Calibration Check-02'!BI20)</f>
        <v>94.018608535480965</v>
      </c>
      <c r="BJ5" s="11">
        <f>AVERAGE('20110208 Calibration Check-02'!BJ20,'20110209 Calibration Check'!BJ20,'20110204 Calibration Check-02'!BJ20)</f>
        <v>96.64224651849473</v>
      </c>
      <c r="BK5" s="11">
        <f>AVERAGE('20110208 Calibration Check-02'!BK20,'20110209 Calibration Check'!BK20,'20110204 Calibration Check-02'!BK20)</f>
        <v>98.04856361976293</v>
      </c>
      <c r="BL5" s="11">
        <f>AVERAGE('20110208 Calibration Check-02'!BL20,'20110209 Calibration Check'!BL20,'20110204 Calibration Check-02'!BL20)</f>
        <v>95.632328617110673</v>
      </c>
      <c r="BM5" s="11">
        <f>AVERAGE('20110208 Calibration Check-02'!BM20,'20110209 Calibration Check'!BM20,'20110204 Calibration Check-02'!BM20)</f>
        <v>93.812210267976312</v>
      </c>
      <c r="BN5" s="11">
        <f>AVERAGE('20110208 Calibration Check-02'!BN20,'20110209 Calibration Check'!BN20,'20110204 Calibration Check-02'!BN20)</f>
        <v>92.113635522609798</v>
      </c>
      <c r="BO5" s="11">
        <f>AVERAGE('20110208 Calibration Check-02'!BO20,'20110209 Calibration Check'!BO20,'20110204 Calibration Check-02'!BO20)</f>
        <v>91.354181271194378</v>
      </c>
      <c r="BP5" s="11">
        <f>AVERAGE('20110208 Calibration Check-02'!BP20,'20110209 Calibration Check'!BP20,'20110204 Calibration Check-02'!BP20)</f>
        <v>89.492075655796725</v>
      </c>
      <c r="BQ5" s="11">
        <f>AVERAGE('20110208 Calibration Check-02'!BQ20,'20110209 Calibration Check'!BQ20,'20110204 Calibration Check-02'!BQ20)</f>
        <v>90.289543428801267</v>
      </c>
      <c r="BR5" s="11">
        <f>AVERAGE('20110208 Calibration Check-02'!BR20,'20110209 Calibration Check'!BR20,'20110204 Calibration Check-02'!BR20)</f>
        <v>92.053114898940109</v>
      </c>
      <c r="BS5" s="11">
        <f>AVERAGE('20110208 Calibration Check-02'!BS20,'20110209 Calibration Check'!BS20,'20110204 Calibration Check-02'!BS20)</f>
        <v>92.872838595811018</v>
      </c>
      <c r="BT5" s="11">
        <f>AVERAGE('20110208 Calibration Check-02'!BT20,'20110209 Calibration Check'!BT20,'20110204 Calibration Check-02'!BT20)</f>
        <v>93.840769230931798</v>
      </c>
      <c r="BU5" s="11">
        <f>AVERAGE('20110208 Calibration Check-02'!BU20,'20110209 Calibration Check'!BU20,'20110204 Calibration Check-02'!BU20)</f>
        <v>95.778457439159823</v>
      </c>
      <c r="BV5" s="11">
        <f>AVERAGE('20110208 Calibration Check-02'!BV20,'20110209 Calibration Check'!BV20,'20110204 Calibration Check-02'!BV20)</f>
        <v>98.273117469892213</v>
      </c>
      <c r="BW5" s="11">
        <f>AVERAGE('20110208 Calibration Check-02'!BW20,'20110209 Calibration Check'!BW20,'20110204 Calibration Check-02'!BW20)</f>
        <v>99.396197819754363</v>
      </c>
      <c r="BX5" s="11">
        <f>AVERAGE('20110208 Calibration Check-02'!BX20,'20110209 Calibration Check'!BX20,'20110204 Calibration Check-02'!BX20)</f>
        <v>96.076515765918771</v>
      </c>
      <c r="BY5" s="11">
        <f>AVERAGE('20110208 Calibration Check-02'!BY20,'20110209 Calibration Check'!BY20,'20110204 Calibration Check-02'!BY20)</f>
        <v>94.486056321012313</v>
      </c>
      <c r="BZ5" s="11">
        <f>AVERAGE('20110208 Calibration Check-02'!BZ20,'20110209 Calibration Check'!BZ20,'20110204 Calibration Check-02'!BZ20)</f>
        <v>92.378658785310677</v>
      </c>
      <c r="CA5" s="11">
        <f>AVERAGE('20110208 Calibration Check-02'!CA20,'20110209 Calibration Check'!CA20,'20110204 Calibration Check-02'!CA20)</f>
        <v>91.614477254578446</v>
      </c>
      <c r="CB5" s="11">
        <f>AVERAGE('20110208 Calibration Check-02'!CB20,'20110209 Calibration Check'!CB20,'20110204 Calibration Check-02'!CB20)</f>
        <v>90.435101203934963</v>
      </c>
      <c r="CC5" s="11">
        <f>AVERAGE('20110208 Calibration Check-02'!CC20,'20110209 Calibration Check'!CC20,'20110204 Calibration Check-02'!CC20)</f>
        <v>89.850654606225419</v>
      </c>
      <c r="CD5" s="11">
        <f>AVERAGE('20110208 Calibration Check-02'!CD20,'20110209 Calibration Check'!CD20,'20110204 Calibration Check-02'!CD20)</f>
        <v>90.435421072636203</v>
      </c>
      <c r="CE5" s="11">
        <f>AVERAGE('20110208 Calibration Check-02'!CE20,'20110209 Calibration Check'!CE20,'20110204 Calibration Check-02'!CE20)</f>
        <v>92.227802683944716</v>
      </c>
      <c r="CF5" s="11">
        <f>AVERAGE('20110208 Calibration Check-02'!CF20,'20110209 Calibration Check'!CF20,'20110204 Calibration Check-02'!CF20)</f>
        <v>94.162910419543621</v>
      </c>
      <c r="CG5" s="11">
        <f>AVERAGE('20110208 Calibration Check-02'!CG20,'20110209 Calibration Check'!CG20,'20110204 Calibration Check-02'!CG20)</f>
        <v>95.515261114445408</v>
      </c>
      <c r="CH5" s="11">
        <f>AVERAGE('20110208 Calibration Check-02'!CH20,'20110209 Calibration Check'!CH20,'20110204 Calibration Check-02'!CH20)</f>
        <v>98.022460547789933</v>
      </c>
      <c r="CI5" s="11">
        <f>AVERAGE('20110208 Calibration Check-02'!CI20,'20110209 Calibration Check'!CI20,'20110204 Calibration Check-02'!CI20)</f>
        <v>103.05156517767074</v>
      </c>
      <c r="CJ5" s="11">
        <f>AVERAGE('20110208 Calibration Check-02'!CJ20,'20110209 Calibration Check'!CJ20,'20110204 Calibration Check-02'!CJ20)</f>
        <v>96.663931395445687</v>
      </c>
      <c r="CK5" s="11">
        <f>AVERAGE('20110208 Calibration Check-02'!CK20,'20110209 Calibration Check'!CK20,'20110204 Calibration Check-02'!CK20)</f>
        <v>95.222752292132938</v>
      </c>
      <c r="CL5" s="11">
        <f>AVERAGE('20110208 Calibration Check-02'!CL20,'20110209 Calibration Check'!CL20,'20110204 Calibration Check-02'!CL20)</f>
        <v>94.597962878419324</v>
      </c>
      <c r="CM5" s="11">
        <f>AVERAGE('20110208 Calibration Check-02'!CM20,'20110209 Calibration Check'!CM20,'20110204 Calibration Check-02'!CM20)</f>
        <v>91.967004344132249</v>
      </c>
      <c r="CN5" s="11">
        <f>AVERAGE('20110208 Calibration Check-02'!CN20,'20110209 Calibration Check'!CN20,'20110204 Calibration Check-02'!CN20)</f>
        <v>91.086006488948968</v>
      </c>
      <c r="CO5" s="11">
        <f>AVERAGE('20110208 Calibration Check-02'!CO20,'20110209 Calibration Check'!CO20,'20110204 Calibration Check-02'!CO20)</f>
        <v>90.885911260533405</v>
      </c>
      <c r="CP5" s="11">
        <f>AVERAGE('20110208 Calibration Check-02'!CP20,'20110209 Calibration Check'!CP20,'20110204 Calibration Check-02'!CP20)</f>
        <v>91.112418645216749</v>
      </c>
      <c r="CQ5" s="11">
        <f>AVERAGE('20110208 Calibration Check-02'!CQ20,'20110209 Calibration Check'!CQ20,'20110204 Calibration Check-02'!CQ20)</f>
        <v>93.375148383386943</v>
      </c>
      <c r="CR5" s="11">
        <f>AVERAGE('20110208 Calibration Check-02'!CR20,'20110209 Calibration Check'!CR20)</f>
        <v>95.573586802292851</v>
      </c>
      <c r="CS5" s="11">
        <f>AVERAGE('20110208 Calibration Check-02'!CS20,'20110209 Calibration Check'!CS20,'20110204 Calibration Check-02'!CS20)</f>
        <v>97.754730215892366</v>
      </c>
      <c r="CT5" s="11">
        <f>AVERAGE('20110208 Calibration Check-02'!CT20,'20110209 Calibration Check'!CT20,'20110204 Calibration Check-02'!CT20)</f>
        <v>103.32686522413489</v>
      </c>
      <c r="CU5" s="11"/>
      <c r="CV5" s="11"/>
      <c r="CW5" s="11"/>
      <c r="CX5" s="11"/>
    </row>
    <row r="6" spans="2:102">
      <c r="B6" s="24" t="s">
        <v>18</v>
      </c>
      <c r="C6" s="11">
        <f>AVERAGE('20110208 Calibration Check-02'!C21,'20110209 Calibration Check'!C21,'20110204 Calibration Check-02'!C21)</f>
        <v>107.73694687239144</v>
      </c>
      <c r="D6" s="11">
        <f>AVERAGE('20110208 Calibration Check-02'!D21,'20110209 Calibration Check'!D21,'20110204 Calibration Check-02'!D21)</f>
        <v>103.13997214843825</v>
      </c>
      <c r="E6" s="11">
        <f>AVERAGE('20110208 Calibration Check-02'!E21,'20110209 Calibration Check'!E21,'20110204 Calibration Check-02'!E21)</f>
        <v>100</v>
      </c>
      <c r="F6" s="11">
        <f>AVERAGE('20110208 Calibration Check-02'!F21,'20110209 Calibration Check'!F21,'20110204 Calibration Check-02'!F21)</f>
        <v>98.147828337109544</v>
      </c>
      <c r="G6" s="11">
        <f>AVERAGE('20110208 Calibration Check-02'!G21,'20110209 Calibration Check'!G21,'20110204 Calibration Check-02'!G21)</f>
        <v>97.446875025364236</v>
      </c>
      <c r="H6" s="11">
        <f>AVERAGE('20110208 Calibration Check-02'!H21,'20110209 Calibration Check'!H21,'20110204 Calibration Check-02'!H21)</f>
        <v>95.881055813095159</v>
      </c>
      <c r="I6" s="11">
        <f>AVERAGE('20110208 Calibration Check-02'!I21,'20110209 Calibration Check'!I21,'20110204 Calibration Check-02'!I21)</f>
        <v>95.968350544133045</v>
      </c>
      <c r="J6" s="11">
        <f>AVERAGE('20110208 Calibration Check-02'!J21,'20110209 Calibration Check'!J21,'20110204 Calibration Check-02'!J21)</f>
        <v>96.510848927410208</v>
      </c>
      <c r="K6" s="11">
        <f>AVERAGE('20110208 Calibration Check-02'!K21,'20110209 Calibration Check'!K21,'20110204 Calibration Check-02'!K21)</f>
        <v>98.055510913671426</v>
      </c>
      <c r="L6" s="11">
        <f>AVERAGE('20110208 Calibration Check-02'!L21,'20110209 Calibration Check'!L21,'20110204 Calibration Check-02'!L21)</f>
        <v>100.1820814608957</v>
      </c>
      <c r="M6" s="11">
        <f>AVERAGE('20110208 Calibration Check-02'!M21,'20110209 Calibration Check'!M21,'20110204 Calibration Check-02'!M21)</f>
        <v>101.91910881553896</v>
      </c>
      <c r="N6" s="11">
        <f>AVERAGE('20110208 Calibration Check-02'!N21,'20110209 Calibration Check'!N21,'20110204 Calibration Check-02'!N21)</f>
        <v>106.95021404528438</v>
      </c>
      <c r="O6" s="11">
        <f>AVERAGE('20110208 Calibration Check-02'!O21,'20110209 Calibration Check'!O21,'20110204 Calibration Check-02'!O21)</f>
        <v>105.94278922721419</v>
      </c>
      <c r="P6" s="11">
        <f>AVERAGE('20110208 Calibration Check-02'!P21,'20110209 Calibration Check'!P21,'20110204 Calibration Check-02'!P21)</f>
        <v>101.51808910204217</v>
      </c>
      <c r="Q6" s="11">
        <f>AVERAGE('20110208 Calibration Check-02'!Q21,'20110209 Calibration Check'!Q21,'20110204 Calibration Check-02'!Q21)</f>
        <v>99.618986976543283</v>
      </c>
      <c r="R6" s="11">
        <f>AVERAGE('20110208 Calibration Check-02'!R21,'20110209 Calibration Check'!R21,'20110204 Calibration Check-02'!R21)</f>
        <v>97.599353170688588</v>
      </c>
      <c r="S6" s="11">
        <f>AVERAGE('20110208 Calibration Check-02'!S21,'20110209 Calibration Check'!S21,'20110204 Calibration Check-02'!S21)</f>
        <v>95.245524438322221</v>
      </c>
      <c r="T6" s="11">
        <f>AVERAGE('20110208 Calibration Check-02'!T21,'20110209 Calibration Check'!T21,'20110204 Calibration Check-02'!T21)</f>
        <v>95.635783198960908</v>
      </c>
      <c r="U6" s="11">
        <f>AVERAGE('20110208 Calibration Check-02'!U21,'20110209 Calibration Check'!U21,'20110204 Calibration Check-02'!U21)</f>
        <v>95.487528098418295</v>
      </c>
      <c r="V6" s="11">
        <f>AVERAGE('20110208 Calibration Check-02'!V21,'20110209 Calibration Check'!V21,'20110204 Calibration Check-02'!V21)</f>
        <v>95.615425620571543</v>
      </c>
      <c r="W6" s="11">
        <f>AVERAGE('20110208 Calibration Check-02'!W21,'20110209 Calibration Check'!W21,'20110204 Calibration Check-02'!W21)</f>
        <v>96.964298841287459</v>
      </c>
      <c r="X6" s="11">
        <f>AVERAGE('20110208 Calibration Check-02'!X21,'20110209 Calibration Check'!X21,'20110204 Calibration Check-02'!X21)</f>
        <v>98.541594574472313</v>
      </c>
      <c r="Y6" s="11">
        <f>AVERAGE('20110208 Calibration Check-02'!Y21,'20110209 Calibration Check'!Y21,'20110204 Calibration Check-02'!Y21)</f>
        <v>100.85494667274583</v>
      </c>
      <c r="Z6" s="11">
        <f>AVERAGE('20110208 Calibration Check-02'!Z21,'20110209 Calibration Check'!Z21,'20110204 Calibration Check-02'!Z21)</f>
        <v>103.28894281703855</v>
      </c>
      <c r="AA6" s="11">
        <f>AVERAGE('20110208 Calibration Check-02'!AA21,'20110209 Calibration Check'!AA21,'20110204 Calibration Check-02'!AA21)</f>
        <v>100.71987975401932</v>
      </c>
      <c r="AB6" s="11">
        <f>AVERAGE('20110208 Calibration Check-02'!AB21,'20110209 Calibration Check'!AB21,'20110204 Calibration Check-02'!AB21)</f>
        <v>100.09327151418167</v>
      </c>
      <c r="AC6" s="11">
        <f>AVERAGE('20110208 Calibration Check-02'!AC21,'20110209 Calibration Check'!AC21,'20110204 Calibration Check-02'!AC21)</f>
        <v>98.540079358796149</v>
      </c>
      <c r="AD6" s="11">
        <f>AVERAGE('20110208 Calibration Check-02'!AD21,'20110209 Calibration Check'!AD21,'20110204 Calibration Check-02'!AD21)</f>
        <v>97.120284463335892</v>
      </c>
      <c r="AE6" s="11">
        <f>AVERAGE('20110208 Calibration Check-02'!AE21,'20110209 Calibration Check'!AE21,'20110204 Calibration Check-02'!AE21)</f>
        <v>96.389727836019233</v>
      </c>
      <c r="AF6" s="11">
        <f>AVERAGE('20110208 Calibration Check-02'!AF21,'20110209 Calibration Check'!AF21,'20110204 Calibration Check-02'!AF21)</f>
        <v>94.885107515940774</v>
      </c>
      <c r="AG6" s="11">
        <f>AVERAGE('20110208 Calibration Check-02'!AG21,'20110209 Calibration Check'!AG21,'20110204 Calibration Check-02'!AG21)</f>
        <v>95.130380130075025</v>
      </c>
      <c r="AH6" s="11">
        <f>AVERAGE('20110208 Calibration Check-02'!AH21,'20110209 Calibration Check'!AH21,'20110204 Calibration Check-02'!AH21)</f>
        <v>96.031541697371594</v>
      </c>
      <c r="AI6" s="11">
        <f>AVERAGE('20110208 Calibration Check-02'!AI21,'20110209 Calibration Check'!AI21,'20110204 Calibration Check-02'!AI21)</f>
        <v>96.996371463278493</v>
      </c>
      <c r="AJ6" s="11">
        <f>AVERAGE('20110208 Calibration Check-02'!AJ21,'20110209 Calibration Check'!AJ21,'20110204 Calibration Check-02'!AJ21)</f>
        <v>97.751831316012954</v>
      </c>
      <c r="AK6" s="11">
        <f>AVERAGE('20110208 Calibration Check-02'!AK21,'20110209 Calibration Check'!AK21,'20110204 Calibration Check-02'!AK21)</f>
        <v>99.487581977665968</v>
      </c>
      <c r="AL6" s="11">
        <f>AVERAGE('20110208 Calibration Check-02'!AL21,'20110209 Calibration Check'!AL21,'20110204 Calibration Check-02'!AL21)</f>
        <v>98.997036749397466</v>
      </c>
      <c r="AM6" s="11">
        <f>AVERAGE('20110208 Calibration Check-02'!AM21,'20110209 Calibration Check'!AM21,'20110204 Calibration Check-02'!AM21)</f>
        <v>98.933607073473027</v>
      </c>
      <c r="AN6" s="11">
        <f>AVERAGE('20110208 Calibration Check-02'!AN21,'20110209 Calibration Check'!AN21,'20110204 Calibration Check-02'!AN21)</f>
        <v>98.239346112929184</v>
      </c>
      <c r="AO6" s="11">
        <f>AVERAGE('20110208 Calibration Check-02'!AO21,'20110209 Calibration Check'!AO21,'20110204 Calibration Check-02'!AO21)</f>
        <v>97.629195008945828</v>
      </c>
      <c r="AP6" s="11">
        <f>AVERAGE('20110208 Calibration Check-02'!AP21,'20110209 Calibration Check'!AP21,'20110204 Calibration Check-02'!AP21)</f>
        <v>96.57802460274462</v>
      </c>
      <c r="AQ6" s="11">
        <f>AVERAGE('20110208 Calibration Check-02'!AQ21,'20110209 Calibration Check'!AQ21,'20110204 Calibration Check-02'!AQ21)</f>
        <v>98.632873827606048</v>
      </c>
      <c r="AR6" s="11">
        <f>AVERAGE('20110208 Calibration Check-02'!AR21,'20110209 Calibration Check'!AR21,'20110204 Calibration Check-02'!AR21)</f>
        <v>96.029549436323677</v>
      </c>
      <c r="AS6" s="11">
        <f>AVERAGE('20110208 Calibration Check-02'!AS21,'20110209 Calibration Check'!AS21,'20110204 Calibration Check-02'!AS21)</f>
        <v>95.335049953093929</v>
      </c>
      <c r="AT6" s="11">
        <f>AVERAGE('20110208 Calibration Check-02'!AT21,'20110209 Calibration Check'!AT21,'20110204 Calibration Check-02'!AT21)</f>
        <v>98.451030889396222</v>
      </c>
      <c r="AU6" s="11">
        <f>AVERAGE('20110208 Calibration Check-02'!AU21,'20110209 Calibration Check'!AU21,'20110204 Calibration Check-02'!AU21)</f>
        <v>96.330998250248328</v>
      </c>
      <c r="AV6" s="11">
        <f>AVERAGE('20110208 Calibration Check-02'!AV21,'20110209 Calibration Check'!AV21,'20110204 Calibration Check-02'!AV21)</f>
        <v>96.424592366676677</v>
      </c>
      <c r="AW6" s="11">
        <f>AVERAGE('20110208 Calibration Check-02'!AW21,'20110209 Calibration Check'!AW21,'20110204 Calibration Check-02'!AW21)</f>
        <v>97.872713884718053</v>
      </c>
      <c r="AX6" s="11">
        <f>AVERAGE('20110208 Calibration Check-02'!AX21,'20110209 Calibration Check'!AX21,'20110204 Calibration Check-02'!AX21)</f>
        <v>97.187095458961892</v>
      </c>
      <c r="AY6" s="11">
        <f>AVERAGE('20110208 Calibration Check-02'!AY21,'20110209 Calibration Check'!AY21,'20110204 Calibration Check-02'!AY21)</f>
        <v>99.389049248398194</v>
      </c>
      <c r="AZ6" s="11">
        <f>AVERAGE('20110208 Calibration Check-02'!AZ21,'20110209 Calibration Check'!AZ21,'20110204 Calibration Check-02'!AZ21)</f>
        <v>98.205758275261971</v>
      </c>
      <c r="BA6" s="11">
        <f>AVERAGE('20110208 Calibration Check-02'!BA21,'20110209 Calibration Check'!BA21,'20110204 Calibration Check-02'!BA21)</f>
        <v>97.419263970840817</v>
      </c>
      <c r="BB6" s="11">
        <f>AVERAGE('20110209 Calibration Check'!BB21,'20110204 Calibration Check-02'!BB21)</f>
        <v>94.989329067789058</v>
      </c>
      <c r="BC6" s="11">
        <f>AVERAGE('20110208 Calibration Check-02'!BC21,'20110209 Calibration Check'!BC21,'20110204 Calibration Check-02'!BC21)</f>
        <v>96.968044840697416</v>
      </c>
      <c r="BD6" s="11">
        <f>AVERAGE('20110208 Calibration Check-02'!BD21,'20110209 Calibration Check'!BD21,'20110204 Calibration Check-02'!BD21)</f>
        <v>94.036376149024633</v>
      </c>
      <c r="BE6" s="11">
        <f>AVERAGE('20110208 Calibration Check-02'!BE21,'20110209 Calibration Check'!BE21,'20110204 Calibration Check-02'!BE21)</f>
        <v>93.336376928022901</v>
      </c>
      <c r="BF6" s="11">
        <f>AVERAGE('20110208 Calibration Check-02'!BF21,'20110209 Calibration Check'!BF21,'20110204 Calibration Check-02'!BF21)</f>
        <v>97.601345431736533</v>
      </c>
      <c r="BG6" s="11">
        <f>AVERAGE('20110208 Calibration Check-02'!BG21,'20110209 Calibration Check'!BG21,'20110204 Calibration Check-02'!BG21)</f>
        <v>96.003930642848175</v>
      </c>
      <c r="BH6" s="11">
        <f>AVERAGE('20110208 Calibration Check-02'!BH21,'20110209 Calibration Check'!BH21,'20110204 Calibration Check-02'!BH21)</f>
        <v>97.173752834020661</v>
      </c>
      <c r="BI6" s="11">
        <f>AVERAGE('20110208 Calibration Check-02'!BI21,'20110209 Calibration Check'!BI21,'20110204 Calibration Check-02'!BI21)</f>
        <v>96.967567795325621</v>
      </c>
      <c r="BJ6" s="11">
        <f>AVERAGE('20110208 Calibration Check-02'!BJ21,'20110209 Calibration Check'!BJ21,'20110204 Calibration Check-02'!BJ21)</f>
        <v>99.675163176333669</v>
      </c>
      <c r="BK6" s="11">
        <f>AVERAGE('20110208 Calibration Check-02'!BK21,'20110209 Calibration Check'!BK21,'20110204 Calibration Check-02'!BK21)</f>
        <v>101.12432286467941</v>
      </c>
      <c r="BL6" s="11">
        <f>AVERAGE('20110208 Calibration Check-02'!BL21,'20110209 Calibration Check'!BL21,'20110204 Calibration Check-02'!BL21)</f>
        <v>98.630881566558116</v>
      </c>
      <c r="BM6" s="11">
        <f>AVERAGE('20110208 Calibration Check-02'!BM21,'20110209 Calibration Check'!BM21,'20110204 Calibration Check-02'!BM21)</f>
        <v>96.754367803182433</v>
      </c>
      <c r="BN6" s="11">
        <f>AVERAGE('20110208 Calibration Check-02'!BN21,'20110209 Calibration Check'!BN21,'20110204 Calibration Check-02'!BN21)</f>
        <v>95.004236346283832</v>
      </c>
      <c r="BO6" s="11">
        <f>AVERAGE('20110208 Calibration Check-02'!BO21,'20110209 Calibration Check'!BO21,'20110204 Calibration Check-02'!BO21)</f>
        <v>94.222203609330293</v>
      </c>
      <c r="BP6" s="11">
        <f>AVERAGE('20110208 Calibration Check-02'!BP21,'20110209 Calibration Check'!BP21,'20110204 Calibration Check-02'!BP21)</f>
        <v>92.299110271695483</v>
      </c>
      <c r="BQ6" s="11">
        <f>AVERAGE('20110208 Calibration Check-02'!BQ21,'20110209 Calibration Check'!BQ21,'20110204 Calibration Check-02'!BQ21)</f>
        <v>93.122461367822027</v>
      </c>
      <c r="BR6" s="11">
        <f>AVERAGE('20110208 Calibration Check-02'!BR21,'20110209 Calibration Check'!BR21,'20110204 Calibration Check-02'!BR21)</f>
        <v>94.941283715731174</v>
      </c>
      <c r="BS6" s="11">
        <f>AVERAGE('20110208 Calibration Check-02'!BS21,'20110209 Calibration Check'!BS21,'20110204 Calibration Check-02'!BS21)</f>
        <v>95.786030560551453</v>
      </c>
      <c r="BT6" s="11">
        <f>AVERAGE('20110208 Calibration Check-02'!BT21,'20110209 Calibration Check'!BT21,'20110204 Calibration Check-02'!BT21)</f>
        <v>96.783732596067878</v>
      </c>
      <c r="BU6" s="11">
        <f>AVERAGE('20110208 Calibration Check-02'!BU21,'20110209 Calibration Check'!BU21,'20110204 Calibration Check-02'!BU21)</f>
        <v>98.781367450834566</v>
      </c>
      <c r="BV6" s="11">
        <f>AVERAGE('20110208 Calibration Check-02'!BV21,'20110209 Calibration Check'!BV21,'20110204 Calibration Check-02'!BV21)</f>
        <v>101.36071442134009</v>
      </c>
      <c r="BW6" s="11">
        <f>AVERAGE('20110208 Calibration Check-02'!BW21,'20110209 Calibration Check'!BW21,'20110204 Calibration Check-02'!BW21)</f>
        <v>102.5209399869813</v>
      </c>
      <c r="BX6" s="11">
        <f>AVERAGE('20110208 Calibration Check-02'!BX21,'20110209 Calibration Check'!BX21,'20110204 Calibration Check-02'!BX21)</f>
        <v>99.089831218207351</v>
      </c>
      <c r="BY6" s="11">
        <f>AVERAGE('20110208 Calibration Check-02'!BY21,'20110209 Calibration Check'!BY21,'20110204 Calibration Check-02'!BY21)</f>
        <v>97.448867286412167</v>
      </c>
      <c r="BZ6" s="11">
        <f>AVERAGE('20110208 Calibration Check-02'!BZ21,'20110209 Calibration Check'!BZ21,'20110204 Calibration Check-02'!BZ21)</f>
        <v>95.277597060313283</v>
      </c>
      <c r="CA6" s="11">
        <f>AVERAGE('20110208 Calibration Check-02'!CA21,'20110209 Calibration Check'!CA21,'20110204 Calibration Check-02'!CA21)</f>
        <v>94.489587540215965</v>
      </c>
      <c r="CB6" s="11">
        <f>AVERAGE('20110208 Calibration Check-02'!CB21,'20110209 Calibration Check'!CB21,'20110204 Calibration Check-02'!CB21)</f>
        <v>93.271909081794092</v>
      </c>
      <c r="CC6" s="11">
        <f>AVERAGE('20110208 Calibration Check-02'!CC21,'20110209 Calibration Check'!CC21,'20110204 Calibration Check-02'!CC21)</f>
        <v>92.670526669620926</v>
      </c>
      <c r="CD6" s="11">
        <f>AVERAGE('20110208 Calibration Check-02'!CD21,'20110209 Calibration Check'!CD21,'20110204 Calibration Check-02'!CD21)</f>
        <v>93.272708729412557</v>
      </c>
      <c r="CE6" s="11">
        <f>AVERAGE('20110208 Calibration Check-02'!CE21,'20110209 Calibration Check'!CE21,'20110204 Calibration Check-02'!CE21)</f>
        <v>95.121134392893055</v>
      </c>
      <c r="CF6" s="11">
        <f>AVERAGE('20110208 Calibration Check-02'!CF21,'20110209 Calibration Check'!CF21,'20110204 Calibration Check-02'!CF21)</f>
        <v>97.115822895868234</v>
      </c>
      <c r="CG6" s="11">
        <f>AVERAGE('20110208 Calibration Check-02'!CG21,'20110209 Calibration Check'!CG21,'20110204 Calibration Check-02'!CG21)</f>
        <v>98.510237520538908</v>
      </c>
      <c r="CH6" s="11">
        <f>AVERAGE('20110208 Calibration Check-02'!CH21,'20110209 Calibration Check'!CH21,'20110204 Calibration Check-02'!CH21)</f>
        <v>101.09060886998971</v>
      </c>
      <c r="CI6" s="11">
        <f>AVERAGE('20110208 Calibration Check-02'!CI21,'20110209 Calibration Check'!CI21,'20110204 Calibration Check-02'!CI21)</f>
        <v>106.28611752524444</v>
      </c>
      <c r="CJ6" s="11">
        <f>AVERAGE('20110208 Calibration Check-02'!CJ21,'20110209 Calibration Check'!CJ21,'20110204 Calibration Check-02'!CJ21)</f>
        <v>99.695520754723063</v>
      </c>
      <c r="CK6" s="11">
        <f>AVERAGE('20110208 Calibration Check-02'!CK21,'20110209 Calibration Check'!CK21,'20110204 Calibration Check-02'!CK21)</f>
        <v>98.209027229300162</v>
      </c>
      <c r="CL6" s="11">
        <f>AVERAGE('20110208 Calibration Check-02'!CL21,'20110209 Calibration Check'!CL21,'20110204 Calibration Check-02'!CL21)</f>
        <v>97.56361862884836</v>
      </c>
      <c r="CM6" s="11">
        <f>AVERAGE('20110208 Calibration Check-02'!CM21,'20110209 Calibration Check'!CM21,'20110204 Calibration Check-02'!CM21)</f>
        <v>94.853273416635602</v>
      </c>
      <c r="CN6" s="11">
        <f>AVERAGE('20110208 Calibration Check-02'!CN21,'20110209 Calibration Check'!CN21,'20110204 Calibration Check-02'!CN21)</f>
        <v>93.944858373205008</v>
      </c>
      <c r="CO6" s="11">
        <f>AVERAGE('20110208 Calibration Check-02'!CO21,'20110209 Calibration Check'!CO21,'20110204 Calibration Check-02'!CO21)</f>
        <v>93.739627425253516</v>
      </c>
      <c r="CP6" s="11">
        <f>AVERAGE('20110208 Calibration Check-02'!CP21,'20110209 Calibration Check'!CP21,'20110204 Calibration Check-02'!CP21)</f>
        <v>93.971192734738153</v>
      </c>
      <c r="CQ6" s="11">
        <f>AVERAGE('20110208 Calibration Check-02'!CQ21,'20110209 Calibration Check'!CQ21,'20110204 Calibration Check-02'!CQ21)</f>
        <v>96.304663888715154</v>
      </c>
      <c r="CR6" s="11">
        <f>AVERAGE('20110208 Calibration Check-02'!CR21,'20110209 Calibration Check'!CR21)</f>
        <v>98.172598195814402</v>
      </c>
      <c r="CS6" s="11">
        <f>AVERAGE('20110208 Calibration Check-02'!CS21,'20110209 Calibration Check'!CS21,'20110204 Calibration Check-02'!CS21)</f>
        <v>100.82135883507863</v>
      </c>
      <c r="CT6" s="11">
        <f>AVERAGE('20110208 Calibration Check-02'!CT21,'20110209 Calibration Check'!CT21,'20110204 Calibration Check-02'!CT21)</f>
        <v>106.57270849855176</v>
      </c>
      <c r="CU6" s="11"/>
      <c r="CV6" s="11"/>
      <c r="CW6" s="11"/>
      <c r="CX6" s="11"/>
    </row>
    <row r="7" spans="2:102">
      <c r="B7" s="24" t="s">
        <v>19</v>
      </c>
      <c r="C7" s="11">
        <f>AVERAGE('20110208 Calibration Check-02'!C22,'20110209 Calibration Check'!C22,'20110204 Calibration Check-02'!C22)</f>
        <v>109.77030584429177</v>
      </c>
      <c r="D7" s="11">
        <f>AVERAGE('20110208 Calibration Check-02'!D22,'20110209 Calibration Check'!D22,'20110204 Calibration Check-02'!D22)</f>
        <v>105.08712835350643</v>
      </c>
      <c r="E7" s="11">
        <f>AVERAGE('20110208 Calibration Check-02'!E22,'20110209 Calibration Check'!E22,'20110204 Calibration Check-02'!E22)</f>
        <v>101.88727306928337</v>
      </c>
      <c r="F7" s="11">
        <f>AVERAGE('20110208 Calibration Check-02'!F22,'20110209 Calibration Check'!F22,'20110204 Calibration Check-02'!F22)</f>
        <v>100</v>
      </c>
      <c r="G7" s="11">
        <f>AVERAGE('20110208 Calibration Check-02'!G22,'20110209 Calibration Check'!G22,'20110204 Calibration Check-02'!G22)</f>
        <v>99.285810997171509</v>
      </c>
      <c r="H7" s="11">
        <f>AVERAGE('20110208 Calibration Check-02'!H22,'20110209 Calibration Check'!H22,'20110204 Calibration Check-02'!H22)</f>
        <v>97.690744678167491</v>
      </c>
      <c r="I7" s="11">
        <f>AVERAGE('20110208 Calibration Check-02'!I22,'20110209 Calibration Check'!I22,'20110204 Calibration Check-02'!I22)</f>
        <v>97.77955569108444</v>
      </c>
      <c r="J7" s="11">
        <f>AVERAGE('20110208 Calibration Check-02'!J22,'20110209 Calibration Check'!J22,'20110204 Calibration Check-02'!J22)</f>
        <v>98.332173733392452</v>
      </c>
      <c r="K7" s="11">
        <f>AVERAGE('20110208 Calibration Check-02'!K22,'20110209 Calibration Check'!K22,'20110204 Calibration Check-02'!K22)</f>
        <v>99.905744184042874</v>
      </c>
      <c r="L7" s="11">
        <f>AVERAGE('20110208 Calibration Check-02'!L22,'20110209 Calibration Check'!L22,'20110204 Calibration Check-02'!L22)</f>
        <v>102.0727958810398</v>
      </c>
      <c r="M7" s="11">
        <f>AVERAGE('20110208 Calibration Check-02'!M22,'20110209 Calibration Check'!M22,'20110204 Calibration Check-02'!M22)</f>
        <v>103.84297106408764</v>
      </c>
      <c r="N7" s="11">
        <f>AVERAGE('20110208 Calibration Check-02'!N22,'20110209 Calibration Check'!N22,'20110204 Calibration Check-02'!N22)</f>
        <v>108.9689925531859</v>
      </c>
      <c r="O7" s="11">
        <f>AVERAGE('20110208 Calibration Check-02'!O22,'20110209 Calibration Check'!O22,'20110204 Calibration Check-02'!O22)</f>
        <v>107.94240302724269</v>
      </c>
      <c r="P7" s="11">
        <f>AVERAGE('20110208 Calibration Check-02'!P22,'20110209 Calibration Check'!P22,'20110204 Calibration Check-02'!P22)</f>
        <v>103.43405105669412</v>
      </c>
      <c r="Q7" s="11">
        <f>AVERAGE('20110208 Calibration Check-02'!Q22,'20110209 Calibration Check'!Q22,'20110204 Calibration Check-02'!Q22)</f>
        <v>101.499599436775</v>
      </c>
      <c r="R7" s="11">
        <f>AVERAGE('20110208 Calibration Check-02'!R22,'20110209 Calibration Check'!R22,'20110204 Calibration Check-02'!R22)</f>
        <v>99.44116789640907</v>
      </c>
      <c r="S7" s="11">
        <f>AVERAGE('20110208 Calibration Check-02'!S22,'20110209 Calibration Check'!S22,'20110204 Calibration Check-02'!S22)</f>
        <v>97.043293876220275</v>
      </c>
      <c r="T7" s="11">
        <f>AVERAGE('20110208 Calibration Check-02'!T22,'20110209 Calibration Check'!T22,'20110204 Calibration Check-02'!T22)</f>
        <v>97.440747333851405</v>
      </c>
      <c r="U7" s="11">
        <f>AVERAGE('20110208 Calibration Check-02'!U22,'20110209 Calibration Check'!U22,'20110204 Calibration Check-02'!U22)</f>
        <v>97.289725456696445</v>
      </c>
      <c r="V7" s="11">
        <f>AVERAGE('20110208 Calibration Check-02'!V22,'20110209 Calibration Check'!V22,'20110204 Calibration Check-02'!V22)</f>
        <v>97.420361246455343</v>
      </c>
      <c r="W7" s="11">
        <f>AVERAGE('20110208 Calibration Check-02'!W22,'20110209 Calibration Check'!W22,'20110204 Calibration Check-02'!W22)</f>
        <v>98.794101723583253</v>
      </c>
      <c r="X7" s="11">
        <f>AVERAGE('20110208 Calibration Check-02'!X22,'20110209 Calibration Check'!X22,'20110204 Calibration Check-02'!X22)</f>
        <v>100.40121153603171</v>
      </c>
      <c r="Y7" s="11">
        <f>AVERAGE('20110208 Calibration Check-02'!Y22,'20110209 Calibration Check'!Y22,'20110204 Calibration Check-02'!Y22)</f>
        <v>102.75850569598902</v>
      </c>
      <c r="Z7" s="11">
        <f>AVERAGE('20110208 Calibration Check-02'!Z22,'20110209 Calibration Check'!Z22,'20110204 Calibration Check-02'!Z22)</f>
        <v>105.23872717434341</v>
      </c>
      <c r="AA7" s="11">
        <f>AVERAGE('20110208 Calibration Check-02'!AA22,'20110209 Calibration Check'!AA22,'20110204 Calibration Check-02'!AA22)</f>
        <v>102.62069427214384</v>
      </c>
      <c r="AB7" s="11">
        <f>AVERAGE('20110208 Calibration Check-02'!AB22,'20110209 Calibration Check'!AB22,'20110204 Calibration Check-02'!AB22)</f>
        <v>101.98229814348322</v>
      </c>
      <c r="AC7" s="11">
        <f>AVERAGE('20110208 Calibration Check-02'!AC22,'20110209 Calibration Check'!AC22,'20110204 Calibration Check-02'!AC22)</f>
        <v>100.3995248113921</v>
      </c>
      <c r="AD7" s="11">
        <f>AVERAGE('20110208 Calibration Check-02'!AD22,'20110209 Calibration Check'!AD22,'20110204 Calibration Check-02'!AD22)</f>
        <v>98.953216701221379</v>
      </c>
      <c r="AE7" s="11">
        <f>AVERAGE('20110208 Calibration Check-02'!AE22,'20110209 Calibration Check'!AE22,'20110204 Calibration Check-02'!AE22)</f>
        <v>98.208861785874021</v>
      </c>
      <c r="AF7" s="11">
        <f>AVERAGE('20110208 Calibration Check-02'!AF22,'20110209 Calibration Check'!AF22,'20110204 Calibration Check-02'!AF22)</f>
        <v>96.676198645668663</v>
      </c>
      <c r="AG7" s="11">
        <f>AVERAGE('20110208 Calibration Check-02'!AG22,'20110209 Calibration Check'!AG22,'20110204 Calibration Check-02'!AG22)</f>
        <v>96.92619598998472</v>
      </c>
      <c r="AH7" s="11">
        <f>AVERAGE('20110208 Calibration Check-02'!AH22,'20110209 Calibration Check'!AH22,'20110204 Calibration Check-02'!AH22)</f>
        <v>97.844030223644083</v>
      </c>
      <c r="AI7" s="11">
        <f>AVERAGE('20110208 Calibration Check-02'!AI22,'20110209 Calibration Check'!AI22,'20110204 Calibration Check-02'!AI22)</f>
        <v>98.826723618984431</v>
      </c>
      <c r="AJ7" s="11">
        <f>AVERAGE('20110208 Calibration Check-02'!AJ22,'20110209 Calibration Check'!AJ22,'20110204 Calibration Check-02'!AJ22)</f>
        <v>99.596524795646644</v>
      </c>
      <c r="AK7" s="11">
        <f>AVERAGE('20110208 Calibration Check-02'!AK22,'20110209 Calibration Check'!AK22,'20110204 Calibration Check-02'!AK22)</f>
        <v>101.36520556861556</v>
      </c>
      <c r="AL7" s="11">
        <f>AVERAGE('20110208 Calibration Check-02'!AL22,'20110209 Calibration Check'!AL22,'20110204 Calibration Check-02'!AL22)</f>
        <v>100.86521087998342</v>
      </c>
      <c r="AM7" s="11">
        <f>AVERAGE('20110208 Calibration Check-02'!AM22,'20110209 Calibration Check'!AM22,'20110204 Calibration Check-02'!AM22)</f>
        <v>100.80054403286312</v>
      </c>
      <c r="AN7" s="11">
        <f>AVERAGE('20110208 Calibration Check-02'!AN22,'20110209 Calibration Check'!AN22,'20110204 Calibration Check-02'!AN22)</f>
        <v>100.09314603499958</v>
      </c>
      <c r="AO7" s="11">
        <f>AVERAGE('20110208 Calibration Check-02'!AO22,'20110209 Calibration Check'!AO22,'20110204 Calibration Check-02'!AO22)</f>
        <v>99.471526123488616</v>
      </c>
      <c r="AP7" s="11">
        <f>AVERAGE('20110208 Calibration Check-02'!AP22,'20110209 Calibration Check'!AP22,'20110204 Calibration Check-02'!AP22)</f>
        <v>98.400790973474045</v>
      </c>
      <c r="AQ7" s="11">
        <f>AVERAGE('20110208 Calibration Check-02'!AQ22,'20110209 Calibration Check'!AQ22,'20110204 Calibration Check-02'!AQ22)</f>
        <v>100.49416525647059</v>
      </c>
      <c r="AR7" s="11">
        <f>AVERAGE('20110208 Calibration Check-02'!AR22,'20110209 Calibration Check'!AR22,'20110204 Calibration Check-02'!AR22)</f>
        <v>97.841958869883115</v>
      </c>
      <c r="AS7" s="11">
        <f>AVERAGE('20110208 Calibration Check-02'!AS22,'20110209 Calibration Check'!AS22,'20110204 Calibration Check-02'!AS22)</f>
        <v>97.134368557458899</v>
      </c>
      <c r="AT7" s="11">
        <f>AVERAGE('20110208 Calibration Check-02'!AT22,'20110209 Calibration Check'!AT22,'20110204 Calibration Check-02'!AT22)</f>
        <v>100.30883475927483</v>
      </c>
      <c r="AU7" s="11">
        <f>AVERAGE('20110208 Calibration Check-02'!AU22,'20110209 Calibration Check'!AU22,'20110204 Calibration Check-02'!AU22)</f>
        <v>98.148914589957698</v>
      </c>
      <c r="AV7" s="11">
        <f>AVERAGE('20110208 Calibration Check-02'!AV22,'20110209 Calibration Check'!AV22,'20110204 Calibration Check-02'!AV22)</f>
        <v>98.244664815993744</v>
      </c>
      <c r="AW7" s="11">
        <f>AVERAGE('20110208 Calibration Check-02'!AW22,'20110209 Calibration Check'!AW22,'20110204 Calibration Check-02'!AW22)</f>
        <v>99.719644428604397</v>
      </c>
      <c r="AX7" s="11">
        <f>AVERAGE('20110208 Calibration Check-02'!AX22,'20110209 Calibration Check'!AX22,'20110204 Calibration Check-02'!AX22)</f>
        <v>99.020396710131834</v>
      </c>
      <c r="AY7" s="11">
        <f>AVERAGE('20110208 Calibration Check-02'!AY22,'20110209 Calibration Check'!AY22,'20110204 Calibration Check-02'!AY22)</f>
        <v>101.26454337681487</v>
      </c>
      <c r="AZ7" s="11">
        <f>AVERAGE('20110208 Calibration Check-02'!AZ22,'20110209 Calibration Check'!AZ22,'20110204 Calibration Check-02'!AZ22)</f>
        <v>100.0588374149588</v>
      </c>
      <c r="BA7" s="11">
        <f>AVERAGE('20110208 Calibration Check-02'!BA22,'20110209 Calibration Check'!BA22,'20110204 Calibration Check-02'!BA22)</f>
        <v>99.257716438413624</v>
      </c>
      <c r="BB7" s="11">
        <f>AVERAGE('20110209 Calibration Check'!BB22,'20110204 Calibration Check-02'!BB22)</f>
        <v>96.776185292055544</v>
      </c>
      <c r="BC7" s="11">
        <f>AVERAGE('20110208 Calibration Check-02'!BC22,'20110209 Calibration Check'!BC22,'20110204 Calibration Check-02'!BC22)</f>
        <v>98.798052116544497</v>
      </c>
      <c r="BD7" s="11">
        <f>AVERAGE('20110208 Calibration Check-02'!BD22,'20110209 Calibration Check'!BD22,'20110204 Calibration Check-02'!BD22)</f>
        <v>95.811372394806597</v>
      </c>
      <c r="BE7" s="11">
        <f>AVERAGE('20110208 Calibration Check-02'!BE22,'20110209 Calibration Check'!BE22,'20110204 Calibration Check-02'!BE22)</f>
        <v>95.097952650220847</v>
      </c>
      <c r="BF7" s="11">
        <f>AVERAGE('20110208 Calibration Check-02'!BF22,'20110209 Calibration Check'!BF22,'20110204 Calibration Check-02'!BF22)</f>
        <v>99.443239250170038</v>
      </c>
      <c r="BG7" s="11">
        <f>AVERAGE('20110208 Calibration Check-02'!BG22,'20110209 Calibration Check'!BG22,'20110204 Calibration Check-02'!BG22)</f>
        <v>97.815935664886183</v>
      </c>
      <c r="BH7" s="11">
        <f>AVERAGE('20110208 Calibration Check-02'!BH22,'20110209 Calibration Check'!BH22,'20110204 Calibration Check-02'!BH22)</f>
        <v>99.007526779536875</v>
      </c>
      <c r="BI7" s="11">
        <f>AVERAGE('20110208 Calibration Check-02'!BI22,'20110209 Calibration Check'!BI22,'20110204 Calibration Check-02'!BI22)</f>
        <v>98.797667487423112</v>
      </c>
      <c r="BJ7" s="11">
        <f>AVERAGE('20110208 Calibration Check-02'!BJ22,'20110209 Calibration Check'!BJ22,'20110204 Calibration Check-02'!BJ22)</f>
        <v>101.55655781253353</v>
      </c>
      <c r="BK7" s="11">
        <f>AVERAGE('20110208 Calibration Check-02'!BK22,'20110209 Calibration Check'!BK22,'20110204 Calibration Check-02'!BK22)</f>
        <v>103.03283952066242</v>
      </c>
      <c r="BL7" s="11">
        <f>AVERAGE('20110208 Calibration Check-02'!BL22,'20110209 Calibration Check'!BL22,'20110204 Calibration Check-02'!BL22)</f>
        <v>100.49209390270964</v>
      </c>
      <c r="BM7" s="11">
        <f>AVERAGE('20110208 Calibration Check-02'!BM22,'20110209 Calibration Check'!BM22,'20110204 Calibration Check-02'!BM22)</f>
        <v>98.580292038508261</v>
      </c>
      <c r="BN7" s="11">
        <f>AVERAGE('20110208 Calibration Check-02'!BN22,'20110209 Calibration Check'!BN22,'20110204 Calibration Check-02'!BN22)</f>
        <v>96.79743923942614</v>
      </c>
      <c r="BO7" s="11">
        <f>AVERAGE('20110208 Calibration Check-02'!BO22,'20110209 Calibration Check'!BO22,'20110204 Calibration Check-02'!BO22)</f>
        <v>96.000845599524268</v>
      </c>
      <c r="BP7" s="11">
        <f>AVERAGE('20110208 Calibration Check-02'!BP22,'20110209 Calibration Check'!BP22,'20110204 Calibration Check-02'!BP22)</f>
        <v>94.041004897198093</v>
      </c>
      <c r="BQ7" s="11">
        <f>AVERAGE('20110208 Calibration Check-02'!BQ22,'20110209 Calibration Check'!BQ22,'20110204 Calibration Check-02'!BQ22)</f>
        <v>94.880000257623919</v>
      </c>
      <c r="BR7" s="11">
        <f>AVERAGE('20110208 Calibration Check-02'!BR22,'20110209 Calibration Check'!BR22,'20110204 Calibration Check-02'!BR22)</f>
        <v>96.733157021427189</v>
      </c>
      <c r="BS7" s="11">
        <f>AVERAGE('20110208 Calibration Check-02'!BS22,'20110209 Calibration Check'!BS22,'20110204 Calibration Check-02'!BS22)</f>
        <v>97.593840564767333</v>
      </c>
      <c r="BT7" s="11">
        <f>AVERAGE('20110208 Calibration Check-02'!BT22,'20110209 Calibration Check'!BT22,'20110204 Calibration Check-02'!BT22)</f>
        <v>98.610265636466423</v>
      </c>
      <c r="BU7" s="11">
        <f>AVERAGE('20110208 Calibration Check-02'!BU22,'20110209 Calibration Check'!BU22,'20110204 Calibration Check-02'!BU22)</f>
        <v>100.64537944818623</v>
      </c>
      <c r="BV7" s="11">
        <f>AVERAGE('20110208 Calibration Check-02'!BV22,'20110209 Calibration Check'!BV22,'20110204 Calibration Check-02'!BV22)</f>
        <v>103.27449427102682</v>
      </c>
      <c r="BW7" s="11">
        <f>AVERAGE('20110208 Calibration Check-02'!BW22,'20110209 Calibration Check'!BW22,'20110204 Calibration Check-02'!BW22)</f>
        <v>104.4571658480438</v>
      </c>
      <c r="BX7" s="11">
        <f>AVERAGE('20110208 Calibration Check-02'!BX22,'20110209 Calibration Check'!BX22,'20110204 Calibration Check-02'!BX22)</f>
        <v>100.95985132506193</v>
      </c>
      <c r="BY7" s="11">
        <f>AVERAGE('20110208 Calibration Check-02'!BY22,'20110209 Calibration Check'!BY22,'20110204 Calibration Check-02'!BY22)</f>
        <v>99.287882350932477</v>
      </c>
      <c r="BZ7" s="11">
        <f>AVERAGE('20110208 Calibration Check-02'!BZ22,'20110209 Calibration Check'!BZ22,'20110204 Calibration Check-02'!BZ22)</f>
        <v>97.075915771621467</v>
      </c>
      <c r="CA7" s="11">
        <f>AVERAGE('20110208 Calibration Check-02'!CA22,'20110209 Calibration Check'!CA22,'20110204 Calibration Check-02'!CA22)</f>
        <v>96.273108070436692</v>
      </c>
      <c r="CB7" s="11">
        <f>AVERAGE('20110208 Calibration Check-02'!CB22,'20110209 Calibration Check'!CB22,'20110204 Calibration Check-02'!CB22)</f>
        <v>95.031983707582299</v>
      </c>
      <c r="CC7" s="11">
        <f>AVERAGE('20110208 Calibration Check-02'!CC22,'20110209 Calibration Check'!CC22,'20110204 Calibration Check-02'!CC22)</f>
        <v>94.419758992072744</v>
      </c>
      <c r="CD7" s="11">
        <f>AVERAGE('20110208 Calibration Check-02'!CD22,'20110209 Calibration Check'!CD22,'20110204 Calibration Check-02'!CD22)</f>
        <v>95.033093488539848</v>
      </c>
      <c r="CE7" s="11">
        <f>AVERAGE('20110208 Calibration Check-02'!CE22,'20110209 Calibration Check'!CE22,'20110204 Calibration Check-02'!CE22)</f>
        <v>96.916416164861971</v>
      </c>
      <c r="CF7" s="11">
        <f>AVERAGE('20110208 Calibration Check-02'!CF22,'20110209 Calibration Check'!CF22,'20110204 Calibration Check-02'!CF22)</f>
        <v>98.948689364578073</v>
      </c>
      <c r="CG7" s="11">
        <f>AVERAGE('20110208 Calibration Check-02'!CG22,'20110209 Calibration Check'!CG22,'20110204 Calibration Check-02'!CG22)</f>
        <v>100.36916658431255</v>
      </c>
      <c r="CH7" s="11">
        <f>AVERAGE('20110208 Calibration Check-02'!CH22,'20110209 Calibration Check'!CH22,'20110204 Calibration Check-02'!CH22)</f>
        <v>102.99728598401121</v>
      </c>
      <c r="CI7" s="11">
        <f>AVERAGE('20110208 Calibration Check-02'!CI22,'20110209 Calibration Check'!CI22,'20110204 Calibration Check-02'!CI22)</f>
        <v>108.29267793423809</v>
      </c>
      <c r="CJ7" s="11">
        <f>AVERAGE('20110208 Calibration Check-02'!CJ22,'20110209 Calibration Check'!CJ22,'20110204 Calibration Check-02'!CJ22)</f>
        <v>101.57694389992959</v>
      </c>
      <c r="CK7" s="11">
        <f>AVERAGE('20110208 Calibration Check-02'!CK22,'20110209 Calibration Check'!CK22,'20110204 Calibration Check-02'!CK22)</f>
        <v>100.06240317879868</v>
      </c>
      <c r="CL7" s="11">
        <f>AVERAGE('20110208 Calibration Check-02'!CL22,'20110209 Calibration Check'!CL22,'20110204 Calibration Check-02'!CL22)</f>
        <v>99.405128445322134</v>
      </c>
      <c r="CM7" s="11">
        <f>AVERAGE('20110208 Calibration Check-02'!CM22,'20110209 Calibration Check'!CM22,'20110204 Calibration Check-02'!CM22)</f>
        <v>96.643769064828163</v>
      </c>
      <c r="CN7" s="11">
        <f>AVERAGE('20110208 Calibration Check-02'!CN22,'20110209 Calibration Check'!CN22,'20110204 Calibration Check-02'!CN22)</f>
        <v>95.718226359807019</v>
      </c>
      <c r="CO7" s="11">
        <f>AVERAGE('20110208 Calibration Check-02'!CO22,'20110209 Calibration Check'!CO22,'20110204 Calibration Check-02'!CO22)</f>
        <v>95.509136325936012</v>
      </c>
      <c r="CP7" s="11">
        <f>AVERAGE('20110208 Calibration Check-02'!CP22,'20110209 Calibration Check'!CP22,'20110204 Calibration Check-02'!CP22)</f>
        <v>95.744826508485986</v>
      </c>
      <c r="CQ7" s="11">
        <f>AVERAGE('20110208 Calibration Check-02'!CQ22,'20110209 Calibration Check'!CQ22,'20110204 Calibration Check-02'!CQ22)</f>
        <v>98.122314441278718</v>
      </c>
      <c r="CR7" s="11">
        <f>AVERAGE('20110208 Calibration Check-02'!CR22,'20110209 Calibration Check'!CR22)</f>
        <v>99.954751131221713</v>
      </c>
      <c r="CS7" s="11">
        <f>AVERAGE('20110208 Calibration Check-02'!CS22,'20110209 Calibration Check'!CS22,'20110204 Calibration Check-02'!CS22)</f>
        <v>102.72419707594823</v>
      </c>
      <c r="CT7" s="11">
        <f>AVERAGE('20110208 Calibration Check-02'!CT22,'20110209 Calibration Check'!CT22,'20110204 Calibration Check-02'!CT22)</f>
        <v>108.58507699907811</v>
      </c>
      <c r="CU7" s="11"/>
      <c r="CV7" s="11"/>
      <c r="CW7" s="11"/>
      <c r="CX7" s="11"/>
    </row>
    <row r="8" spans="2:102">
      <c r="B8" s="24" t="s">
        <v>20</v>
      </c>
      <c r="C8" s="11">
        <f>AVERAGE('20110208 Calibration Check-02'!C23,'20110209 Calibration Check'!C23,'20110204 Calibration Check-02'!C23)</f>
        <v>110.56069938109847</v>
      </c>
      <c r="D8" s="11">
        <f>AVERAGE('20110208 Calibration Check-02'!D23,'20110209 Calibration Check'!D23,'20110204 Calibration Check-02'!D23)</f>
        <v>105.8440651899632</v>
      </c>
      <c r="E8" s="11">
        <f>AVERAGE('20110208 Calibration Check-02'!E23,'20110209 Calibration Check'!E23,'20110204 Calibration Check-02'!E23)</f>
        <v>102.62054394648631</v>
      </c>
      <c r="F8" s="11">
        <f>AVERAGE('20110208 Calibration Check-02'!F23,'20110209 Calibration Check'!F23,'20110204 Calibration Check-02'!F23)</f>
        <v>100.71968017200834</v>
      </c>
      <c r="G8" s="11">
        <f>AVERAGE('20110208 Calibration Check-02'!G23,'20110209 Calibration Check'!G23,'20110204 Calibration Check-02'!G23)</f>
        <v>100</v>
      </c>
      <c r="H8" s="11">
        <f>AVERAGE('20110208 Calibration Check-02'!H23,'20110209 Calibration Check'!H23,'20110204 Calibration Check-02'!H23)</f>
        <v>98.394036447251509</v>
      </c>
      <c r="I8" s="11">
        <f>AVERAGE('20110208 Calibration Check-02'!I23,'20110209 Calibration Check'!I23,'20110204 Calibration Check-02'!I23)</f>
        <v>98.48334042569077</v>
      </c>
      <c r="J8" s="11">
        <f>AVERAGE('20110208 Calibration Check-02'!J23,'20110209 Calibration Check'!J23,'20110204 Calibration Check-02'!J23)</f>
        <v>99.039806789252452</v>
      </c>
      <c r="K8" s="11">
        <f>AVERAGE('20110208 Calibration Check-02'!K23,'20110209 Calibration Check'!K23,'20110204 Calibration Check-02'!K23)</f>
        <v>100.62494867372915</v>
      </c>
      <c r="L8" s="11">
        <f>AVERAGE('20110208 Calibration Check-02'!L23,'20110209 Calibration Check'!L23,'20110204 Calibration Check-02'!L23)</f>
        <v>102.80740890053528</v>
      </c>
      <c r="M8" s="11">
        <f>AVERAGE('20110208 Calibration Check-02'!M23,'20110209 Calibration Check'!M23,'20110204 Calibration Check-02'!M23)</f>
        <v>104.59057686995602</v>
      </c>
      <c r="N8" s="11">
        <f>AVERAGE('20110208 Calibration Check-02'!N23,'20110209 Calibration Check'!N23,'20110204 Calibration Check-02'!N23)</f>
        <v>109.75332034312079</v>
      </c>
      <c r="O8" s="11">
        <f>AVERAGE('20110208 Calibration Check-02'!O23,'20110209 Calibration Check'!O23,'20110204 Calibration Check-02'!O23)</f>
        <v>108.71891121115068</v>
      </c>
      <c r="P8" s="11">
        <f>AVERAGE('20110208 Calibration Check-02'!P23,'20110209 Calibration Check'!P23,'20110204 Calibration Check-02'!P23)</f>
        <v>104.17859302559968</v>
      </c>
      <c r="Q8" s="11">
        <f>AVERAGE('20110208 Calibration Check-02'!Q23,'20110209 Calibration Check'!Q23,'20110204 Calibration Check-02'!Q23)</f>
        <v>102.23050161631095</v>
      </c>
      <c r="R8" s="11">
        <f>AVERAGE('20110208 Calibration Check-02'!R23,'20110209 Calibration Check'!R23,'20110204 Calibration Check-02'!R23)</f>
        <v>100.15656192374597</v>
      </c>
      <c r="S8" s="11">
        <f>AVERAGE('20110208 Calibration Check-02'!S23,'20110209 Calibration Check'!S23,'20110204 Calibration Check-02'!S23)</f>
        <v>97.741920311765099</v>
      </c>
      <c r="T8" s="11">
        <f>AVERAGE('20110208 Calibration Check-02'!T23,'20110209 Calibration Check'!T23,'20110204 Calibration Check-02'!T23)</f>
        <v>98.142130842796021</v>
      </c>
      <c r="U8" s="11">
        <f>AVERAGE('20110208 Calibration Check-02'!U23,'20110209 Calibration Check'!U23,'20110204 Calibration Check-02'!U23)</f>
        <v>97.9903096000657</v>
      </c>
      <c r="V8" s="11">
        <f>AVERAGE('20110208 Calibration Check-02'!V23,'20110209 Calibration Check'!V23,'20110204 Calibration Check-02'!V23)</f>
        <v>98.121996013348564</v>
      </c>
      <c r="W8" s="11">
        <f>AVERAGE('20110208 Calibration Check-02'!W23,'20110209 Calibration Check'!W23,'20110204 Calibration Check-02'!W23)</f>
        <v>99.505057970689904</v>
      </c>
      <c r="X8" s="11">
        <f>AVERAGE('20110208 Calibration Check-02'!X23,'20110209 Calibration Check'!X23,'20110204 Calibration Check-02'!X23)</f>
        <v>101.12371311040933</v>
      </c>
      <c r="Y8" s="11">
        <f>AVERAGE('20110208 Calibration Check-02'!Y23,'20110209 Calibration Check'!Y23,'20110204 Calibration Check-02'!Y23)</f>
        <v>103.49839115471043</v>
      </c>
      <c r="Z8" s="11">
        <f>AVERAGE('20110208 Calibration Check-02'!Z23,'20110209 Calibration Check'!Z23,'20110204 Calibration Check-02'!Z23)</f>
        <v>105.99680470633909</v>
      </c>
      <c r="AA8" s="11">
        <f>AVERAGE('20110208 Calibration Check-02'!AA23,'20110209 Calibration Check'!AA23,'20110204 Calibration Check-02'!AA23)</f>
        <v>103.358522400651</v>
      </c>
      <c r="AB8" s="11">
        <f>AVERAGE('20110208 Calibration Check-02'!AB23,'20110209 Calibration Check'!AB23,'20110204 Calibration Check-02'!AB23)</f>
        <v>102.7164998096262</v>
      </c>
      <c r="AC8" s="11">
        <f>AVERAGE('20110208 Calibration Check-02'!AC23,'20110209 Calibration Check'!AC23,'20110204 Calibration Check-02'!AC23)</f>
        <v>101.12210799793947</v>
      </c>
      <c r="AD8" s="11">
        <f>AVERAGE('20110208 Calibration Check-02'!AD23,'20110209 Calibration Check'!AD23,'20110204 Calibration Check-02'!AD23)</f>
        <v>99.665442301805925</v>
      </c>
      <c r="AE8" s="11">
        <f>AVERAGE('20110208 Calibration Check-02'!AE23,'20110209 Calibration Check'!AE23,'20110204 Calibration Check-02'!AE23)</f>
        <v>98.915459099494569</v>
      </c>
      <c r="AF8" s="11">
        <f>AVERAGE('20110208 Calibration Check-02'!AF23,'20110209 Calibration Check'!AF23,'20110204 Calibration Check-02'!AF23)</f>
        <v>97.372318902252388</v>
      </c>
      <c r="AG8" s="11">
        <f>AVERAGE('20110208 Calibration Check-02'!AG23,'20110209 Calibration Check'!AG23,'20110204 Calibration Check-02'!AG23)</f>
        <v>97.624224506707876</v>
      </c>
      <c r="AH8" s="11">
        <f>AVERAGE('20110208 Calibration Check-02'!AH23,'20110209 Calibration Check'!AH23,'20110204 Calibration Check-02'!AH23)</f>
        <v>98.548381076097257</v>
      </c>
      <c r="AI8" s="11">
        <f>AVERAGE('20110208 Calibration Check-02'!AI23,'20110209 Calibration Check'!AI23,'20110204 Calibration Check-02'!AI23)</f>
        <v>99.538190478323529</v>
      </c>
      <c r="AJ8" s="11">
        <f>AVERAGE('20110208 Calibration Check-02'!AJ23,'20110209 Calibration Check'!AJ23,'20110204 Calibration Check-02'!AJ23)</f>
        <v>100.31312384749191</v>
      </c>
      <c r="AK8" s="11">
        <f>AVERAGE('20110208 Calibration Check-02'!AK23,'20110209 Calibration Check'!AK23,'20110204 Calibration Check-02'!AK23)</f>
        <v>102.094992795658</v>
      </c>
      <c r="AL8" s="11">
        <f>AVERAGE('20110208 Calibration Check-02'!AL23,'20110209 Calibration Check'!AL23,'20110204 Calibration Check-02'!AL23)</f>
        <v>101.59118158674698</v>
      </c>
      <c r="AM8" s="11">
        <f>AVERAGE('20110208 Calibration Check-02'!AM23,'20110209 Calibration Check'!AM23,'20110204 Calibration Check-02'!AM23)</f>
        <v>101.52583484512532</v>
      </c>
      <c r="AN8" s="11">
        <f>AVERAGE('20110208 Calibration Check-02'!AN23,'20110209 Calibration Check'!AN23,'20110204 Calibration Check-02'!AN23)</f>
        <v>100.81372483146318</v>
      </c>
      <c r="AO8" s="11">
        <f>AVERAGE('20110208 Calibration Check-02'!AO23,'20110209 Calibration Check'!AO23,'20110204 Calibration Check-02'!AO23)</f>
        <v>100.18717104526417</v>
      </c>
      <c r="AP8" s="11">
        <f>AVERAGE('20110208 Calibration Check-02'!AP23,'20110209 Calibration Check'!AP23,'20110204 Calibration Check-02'!AP23)</f>
        <v>99.109282029459408</v>
      </c>
      <c r="AQ8" s="11">
        <f>AVERAGE('20110208 Calibration Check-02'!AQ23,'20110209 Calibration Check'!AQ23,'20110204 Calibration Check-02'!AQ23)</f>
        <v>101.21745167864901</v>
      </c>
      <c r="AR8" s="11">
        <f>AVERAGE('20110208 Calibration Check-02'!AR23,'20110209 Calibration Check'!AR23,'20110204 Calibration Check-02'!AR23)</f>
        <v>98.546163781197038</v>
      </c>
      <c r="AS8" s="11">
        <f>AVERAGE('20110208 Calibration Check-02'!AS23,'20110209 Calibration Check'!AS23,'20110204 Calibration Check-02'!AS23)</f>
        <v>97.83374767631976</v>
      </c>
      <c r="AT8" s="11">
        <f>AVERAGE('20110208 Calibration Check-02'!AT23,'20110209 Calibration Check'!AT23,'20110204 Calibration Check-02'!AT23)</f>
        <v>101.03089281581521</v>
      </c>
      <c r="AU8" s="11">
        <f>AVERAGE('20110208 Calibration Check-02'!AU23,'20110209 Calibration Check'!AU23,'20110204 Calibration Check-02'!AU23)</f>
        <v>98.85546522131888</v>
      </c>
      <c r="AV8" s="11">
        <f>AVERAGE('20110208 Calibration Check-02'!AV23,'20110209 Calibration Check'!AV23,'20110204 Calibration Check-02'!AV23)</f>
        <v>98.951495740852735</v>
      </c>
      <c r="AW8" s="11">
        <f>AVERAGE('20110208 Calibration Check-02'!AW23,'20110209 Calibration Check'!AW23,'20110204 Calibration Check-02'!AW23)</f>
        <v>100.43716544603461</v>
      </c>
      <c r="AX8" s="11">
        <f>AVERAGE('20110208 Calibration Check-02'!AX23,'20110209 Calibration Check'!AX23,'20110204 Calibration Check-02'!AX23)</f>
        <v>99.732192583633832</v>
      </c>
      <c r="AY8" s="11">
        <f>AVERAGE('20110208 Calibration Check-02'!AY23,'20110209 Calibration Check'!AY23,'20110204 Calibration Check-02'!AY23)</f>
        <v>101.99330332146297</v>
      </c>
      <c r="AZ8" s="11">
        <f>AVERAGE('20110208 Calibration Check-02'!AZ23,'20110209 Calibration Check'!AZ23,'20110204 Calibration Check-02'!AZ23)</f>
        <v>100.77898721135972</v>
      </c>
      <c r="BA8" s="11">
        <f>AVERAGE('20110208 Calibration Check-02'!BA23,'20110209 Calibration Check'!BA23,'20110204 Calibration Check-02'!BA23)</f>
        <v>99.971914264597174</v>
      </c>
      <c r="BB8" s="11">
        <f>AVERAGE('20110209 Calibration Check'!BB23,'20110204 Calibration Check-02'!BB23)</f>
        <v>97.601066093305576</v>
      </c>
      <c r="BC8" s="11">
        <f>AVERAGE('20110208 Calibration Check-02'!BC23,'20110209 Calibration Check'!BC23,'20110204 Calibration Check-02'!BC23)</f>
        <v>99.509186469275164</v>
      </c>
      <c r="BD8" s="11">
        <f>AVERAGE('20110208 Calibration Check-02'!BD23,'20110209 Calibration Check'!BD23,'20110204 Calibration Check-02'!BD23)</f>
        <v>96.501429669944102</v>
      </c>
      <c r="BE8" s="11">
        <f>AVERAGE('20110208 Calibration Check-02'!BE23,'20110209 Calibration Check'!BE23,'20110204 Calibration Check-02'!BE23)</f>
        <v>95.782973862796482</v>
      </c>
      <c r="BF8" s="11">
        <f>AVERAGE('20110208 Calibration Check-02'!BF23,'20110209 Calibration Check'!BF23,'20110204 Calibration Check-02'!BF23)</f>
        <v>100.15877921864619</v>
      </c>
      <c r="BG8" s="11">
        <f>AVERAGE('20110208 Calibration Check-02'!BG23,'20110209 Calibration Check'!BG23,'20110204 Calibration Check-02'!BG23)</f>
        <v>98.52029534069446</v>
      </c>
      <c r="BH8" s="11">
        <f>AVERAGE('20110208 Calibration Check-02'!BH23,'20110209 Calibration Check'!BH23,'20110204 Calibration Check-02'!BH23)</f>
        <v>99.719702568926508</v>
      </c>
      <c r="BI8" s="11">
        <f>AVERAGE('20110208 Calibration Check-02'!BI23,'20110209 Calibration Check'!BI23,'20110204 Calibration Check-02'!BI23)</f>
        <v>99.508574286844805</v>
      </c>
      <c r="BJ8" s="11">
        <f>AVERAGE('20110208 Calibration Check-02'!BJ23,'20110209 Calibration Check'!BJ23,'20110204 Calibration Check-02'!BJ23)</f>
        <v>102.28789745197726</v>
      </c>
      <c r="BK8" s="11">
        <f>AVERAGE('20110208 Calibration Check-02'!BK23,'20110209 Calibration Check'!BK23,'20110204 Calibration Check-02'!BK23)</f>
        <v>103.77456008719867</v>
      </c>
      <c r="BL8" s="11">
        <f>AVERAGE('20110208 Calibration Check-02'!BL23,'20110209 Calibration Check'!BL23,'20110204 Calibration Check-02'!BL23)</f>
        <v>101.21523438374879</v>
      </c>
      <c r="BM8" s="11">
        <f>AVERAGE('20110208 Calibration Check-02'!BM23,'20110209 Calibration Check'!BM23,'20110204 Calibration Check-02'!BM23)</f>
        <v>99.289801190022914</v>
      </c>
      <c r="BN8" s="11">
        <f>AVERAGE('20110208 Calibration Check-02'!BN23,'20110209 Calibration Check'!BN23,'20110204 Calibration Check-02'!BN23)</f>
        <v>97.494449297110052</v>
      </c>
      <c r="BO8" s="11">
        <f>AVERAGE('20110208 Calibration Check-02'!BO23,'20110209 Calibration Check'!BO23,'20110204 Calibration Check-02'!BO23)</f>
        <v>96.692423122578319</v>
      </c>
      <c r="BP8" s="11">
        <f>AVERAGE('20110208 Calibration Check-02'!BP23,'20110209 Calibration Check'!BP23,'20110204 Calibration Check-02'!BP23)</f>
        <v>94.717955609308163</v>
      </c>
      <c r="BQ8" s="11">
        <f>AVERAGE('20110208 Calibration Check-02'!BQ23,'20110209 Calibration Check'!BQ23,'20110204 Calibration Check-02'!BQ23)</f>
        <v>95.563282492329066</v>
      </c>
      <c r="BR8" s="11">
        <f>AVERAGE('20110208 Calibration Check-02'!BR23,'20110209 Calibration Check'!BR23,'20110204 Calibration Check-02'!BR23)</f>
        <v>97.429714737918729</v>
      </c>
      <c r="BS8" s="11">
        <f>AVERAGE('20110208 Calibration Check-02'!BS23,'20110209 Calibration Check'!BS23,'20110204 Calibration Check-02'!BS23)</f>
        <v>98.296169380426576</v>
      </c>
      <c r="BT8" s="11">
        <f>AVERAGE('20110208 Calibration Check-02'!BT23,'20110209 Calibration Check'!BT23,'20110204 Calibration Check-02'!BT23)</f>
        <v>99.319798129110765</v>
      </c>
      <c r="BU8" s="11">
        <f>AVERAGE('20110208 Calibration Check-02'!BU23,'20110209 Calibration Check'!BU23,'20110204 Calibration Check-02'!BU23)</f>
        <v>101.36957901259454</v>
      </c>
      <c r="BV8" s="11">
        <f>AVERAGE('20110208 Calibration Check-02'!BV23,'20110209 Calibration Check'!BV23,'20110204 Calibration Check-02'!BV23)</f>
        <v>104.01902244917767</v>
      </c>
      <c r="BW8" s="11">
        <f>AVERAGE('20110208 Calibration Check-02'!BW23,'20110209 Calibration Check'!BW23,'20110204 Calibration Check-02'!BW23)</f>
        <v>105.21006816128767</v>
      </c>
      <c r="BX8" s="11">
        <f>AVERAGE('20110208 Calibration Check-02'!BX23,'20110209 Calibration Check'!BX23,'20110204 Calibration Check-02'!BX23)</f>
        <v>101.68652526745653</v>
      </c>
      <c r="BY8" s="11">
        <f>AVERAGE('20110208 Calibration Check-02'!BY23,'20110209 Calibration Check'!BY23,'20110204 Calibration Check-02'!BY23)</f>
        <v>100.00221729490022</v>
      </c>
      <c r="BZ8" s="11">
        <f>AVERAGE('20110208 Calibration Check-02'!BZ23,'20110209 Calibration Check'!BZ23,'20110204 Calibration Check-02'!BZ23)</f>
        <v>97.775052819398709</v>
      </c>
      <c r="CA8" s="11">
        <f>AVERAGE('20110208 Calibration Check-02'!CA23,'20110209 Calibration Check'!CA23,'20110204 Calibration Check-02'!CA23)</f>
        <v>96.966374760166332</v>
      </c>
      <c r="CB8" s="11">
        <f>AVERAGE('20110208 Calibration Check-02'!CB23,'20110209 Calibration Check'!CB23,'20110204 Calibration Check-02'!CB23)</f>
        <v>95.716634191135313</v>
      </c>
      <c r="CC8" s="11">
        <f>AVERAGE('20110208 Calibration Check-02'!CC23,'20110209 Calibration Check'!CC23,'20110204 Calibration Check-02'!CC23)</f>
        <v>95.099636423361474</v>
      </c>
      <c r="CD8" s="11">
        <f>AVERAGE('20110208 Calibration Check-02'!CD23,'20110209 Calibration Check'!CD23,'20110204 Calibration Check-02'!CD23)</f>
        <v>95.717321029959621</v>
      </c>
      <c r="CE8" s="11">
        <f>AVERAGE('20110208 Calibration Check-02'!CE23,'20110209 Calibration Check'!CE23,'20110204 Calibration Check-02'!CE23)</f>
        <v>97.614056305852316</v>
      </c>
      <c r="CF8" s="11">
        <f>AVERAGE('20110208 Calibration Check-02'!CF23,'20110209 Calibration Check'!CF23,'20110204 Calibration Check-02'!CF23)</f>
        <v>99.660395529575126</v>
      </c>
      <c r="CG8" s="11">
        <f>AVERAGE('20110208 Calibration Check-02'!CG23,'20110209 Calibration Check'!CG23,'20110204 Calibration Check-02'!CG23)</f>
        <v>101.09149887642127</v>
      </c>
      <c r="CH8" s="11">
        <f>AVERAGE('20110208 Calibration Check-02'!CH23,'20110209 Calibration Check'!CH23,'20110204 Calibration Check-02'!CH23)</f>
        <v>103.73740359993133</v>
      </c>
      <c r="CI8" s="11">
        <f>AVERAGE('20110208 Calibration Check-02'!CI23,'20110209 Calibration Check'!CI23,'20110204 Calibration Check-02'!CI23)</f>
        <v>109.07189410737082</v>
      </c>
      <c r="CJ8" s="11">
        <f>AVERAGE('20110208 Calibration Check-02'!CJ23,'20110209 Calibration Check'!CJ23,'20110204 Calibration Check-02'!CJ23)</f>
        <v>102.30803228142474</v>
      </c>
      <c r="CK8" s="11">
        <f>AVERAGE('20110208 Calibration Check-02'!CK23,'20110209 Calibration Check'!CK23,'20110204 Calibration Check-02'!CK23)</f>
        <v>100.78250352751461</v>
      </c>
      <c r="CL8" s="11">
        <f>AVERAGE('20110208 Calibration Check-02'!CL23,'20110209 Calibration Check'!CL23,'20110204 Calibration Check-02'!CL23)</f>
        <v>100.11906948270585</v>
      </c>
      <c r="CM8" s="11">
        <f>AVERAGE('20110208 Calibration Check-02'!CM23,'20110209 Calibration Check'!CM23,'20110204 Calibration Check-02'!CM23)</f>
        <v>97.339492485833944</v>
      </c>
      <c r="CN8" s="11">
        <f>AVERAGE('20110208 Calibration Check-02'!CN23,'20110209 Calibration Check'!CN23,'20110204 Calibration Check-02'!CN23)</f>
        <v>96.407385010489236</v>
      </c>
      <c r="CO8" s="11">
        <f>AVERAGE('20110208 Calibration Check-02'!CO23,'20110209 Calibration Check'!CO23,'20110204 Calibration Check-02'!CO23)</f>
        <v>96.197481093268223</v>
      </c>
      <c r="CP8" s="11">
        <f>AVERAGE('20110208 Calibration Check-02'!CP23,'20110209 Calibration Check'!CP23,'20110204 Calibration Check-02'!CP23)</f>
        <v>96.434171724637352</v>
      </c>
      <c r="CQ8" s="11">
        <f>AVERAGE('20110208 Calibration Check-02'!CQ23,'20110209 Calibration Check'!CQ23,'20110204 Calibration Check-02'!CQ23)</f>
        <v>98.82867850717075</v>
      </c>
      <c r="CR8" s="11">
        <f>AVERAGE('20110208 Calibration Check-02'!CR23,'20110209 Calibration Check'!CR23)</f>
        <v>100.59504132231405</v>
      </c>
      <c r="CS8" s="11">
        <f>AVERAGE('20110208 Calibration Check-02'!CS23,'20110209 Calibration Check'!CS23,'20110204 Calibration Check-02'!CS23)</f>
        <v>103.46365353460696</v>
      </c>
      <c r="CT8" s="11">
        <f>AVERAGE('20110208 Calibration Check-02'!CT23,'20110209 Calibration Check'!CT23,'20110204 Calibration Check-02'!CT23)</f>
        <v>109.36710042031548</v>
      </c>
      <c r="CU8" s="11"/>
      <c r="CV8" s="11"/>
      <c r="CW8" s="11"/>
      <c r="CX8" s="11"/>
    </row>
    <row r="9" spans="2:102">
      <c r="B9" s="24" t="s">
        <v>21</v>
      </c>
      <c r="C9" s="11">
        <f>AVERAGE('20110208 Calibration Check-02'!C24,'20110209 Calibration Check'!C24,'20110204 Calibration Check-02'!C24)</f>
        <v>112.365226206245</v>
      </c>
      <c r="D9" s="11">
        <f>AVERAGE('20110208 Calibration Check-02'!D24,'20110209 Calibration Check'!D24,'20110204 Calibration Check-02'!D24)</f>
        <v>107.57001730710266</v>
      </c>
      <c r="E9" s="11">
        <f>AVERAGE('20110208 Calibration Check-02'!E24,'20110209 Calibration Check'!E24,'20110204 Calibration Check-02'!E24)</f>
        <v>104.29620201213095</v>
      </c>
      <c r="F9" s="11">
        <f>AVERAGE('20110208 Calibration Check-02'!F24,'20110209 Calibration Check'!F24,'20110204 Calibration Check-02'!F24)</f>
        <v>102.3646157455339</v>
      </c>
      <c r="G9" s="11">
        <f>AVERAGE('20110208 Calibration Check-02'!G24,'20110209 Calibration Check'!G24,'20110204 Calibration Check-02'!G24)</f>
        <v>101.63377662812809</v>
      </c>
      <c r="H9" s="11">
        <f>AVERAGE('20110208 Calibration Check-02'!H24,'20110209 Calibration Check'!H24,'20110204 Calibration Check-02'!H24)</f>
        <v>100</v>
      </c>
      <c r="I9" s="11">
        <f>AVERAGE('20110208 Calibration Check-02'!I24,'20110209 Calibration Check'!I24,'20110204 Calibration Check-02'!I24)</f>
        <v>100.09127510513974</v>
      </c>
      <c r="J9" s="11">
        <f>AVERAGE('20110208 Calibration Check-02'!J24,'20110209 Calibration Check'!J24,'20110204 Calibration Check-02'!J24)</f>
        <v>100.65728629660025</v>
      </c>
      <c r="K9" s="11">
        <f>AVERAGE('20110208 Calibration Check-02'!K24,'20110209 Calibration Check'!K24,'20110204 Calibration Check-02'!K24)</f>
        <v>102.26841044341302</v>
      </c>
      <c r="L9" s="11">
        <f>AVERAGE('20110208 Calibration Check-02'!L24,'20110209 Calibration Check'!L24,'20110204 Calibration Check-02'!L24)</f>
        <v>104.48609644665925</v>
      </c>
      <c r="M9" s="11">
        <f>AVERAGE('20110208 Calibration Check-02'!M24,'20110209 Calibration Check'!M24,'20110204 Calibration Check-02'!M24)</f>
        <v>106.29720661044479</v>
      </c>
      <c r="N9" s="11">
        <f>AVERAGE('20110208 Calibration Check-02'!N24,'20110209 Calibration Check'!N24,'20110204 Calibration Check-02'!N24)</f>
        <v>111.54460125703834</v>
      </c>
      <c r="O9" s="11">
        <f>AVERAGE('20110208 Calibration Check-02'!O24,'20110209 Calibration Check'!O24,'20110204 Calibration Check-02'!O24)</f>
        <v>110.4943269162228</v>
      </c>
      <c r="P9" s="11">
        <f>AVERAGE('20110208 Calibration Check-02'!P24,'20110209 Calibration Check'!P24,'20110204 Calibration Check-02'!P24)</f>
        <v>105.87938324612867</v>
      </c>
      <c r="Q9" s="11">
        <f>AVERAGE('20110208 Calibration Check-02'!Q24,'20110209 Calibration Check'!Q24,'20110204 Calibration Check-02'!Q24)</f>
        <v>103.89799729329359</v>
      </c>
      <c r="R9" s="11">
        <f>AVERAGE('20110208 Calibration Check-02'!R24,'20110209 Calibration Check'!R24,'20110204 Calibration Check-02'!R24)</f>
        <v>101.79274960316349</v>
      </c>
      <c r="S9" s="11">
        <f>AVERAGE('20110208 Calibration Check-02'!S24,'20110209 Calibration Check'!S24,'20110204 Calibration Check-02'!S24)</f>
        <v>99.337089940972035</v>
      </c>
      <c r="T9" s="11">
        <f>AVERAGE('20110208 Calibration Check-02'!T24,'20110209 Calibration Check'!T24,'20110204 Calibration Check-02'!T24)</f>
        <v>99.744359345879317</v>
      </c>
      <c r="U9" s="11">
        <f>AVERAGE('20110208 Calibration Check-02'!U24,'20110209 Calibration Check'!U24,'20110204 Calibration Check-02'!U24)</f>
        <v>99.589520859932691</v>
      </c>
      <c r="V9" s="11">
        <f>AVERAGE('20110208 Calibration Check-02'!V24,'20110209 Calibration Check'!V24,'20110204 Calibration Check-02'!V24)</f>
        <v>99.722502572456349</v>
      </c>
      <c r="W9" s="11">
        <f>AVERAGE('20110208 Calibration Check-02'!W24,'20110209 Calibration Check'!W24,'20110204 Calibration Check-02'!W24)</f>
        <v>101.1303019210999</v>
      </c>
      <c r="X9" s="11">
        <f>AVERAGE('20110208 Calibration Check-02'!X24,'20110209 Calibration Check'!X24,'20110204 Calibration Check-02'!X24)</f>
        <v>102.77532607408341</v>
      </c>
      <c r="Y9" s="11">
        <f>AVERAGE('20110208 Calibration Check-02'!Y24,'20110209 Calibration Check'!Y24,'20110204 Calibration Check-02'!Y24)</f>
        <v>105.18750337791111</v>
      </c>
      <c r="Z9" s="11">
        <f>AVERAGE('20110208 Calibration Check-02'!Z24,'20110209 Calibration Check'!Z24,'20110204 Calibration Check-02'!Z24)</f>
        <v>107.72554935849585</v>
      </c>
      <c r="AA9" s="11">
        <f>AVERAGE('20110208 Calibration Check-02'!AA24,'20110209 Calibration Check'!AA24,'20110204 Calibration Check-02'!AA24)</f>
        <v>105.04751077206659</v>
      </c>
      <c r="AB9" s="11">
        <f>AVERAGE('20110208 Calibration Check-02'!AB24,'20110209 Calibration Check'!AB24,'20110204 Calibration Check-02'!AB24)</f>
        <v>104.39333206818058</v>
      </c>
      <c r="AC9" s="11">
        <f>AVERAGE('20110208 Calibration Check-02'!AC24,'20110209 Calibration Check'!AC24,'20110204 Calibration Check-02'!AC24)</f>
        <v>102.77383680074446</v>
      </c>
      <c r="AD9" s="11">
        <f>AVERAGE('20110208 Calibration Check-02'!AD24,'20110209 Calibration Check'!AD24,'20110204 Calibration Check-02'!AD24)</f>
        <v>101.29271581977754</v>
      </c>
      <c r="AE9" s="11">
        <f>AVERAGE('20110208 Calibration Check-02'!AE24,'20110209 Calibration Check'!AE24,'20110204 Calibration Check-02'!AE24)</f>
        <v>100.53095524287885</v>
      </c>
      <c r="AF9" s="11">
        <f>AVERAGE('20110208 Calibration Check-02'!AF24,'20110209 Calibration Check'!AF24,'20110204 Calibration Check-02'!AF24)</f>
        <v>98.960973184039844</v>
      </c>
      <c r="AG9" s="11">
        <f>AVERAGE('20110208 Calibration Check-02'!AG24,'20110209 Calibration Check'!AG24,'20110204 Calibration Check-02'!AG24)</f>
        <v>99.216613838160512</v>
      </c>
      <c r="AH9" s="11">
        <f>AVERAGE('20110208 Calibration Check-02'!AH24,'20110209 Calibration Check'!AH24,'20110204 Calibration Check-02'!AH24)</f>
        <v>100.15702132473211</v>
      </c>
      <c r="AI9" s="11">
        <f>AVERAGE('20110208 Calibration Check-02'!AI24,'20110209 Calibration Check'!AI24,'20110204 Calibration Check-02'!AI24)</f>
        <v>101.16363740786049</v>
      </c>
      <c r="AJ9" s="11">
        <f>AVERAGE('20110208 Calibration Check-02'!AJ24,'20110209 Calibration Check'!AJ24,'20110204 Calibration Check-02'!AJ24)</f>
        <v>101.9517225781989</v>
      </c>
      <c r="AK9" s="11">
        <f>AVERAGE('20110208 Calibration Check-02'!AK24,'20110209 Calibration Check'!AK24,'20110204 Calibration Check-02'!AK24)</f>
        <v>103.7615746571277</v>
      </c>
      <c r="AL9" s="11">
        <f>AVERAGE('20110208 Calibration Check-02'!AL24,'20110209 Calibration Check'!AL24,'20110204 Calibration Check-02'!AL24)</f>
        <v>103.25029334888633</v>
      </c>
      <c r="AM9" s="11">
        <f>AVERAGE('20110208 Calibration Check-02'!AM24,'20110209 Calibration Check'!AM24,'20110204 Calibration Check-02'!AM24)</f>
        <v>103.1843159408118</v>
      </c>
      <c r="AN9" s="11">
        <f>AVERAGE('20110208 Calibration Check-02'!AN24,'20110209 Calibration Check'!AN24,'20110204 Calibration Check-02'!AN24)</f>
        <v>102.46002533976242</v>
      </c>
      <c r="AO9" s="11">
        <f>AVERAGE('20110208 Calibration Check-02'!AO24,'20110209 Calibration Check'!AO24,'20110204 Calibration Check-02'!AO24)</f>
        <v>101.82390225113856</v>
      </c>
      <c r="AP9" s="11">
        <f>AVERAGE('20110208 Calibration Check-02'!AP24,'20110209 Calibration Check'!AP24,'20110204 Calibration Check-02'!AP24)</f>
        <v>100.72693581679921</v>
      </c>
      <c r="AQ9" s="11">
        <f>AVERAGE('20110208 Calibration Check-02'!AQ24,'20110209 Calibration Check'!AQ24,'20110204 Calibration Check-02'!AQ24)</f>
        <v>102.87050447982973</v>
      </c>
      <c r="AR9" s="11">
        <f>AVERAGE('20110208 Calibration Check-02'!AR24,'20110209 Calibration Check'!AR24,'20110204 Calibration Check-02'!AR24)</f>
        <v>100.15506967442883</v>
      </c>
      <c r="AS9" s="11">
        <f>AVERAGE('20110208 Calibration Check-02'!AS24,'20110209 Calibration Check'!AS24,'20110204 Calibration Check-02'!AS24)</f>
        <v>99.43054788489728</v>
      </c>
      <c r="AT9" s="11">
        <f>AVERAGE('20110208 Calibration Check-02'!AT24,'20110209 Calibration Check'!AT24,'20110204 Calibration Check-02'!AT24)</f>
        <v>102.68084123378361</v>
      </c>
      <c r="AU9" s="11">
        <f>AVERAGE('20110208 Calibration Check-02'!AU24,'20110209 Calibration Check'!AU24,'20110204 Calibration Check-02'!AU24)</f>
        <v>100.46957470085744</v>
      </c>
      <c r="AV9" s="11">
        <f>AVERAGE('20110208 Calibration Check-02'!AV24,'20110209 Calibration Check'!AV24,'20110204 Calibration Check-02'!AV24)</f>
        <v>100.56703808783504</v>
      </c>
      <c r="AW9" s="11">
        <f>AVERAGE('20110208 Calibration Check-02'!AW24,'20110209 Calibration Check'!AW24,'20110204 Calibration Check-02'!AW24)</f>
        <v>102.07782244343814</v>
      </c>
      <c r="AX9" s="11">
        <f>AVERAGE('20110208 Calibration Check-02'!AX24,'20110209 Calibration Check'!AX24,'20110204 Calibration Check-02'!AX24)</f>
        <v>101.36390990247416</v>
      </c>
      <c r="AY9" s="11">
        <f>AVERAGE('20110208 Calibration Check-02'!AY24,'20110209 Calibration Check'!AY24,'20110204 Calibration Check-02'!AY24)</f>
        <v>103.65928321561474</v>
      </c>
      <c r="AZ9" s="11">
        <f>AVERAGE('20110208 Calibration Check-02'!AZ24,'20110209 Calibration Check'!AZ24,'20110204 Calibration Check-02'!AZ24)</f>
        <v>102.42520057966294</v>
      </c>
      <c r="BA9" s="11">
        <f>AVERAGE('20110208 Calibration Check-02'!BA24,'20110209 Calibration Check'!BA24,'20110204 Calibration Check-02'!BA24)</f>
        <v>101.60480681893848</v>
      </c>
      <c r="BB9" s="11">
        <f>AVERAGE('20110209 Calibration Check'!BB24,'20110204 Calibration Check-02'!BB24)</f>
        <v>98.995465354200093</v>
      </c>
      <c r="BC9" s="11">
        <f>AVERAGE('20110208 Calibration Check-02'!BC24,'20110209 Calibration Check'!BC24,'20110204 Calibration Check-02'!BC24)</f>
        <v>101.13397403322432</v>
      </c>
      <c r="BD9" s="11">
        <f>AVERAGE('20110208 Calibration Check-02'!BD24,'20110209 Calibration Check'!BD24,'20110204 Calibration Check-02'!BD24)</f>
        <v>98.075757957651774</v>
      </c>
      <c r="BE9" s="11">
        <f>AVERAGE('20110208 Calibration Check-02'!BE24,'20110209 Calibration Check'!BE24,'20110204 Calibration Check-02'!BE24)</f>
        <v>97.345843594174696</v>
      </c>
      <c r="BF9" s="11">
        <f>AVERAGE('20110208 Calibration Check-02'!BF24,'20110209 Calibration Check'!BF24,'20110204 Calibration Check-02'!BF24)</f>
        <v>101.79470125346678</v>
      </c>
      <c r="BG9" s="11">
        <f>AVERAGE('20110208 Calibration Check-02'!BG24,'20110209 Calibration Check'!BG24,'20110204 Calibration Check-02'!BG24)</f>
        <v>100.12805151554254</v>
      </c>
      <c r="BH9" s="11">
        <f>AVERAGE('20110208 Calibration Check-02'!BH24,'20110209 Calibration Check'!BH24,'20110204 Calibration Check-02'!BH24)</f>
        <v>101.34893497633561</v>
      </c>
      <c r="BI9" s="11">
        <f>AVERAGE('20110208 Calibration Check-02'!BI24,'20110209 Calibration Check'!BI24,'20110204 Calibration Check-02'!BI24)</f>
        <v>101.13351165625994</v>
      </c>
      <c r="BJ9" s="11">
        <f>AVERAGE('20110208 Calibration Check-02'!BJ24,'20110209 Calibration Check'!BJ24,'20110204 Calibration Check-02'!BJ24)</f>
        <v>103.95686166560154</v>
      </c>
      <c r="BK9" s="11">
        <f>AVERAGE('20110208 Calibration Check-02'!BK24,'20110209 Calibration Check'!BK24,'20110204 Calibration Check-02'!BK24)</f>
        <v>105.46867291757916</v>
      </c>
      <c r="BL9" s="11">
        <f>AVERAGE('20110208 Calibration Check-02'!BL24,'20110209 Calibration Check'!BL24,'20110204 Calibration Check-02'!BL24)</f>
        <v>102.86855282952644</v>
      </c>
      <c r="BM9" s="11">
        <f>AVERAGE('20110208 Calibration Check-02'!BM24,'20110209 Calibration Check'!BM24,'20110204 Calibration Check-02'!BM24)</f>
        <v>100.91120648889982</v>
      </c>
      <c r="BN9" s="11">
        <f>AVERAGE('20110208 Calibration Check-02'!BN24,'20110209 Calibration Check'!BN24,'20110204 Calibration Check-02'!BN24)</f>
        <v>99.085352587457962</v>
      </c>
      <c r="BO9" s="11">
        <f>AVERAGE('20110208 Calibration Check-02'!BO24,'20110209 Calibration Check'!BO24,'20110204 Calibration Check-02'!BO24)</f>
        <v>98.269324504304493</v>
      </c>
      <c r="BP9" s="11">
        <f>AVERAGE('20110208 Calibration Check-02'!BP24,'20110209 Calibration Check'!BP24,'20110204 Calibration Check-02'!BP24)</f>
        <v>96.264416605384056</v>
      </c>
      <c r="BQ9" s="11">
        <f>AVERAGE('20110208 Calibration Check-02'!BQ24,'20110209 Calibration Check'!BQ24,'20110204 Calibration Check-02'!BQ24)</f>
        <v>97.122844861368023</v>
      </c>
      <c r="BR9" s="11">
        <f>AVERAGE('20110208 Calibration Check-02'!BR24,'20110209 Calibration Check'!BR24,'20110204 Calibration Check-02'!BR24)</f>
        <v>99.019837556347781</v>
      </c>
      <c r="BS9" s="11">
        <f>AVERAGE('20110208 Calibration Check-02'!BS24,'20110209 Calibration Check'!BS24,'20110204 Calibration Check-02'!BS24)</f>
        <v>99.901149482129242</v>
      </c>
      <c r="BT9" s="11">
        <f>AVERAGE('20110208 Calibration Check-02'!BT24,'20110209 Calibration Check'!BT24,'20110204 Calibration Check-02'!BT24)</f>
        <v>100.94189675991051</v>
      </c>
      <c r="BU9" s="11">
        <f>AVERAGE('20110208 Calibration Check-02'!BU24,'20110209 Calibration Check'!BU24,'20110204 Calibration Check-02'!BU24)</f>
        <v>103.02557415425856</v>
      </c>
      <c r="BV9" s="11">
        <f>AVERAGE('20110208 Calibration Check-02'!BV24,'20110209 Calibration Check'!BV24,'20110204 Calibration Check-02'!BV24)</f>
        <v>105.71370432313229</v>
      </c>
      <c r="BW9" s="11">
        <f>AVERAGE('20110208 Calibration Check-02'!BW24,'20110209 Calibration Check'!BW24,'20110204 Calibration Check-02'!BW24)</f>
        <v>106.92328496991125</v>
      </c>
      <c r="BX9" s="11">
        <f>AVERAGE('20110208 Calibration Check-02'!BX24,'20110209 Calibration Check'!BX24,'20110204 Calibration Check-02'!BX24)</f>
        <v>103.34696102797159</v>
      </c>
      <c r="BY9" s="11">
        <f>AVERAGE('20110208 Calibration Check-02'!BY24,'20110209 Calibration Check'!BY24,'20110204 Calibration Check-02'!BY24)</f>
        <v>101.63572827843137</v>
      </c>
      <c r="BZ9" s="11">
        <f>AVERAGE('20110208 Calibration Check-02'!BZ24,'20110209 Calibration Check'!BZ24,'20110204 Calibration Check-02'!BZ24)</f>
        <v>99.370425427732627</v>
      </c>
      <c r="CA9" s="11">
        <f>AVERAGE('20110208 Calibration Check-02'!CA24,'20110209 Calibration Check'!CA24,'20110204 Calibration Check-02'!CA24)</f>
        <v>98.548542393669223</v>
      </c>
      <c r="CB9" s="11">
        <f>AVERAGE('20110208 Calibration Check-02'!CB24,'20110209 Calibration Check'!CB24,'20110204 Calibration Check-02'!CB24)</f>
        <v>97.27883928972561</v>
      </c>
      <c r="CC9" s="11">
        <f>AVERAGE('20110208 Calibration Check-02'!CC24,'20110209 Calibration Check'!CC24,'20110204 Calibration Check-02'!CC24)</f>
        <v>96.651318510207304</v>
      </c>
      <c r="CD9" s="11">
        <f>AVERAGE('20110208 Calibration Check-02'!CD24,'20110209 Calibration Check'!CD24,'20110204 Calibration Check-02'!CD24)</f>
        <v>97.279634997617947</v>
      </c>
      <c r="CE9" s="11">
        <f>AVERAGE('20110208 Calibration Check-02'!CE24,'20110209 Calibration Check'!CE24,'20110204 Calibration Check-02'!CE24)</f>
        <v>99.207549152090579</v>
      </c>
      <c r="CF9" s="11">
        <f>AVERAGE('20110208 Calibration Check-02'!CF24,'20110209 Calibration Check'!CF24,'20110204 Calibration Check-02'!CF24)</f>
        <v>101.28835014220658</v>
      </c>
      <c r="CG9" s="11">
        <f>AVERAGE('20110208 Calibration Check-02'!CG24,'20110209 Calibration Check'!CG24,'20110204 Calibration Check-02'!CG24)</f>
        <v>102.7426841527694</v>
      </c>
      <c r="CH9" s="11">
        <f>AVERAGE('20110208 Calibration Check-02'!CH24,'20110209 Calibration Check'!CH24,'20110204 Calibration Check-02'!CH24)</f>
        <v>105.43562390845949</v>
      </c>
      <c r="CI9" s="11">
        <f>AVERAGE('20110208 Calibration Check-02'!CI24,'20110209 Calibration Check'!CI24,'20110204 Calibration Check-02'!CI24)</f>
        <v>110.85179663489203</v>
      </c>
      <c r="CJ9" s="11">
        <f>AVERAGE('20110208 Calibration Check-02'!CJ24,'20110209 Calibration Check'!CJ24,'20110204 Calibration Check-02'!CJ24)</f>
        <v>103.97871843902449</v>
      </c>
      <c r="CK9" s="11">
        <f>AVERAGE('20110208 Calibration Check-02'!CK24,'20110209 Calibration Check'!CK24,'20110204 Calibration Check-02'!CK24)</f>
        <v>102.42841031482298</v>
      </c>
      <c r="CL9" s="11">
        <f>AVERAGE('20110208 Calibration Check-02'!CL24,'20110209 Calibration Check'!CL24,'20110204 Calibration Check-02'!CL24)</f>
        <v>101.7558441467243</v>
      </c>
      <c r="CM9" s="11">
        <f>AVERAGE('20110208 Calibration Check-02'!CM24,'20110209 Calibration Check'!CM24,'20110204 Calibration Check-02'!CM24)</f>
        <v>98.92786888576147</v>
      </c>
      <c r="CN9" s="11">
        <f>AVERAGE('20110208 Calibration Check-02'!CN24,'20110209 Calibration Check'!CN24,'20110204 Calibration Check-02'!CN24)</f>
        <v>97.980348363423232</v>
      </c>
      <c r="CO9" s="11">
        <f>AVERAGE('20110208 Calibration Check-02'!CO24,'20110209 Calibration Check'!CO24,'20110204 Calibration Check-02'!CO24)</f>
        <v>97.765849797276317</v>
      </c>
      <c r="CP9" s="11">
        <f>AVERAGE('20110208 Calibration Check-02'!CP24,'20110209 Calibration Check'!CP24,'20110204 Calibration Check-02'!CP24)</f>
        <v>98.008060087756107</v>
      </c>
      <c r="CQ9" s="11">
        <f>AVERAGE('20110208 Calibration Check-02'!CQ24,'20110209 Calibration Check'!CQ24,'20110204 Calibration Check-02'!CQ24)</f>
        <v>100.44186297652459</v>
      </c>
      <c r="CR9" s="11">
        <f>AVERAGE('20110208 Calibration Check-02'!CR24,'20110209 Calibration Check'!CR24)</f>
        <v>102.51434813517591</v>
      </c>
      <c r="CS9" s="11">
        <f>AVERAGE('20110208 Calibration Check-02'!CS24,'20110209 Calibration Check'!CS24,'20110204 Calibration Check-02'!CS24)</f>
        <v>105.1526786178116</v>
      </c>
      <c r="CT9" s="11">
        <f>AVERAGE('20110208 Calibration Check-02'!CT24,'20110209 Calibration Check'!CT24,'20110204 Calibration Check-02'!CT24)</f>
        <v>111.14983746184322</v>
      </c>
      <c r="CU9" s="11"/>
      <c r="CV9" s="11"/>
      <c r="CW9" s="11"/>
      <c r="CX9" s="11"/>
    </row>
    <row r="10" spans="2:102">
      <c r="B10" s="24" t="s">
        <v>22</v>
      </c>
      <c r="C10" s="11">
        <f>AVERAGE('20110208 Calibration Check-02'!C25,'20110209 Calibration Check'!C25,'20110204 Calibration Check-02'!C25)</f>
        <v>112.26292398196942</v>
      </c>
      <c r="D10" s="11">
        <f>AVERAGE('20110208 Calibration Check-02'!D25,'20110209 Calibration Check'!D25,'20110204 Calibration Check-02'!D25)</f>
        <v>107.47269988945986</v>
      </c>
      <c r="E10" s="11">
        <f>AVERAGE('20110208 Calibration Check-02'!E25,'20110209 Calibration Check'!E25,'20110204 Calibration Check-02'!E25)</f>
        <v>104.20104038143529</v>
      </c>
      <c r="F10" s="11">
        <f>AVERAGE('20110208 Calibration Check-02'!F25,'20110209 Calibration Check'!F25,'20110204 Calibration Check-02'!F25)</f>
        <v>102.2710794315505</v>
      </c>
      <c r="G10" s="11">
        <f>AVERAGE('20110208 Calibration Check-02'!G25,'20110209 Calibration Check'!G25,'20110204 Calibration Check-02'!G25)</f>
        <v>101.54075764826921</v>
      </c>
      <c r="H10" s="11">
        <f>AVERAGE('20110208 Calibration Check-02'!H25,'20110209 Calibration Check'!H25,'20110204 Calibration Check-02'!H25)</f>
        <v>99.908988111251702</v>
      </c>
      <c r="I10" s="11">
        <f>AVERAGE('20110208 Calibration Check-02'!I25,'20110209 Calibration Check'!I25,'20110204 Calibration Check-02'!I25)</f>
        <v>100</v>
      </c>
      <c r="J10" s="11">
        <f>AVERAGE('20110208 Calibration Check-02'!J25,'20110209 Calibration Check'!J25,'20110204 Calibration Check-02'!J25)</f>
        <v>100.56533331841759</v>
      </c>
      <c r="K10" s="11">
        <f>AVERAGE('20110208 Calibration Check-02'!K25,'20110209 Calibration Check'!K25,'20110204 Calibration Check-02'!K25)</f>
        <v>102.17486477160465</v>
      </c>
      <c r="L10" s="11">
        <f>AVERAGE('20110208 Calibration Check-02'!L25,'20110209 Calibration Check'!L25,'20110204 Calibration Check-02'!L25)</f>
        <v>104.39076895330301</v>
      </c>
      <c r="M10" s="11">
        <f>AVERAGE('20110208 Calibration Check-02'!M25,'20110209 Calibration Check'!M25,'20110204 Calibration Check-02'!M25)</f>
        <v>106.20066485058528</v>
      </c>
      <c r="N10" s="11">
        <f>AVERAGE('20110208 Calibration Check-02'!N25,'20110209 Calibration Check'!N25,'20110204 Calibration Check-02'!N25)</f>
        <v>111.44317101378412</v>
      </c>
      <c r="O10" s="11">
        <f>AVERAGE('20110208 Calibration Check-02'!O25,'20110209 Calibration Check'!O25,'20110204 Calibration Check-02'!O25)</f>
        <v>110.39353977798477</v>
      </c>
      <c r="P10" s="11">
        <f>AVERAGE('20110208 Calibration Check-02'!P25,'20110209 Calibration Check'!P25,'20110204 Calibration Check-02'!P25)</f>
        <v>105.78286904478011</v>
      </c>
      <c r="Q10" s="11">
        <f>AVERAGE('20110208 Calibration Check-02'!Q25,'20110209 Calibration Check'!Q25,'20110204 Calibration Check-02'!Q25)</f>
        <v>103.80385693557002</v>
      </c>
      <c r="R10" s="11">
        <f>AVERAGE('20110208 Calibration Check-02'!R25,'20110209 Calibration Check'!R25,'20110204 Calibration Check-02'!R25)</f>
        <v>101.69962202260608</v>
      </c>
      <c r="S10" s="11">
        <f>AVERAGE('20110208 Calibration Check-02'!S25,'20110209 Calibration Check'!S25,'20110204 Calibration Check-02'!S25)</f>
        <v>99.246749143391298</v>
      </c>
      <c r="T10" s="11">
        <f>AVERAGE('20110208 Calibration Check-02'!T25,'20110209 Calibration Check'!T25,'20110204 Calibration Check-02'!T25)</f>
        <v>99.653448417304347</v>
      </c>
      <c r="U10" s="11">
        <f>AVERAGE('20110208 Calibration Check-02'!U25,'20110209 Calibration Check'!U25,'20110204 Calibration Check-02'!U25)</f>
        <v>99.498897099817711</v>
      </c>
      <c r="V10" s="11">
        <f>AVERAGE('20110208 Calibration Check-02'!V25,'20110209 Calibration Check'!V25,'20110204 Calibration Check-02'!V25)</f>
        <v>99.632100047821282</v>
      </c>
      <c r="W10" s="11">
        <f>AVERAGE('20110208 Calibration Check-02'!W25,'20110209 Calibration Check'!W25,'20110204 Calibration Check-02'!W25)</f>
        <v>101.0378437144103</v>
      </c>
      <c r="X10" s="11">
        <f>AVERAGE('20110208 Calibration Check-02'!X25,'20110209 Calibration Check'!X25,'20110204 Calibration Check-02'!X25)</f>
        <v>102.68140077281681</v>
      </c>
      <c r="Y10" s="11">
        <f>AVERAGE('20110208 Calibration Check-02'!Y25,'20110209 Calibration Check'!Y25,'20110204 Calibration Check-02'!Y25)</f>
        <v>105.09180724289779</v>
      </c>
      <c r="Z10" s="11">
        <f>AVERAGE('20110208 Calibration Check-02'!Z25,'20110209 Calibration Check'!Z25,'20110204 Calibration Check-02'!Z25)</f>
        <v>107.62794219644347</v>
      </c>
      <c r="AA10" s="11">
        <f>AVERAGE('20110208 Calibration Check-02'!AA25,'20110209 Calibration Check'!AA25,'20110204 Calibration Check-02'!AA25)</f>
        <v>104.95132855520576</v>
      </c>
      <c r="AB10" s="11">
        <f>AVERAGE('20110208 Calibration Check-02'!AB25,'20110209 Calibration Check'!AB25,'20110204 Calibration Check-02'!AB25)</f>
        <v>104.29817636071043</v>
      </c>
      <c r="AC10" s="11">
        <f>AVERAGE('20110208 Calibration Check-02'!AC25,'20110209 Calibration Check'!AC25,'20110204 Calibration Check-02'!AC25)</f>
        <v>102.6798200689725</v>
      </c>
      <c r="AD10" s="11">
        <f>AVERAGE('20110208 Calibration Check-02'!AD25,'20110209 Calibration Check'!AD25,'20110204 Calibration Check-02'!AD25)</f>
        <v>101.20033015610041</v>
      </c>
      <c r="AE10" s="11">
        <f>AVERAGE('20110208 Calibration Check-02'!AE25,'20110209 Calibration Check'!AE25,'20110204 Calibration Check-02'!AE25)</f>
        <v>100.43914417528822</v>
      </c>
      <c r="AF10" s="11">
        <f>AVERAGE('20110208 Calibration Check-02'!AF25,'20110209 Calibration Check'!AF25,'20110204 Calibration Check-02'!AF25)</f>
        <v>98.87114439684143</v>
      </c>
      <c r="AG10" s="11">
        <f>AVERAGE('20110208 Calibration Check-02'!AG25,'20110209 Calibration Check'!AG25,'20110204 Calibration Check-02'!AG25)</f>
        <v>99.126684090788785</v>
      </c>
      <c r="AH10" s="11">
        <f>AVERAGE('20110208 Calibration Check-02'!AH25,'20110209 Calibration Check'!AH25,'20110204 Calibration Check-02'!AH25)</f>
        <v>100.06581112207964</v>
      </c>
      <c r="AI10" s="11">
        <f>AVERAGE('20110208 Calibration Check-02'!AI25,'20110209 Calibration Check'!AI25,'20110204 Calibration Check-02'!AI25)</f>
        <v>101.07120993511474</v>
      </c>
      <c r="AJ10" s="11">
        <f>AVERAGE('20110208 Calibration Check-02'!AJ25,'20110209 Calibration Check'!AJ25,'20110204 Calibration Check-02'!AJ25)</f>
        <v>101.85848639694292</v>
      </c>
      <c r="AK10" s="11">
        <f>AVERAGE('20110208 Calibration Check-02'!AK25,'20110209 Calibration Check'!AK25,'20110204 Calibration Check-02'!AK25)</f>
        <v>103.66703192021318</v>
      </c>
      <c r="AL10" s="11">
        <f>AVERAGE('20110208 Calibration Check-02'!AL25,'20110209 Calibration Check'!AL25,'20110204 Calibration Check-02'!AL25)</f>
        <v>103.15595253231847</v>
      </c>
      <c r="AM10" s="11">
        <f>AVERAGE('20110208 Calibration Check-02'!AM25,'20110209 Calibration Check'!AM25,'20110204 Calibration Check-02'!AM25)</f>
        <v>103.08991108040652</v>
      </c>
      <c r="AN10" s="11">
        <f>AVERAGE('20110208 Calibration Check-02'!AN25,'20110209 Calibration Check'!AN25,'20110204 Calibration Check-02'!AN25)</f>
        <v>102.36640437714901</v>
      </c>
      <c r="AO10" s="11">
        <f>AVERAGE('20110208 Calibration Check-02'!AO25,'20110209 Calibration Check'!AO25,'20110204 Calibration Check-02'!AO25)</f>
        <v>101.73071654996924</v>
      </c>
      <c r="AP10" s="11">
        <f>AVERAGE('20110208 Calibration Check-02'!AP25,'20110209 Calibration Check'!AP25,'20110204 Calibration Check-02'!AP25)</f>
        <v>100.63522716751514</v>
      </c>
      <c r="AQ10" s="11">
        <f>AVERAGE('20110208 Calibration Check-02'!AQ25,'20110209 Calibration Check'!AQ25,'20110204 Calibration Check-02'!AQ25)</f>
        <v>102.776495388583</v>
      </c>
      <c r="AR10" s="11">
        <f>AVERAGE('20110208 Calibration Check-02'!AR25,'20110209 Calibration Check'!AR25,'20110204 Calibration Check-02'!AR25)</f>
        <v>100.06376975857069</v>
      </c>
      <c r="AS10" s="11">
        <f>AVERAGE('20110208 Calibration Check-02'!AS25,'20110209 Calibration Check'!AS25,'20110204 Calibration Check-02'!AS25)</f>
        <v>99.340032725480853</v>
      </c>
      <c r="AT10" s="11">
        <f>AVERAGE('20110208 Calibration Check-02'!AT25,'20110209 Calibration Check'!AT25,'20110204 Calibration Check-02'!AT25)</f>
        <v>102.5869971465476</v>
      </c>
      <c r="AU10" s="11">
        <f>AVERAGE('20110208 Calibration Check-02'!AU25,'20110209 Calibration Check'!AU25,'20110204 Calibration Check-02'!AU25)</f>
        <v>100.37787643989115</v>
      </c>
      <c r="AV10" s="11">
        <f>AVERAGE('20110208 Calibration Check-02'!AV25,'20110209 Calibration Check'!AV25,'20110204 Calibration Check-02'!AV25)</f>
        <v>100.47544147384899</v>
      </c>
      <c r="AW10" s="11">
        <f>AVERAGE('20110208 Calibration Check-02'!AW25,'20110209 Calibration Check'!AW25,'20110204 Calibration Check-02'!AW25)</f>
        <v>101.98444521023998</v>
      </c>
      <c r="AX10" s="11">
        <f>AVERAGE('20110208 Calibration Check-02'!AX25,'20110209 Calibration Check'!AX25,'20110204 Calibration Check-02'!AX25)</f>
        <v>101.27026902524415</v>
      </c>
      <c r="AY10" s="11">
        <f>AVERAGE('20110208 Calibration Check-02'!AY25,'20110209 Calibration Check'!AY25,'20110204 Calibration Check-02'!AY25)</f>
        <v>103.56446283990817</v>
      </c>
      <c r="AZ10" s="11">
        <f>AVERAGE('20110208 Calibration Check-02'!AZ25,'20110209 Calibration Check'!AZ25,'20110204 Calibration Check-02'!AZ25)</f>
        <v>102.33145745260025</v>
      </c>
      <c r="BA10" s="11">
        <f>AVERAGE('20110208 Calibration Check-02'!BA25,'20110209 Calibration Check'!BA25,'20110204 Calibration Check-02'!BA25)</f>
        <v>101.5119348142473</v>
      </c>
      <c r="BB10" s="11">
        <f>AVERAGE('20110209 Calibration Check'!BB25,'20110204 Calibration Check-02'!BB25)</f>
        <v>98.952148192895351</v>
      </c>
      <c r="BC10" s="11">
        <f>AVERAGE('20110208 Calibration Check-02'!BC25,'20110209 Calibration Check'!BC25,'20110204 Calibration Check-02'!BC25)</f>
        <v>101.04169611159587</v>
      </c>
      <c r="BD10" s="11">
        <f>AVERAGE('20110208 Calibration Check-02'!BD25,'20110209 Calibration Check'!BD25,'20110204 Calibration Check-02'!BD25)</f>
        <v>97.986731955738108</v>
      </c>
      <c r="BE10" s="11">
        <f>AVERAGE('20110208 Calibration Check-02'!BE25,'20110209 Calibration Check'!BE25,'20110204 Calibration Check-02'!BE25)</f>
        <v>97.257331491786047</v>
      </c>
      <c r="BF10" s="11">
        <f>AVERAGE('20110208 Calibration Check-02'!BF25,'20110209 Calibration Check'!BF25,'20110204 Calibration Check-02'!BF25)</f>
        <v>101.701663386115</v>
      </c>
      <c r="BG10" s="11">
        <f>AVERAGE('20110208 Calibration Check-02'!BG25,'20110209 Calibration Check'!BG25,'20110204 Calibration Check-02'!BG25)</f>
        <v>100.03698828805771</v>
      </c>
      <c r="BH10" s="11">
        <f>AVERAGE('20110208 Calibration Check-02'!BH25,'20110209 Calibration Check'!BH25,'20110204 Calibration Check-02'!BH25)</f>
        <v>101.25616479046759</v>
      </c>
      <c r="BI10" s="11">
        <f>AVERAGE('20110208 Calibration Check-02'!BI25,'20110209 Calibration Check'!BI25,'20110204 Calibration Check-02'!BI25)</f>
        <v>101.0412354519312</v>
      </c>
      <c r="BJ10" s="11">
        <f>AVERAGE('20110208 Calibration Check-02'!BJ25,'20110209 Calibration Check'!BJ25,'20110204 Calibration Check-02'!BJ25)</f>
        <v>103.86242392294314</v>
      </c>
      <c r="BK10" s="11">
        <f>AVERAGE('20110208 Calibration Check-02'!BK25,'20110209 Calibration Check'!BK25,'20110204 Calibration Check-02'!BK25)</f>
        <v>105.3725477035138</v>
      </c>
      <c r="BL10" s="11">
        <f>AVERAGE('20110208 Calibration Check-02'!BL25,'20110209 Calibration Check'!BL25,'20110204 Calibration Check-02'!BL25)</f>
        <v>102.77445402507406</v>
      </c>
      <c r="BM10" s="11">
        <f>AVERAGE('20110208 Calibration Check-02'!BM25,'20110209 Calibration Check'!BM25,'20110204 Calibration Check-02'!BM25)</f>
        <v>100.81906197868834</v>
      </c>
      <c r="BN10" s="11">
        <f>AVERAGE('20110208 Calibration Check-02'!BN25,'20110209 Calibration Check'!BN25,'20110204 Calibration Check-02'!BN25)</f>
        <v>98.995292176461831</v>
      </c>
      <c r="BO10" s="11">
        <f>AVERAGE('20110208 Calibration Check-02'!BO25,'20110209 Calibration Check'!BO25,'20110204 Calibration Check-02'!BO25)</f>
        <v>98.180312924791409</v>
      </c>
      <c r="BP10" s="11">
        <f>AVERAGE('20110208 Calibration Check-02'!BP25,'20110209 Calibration Check'!BP25,'20110204 Calibration Check-02'!BP25)</f>
        <v>96.176605728623528</v>
      </c>
      <c r="BQ10" s="11">
        <f>AVERAGE('20110208 Calibration Check-02'!BQ25,'20110209 Calibration Check'!BQ25,'20110204 Calibration Check-02'!BQ25)</f>
        <v>97.034467029046183</v>
      </c>
      <c r="BR10" s="11">
        <f>AVERAGE('20110208 Calibration Check-02'!BR25,'20110209 Calibration Check'!BR25,'20110204 Calibration Check-02'!BR25)</f>
        <v>98.929711384214514</v>
      </c>
      <c r="BS10" s="11">
        <f>AVERAGE('20110208 Calibration Check-02'!BS25,'20110209 Calibration Check'!BS25,'20110204 Calibration Check-02'!BS25)</f>
        <v>99.810041098299948</v>
      </c>
      <c r="BT10" s="11">
        <f>AVERAGE('20110208 Calibration Check-02'!BT25,'20110209 Calibration Check'!BT25,'20110204 Calibration Check-02'!BT25)</f>
        <v>100.84969584638687</v>
      </c>
      <c r="BU10" s="11">
        <f>AVERAGE('20110208 Calibration Check-02'!BU25,'20110209 Calibration Check'!BU25,'20110204 Calibration Check-02'!BU25)</f>
        <v>102.93127703590199</v>
      </c>
      <c r="BV10" s="11">
        <f>AVERAGE('20110208 Calibration Check-02'!BV25,'20110209 Calibration Check'!BV25,'20110204 Calibration Check-02'!BV25)</f>
        <v>105.61852654936716</v>
      </c>
      <c r="BW10" s="11">
        <f>AVERAGE('20110208 Calibration Check-02'!BW25,'20110209 Calibration Check'!BW25,'20110204 Calibration Check-02'!BW25)</f>
        <v>106.8274512141861</v>
      </c>
      <c r="BX10" s="11">
        <f>AVERAGE('20110208 Calibration Check-02'!BX25,'20110209 Calibration Check'!BX25,'20110204 Calibration Check-02'!BX25)</f>
        <v>103.25262785192898</v>
      </c>
      <c r="BY10" s="11">
        <f>AVERAGE('20110208 Calibration Check-02'!BY25,'20110209 Calibration Check'!BY25,'20110204 Calibration Check-02'!BY25)</f>
        <v>101.54279901177817</v>
      </c>
      <c r="BZ10" s="11">
        <f>AVERAGE('20110208 Calibration Check-02'!BZ25,'20110209 Calibration Check'!BZ25,'20110204 Calibration Check-02'!BZ25)</f>
        <v>99.280115364095749</v>
      </c>
      <c r="CA10" s="11">
        <f>AVERAGE('20110208 Calibration Check-02'!CA25,'20110209 Calibration Check'!CA25,'20110204 Calibration Check-02'!CA25)</f>
        <v>98.459012021898459</v>
      </c>
      <c r="CB10" s="11">
        <f>AVERAGE('20110208 Calibration Check-02'!CB25,'20110209 Calibration Check'!CB25,'20110204 Calibration Check-02'!CB25)</f>
        <v>97.190169995694461</v>
      </c>
      <c r="CC10" s="11">
        <f>AVERAGE('20110208 Calibration Check-02'!CC25,'20110209 Calibration Check'!CC25,'20110204 Calibration Check-02'!CC25)</f>
        <v>96.563537336897824</v>
      </c>
      <c r="CD10" s="11">
        <f>AVERAGE('20110208 Calibration Check-02'!CD25,'20110209 Calibration Check'!CD25,'20110204 Calibration Check-02'!CD25)</f>
        <v>97.191059710041785</v>
      </c>
      <c r="CE10" s="11">
        <f>AVERAGE('20110208 Calibration Check-02'!CE25,'20110209 Calibration Check'!CE25,'20110204 Calibration Check-02'!CE25)</f>
        <v>99.117168262740975</v>
      </c>
      <c r="CF10" s="11">
        <f>AVERAGE('20110208 Calibration Check-02'!CF25,'20110209 Calibration Check'!CF25,'20110204 Calibration Check-02'!CF25)</f>
        <v>101.19578676941786</v>
      </c>
      <c r="CG10" s="11">
        <f>AVERAGE('20110208 Calibration Check-02'!CG25,'20110209 Calibration Check'!CG25,'20110204 Calibration Check-02'!CG25)</f>
        <v>102.64872554160932</v>
      </c>
      <c r="CH10" s="11">
        <f>AVERAGE('20110208 Calibration Check-02'!CH25,'20110209 Calibration Check'!CH25,'20110204 Calibration Check-02'!CH25)</f>
        <v>105.33787612884355</v>
      </c>
      <c r="CI10" s="11">
        <f>AVERAGE('20110208 Calibration Check-02'!CI25,'20110209 Calibration Check'!CI25,'20110204 Calibration Check-02'!CI25)</f>
        <v>110.75118789257253</v>
      </c>
      <c r="CJ10" s="11">
        <f>AVERAGE('20110208 Calibration Check-02'!CJ25,'20110209 Calibration Check'!CJ25,'20110204 Calibration Check-02'!CJ25)</f>
        <v>103.88377229242622</v>
      </c>
      <c r="CK10" s="11">
        <f>AVERAGE('20110208 Calibration Check-02'!CK25,'20110209 Calibration Check'!CK25,'20110204 Calibration Check-02'!CK25)</f>
        <v>102.33484919012119</v>
      </c>
      <c r="CL10" s="11">
        <f>AVERAGE('20110208 Calibration Check-02'!CL25,'20110209 Calibration Check'!CL25,'20110204 Calibration Check-02'!CL25)</f>
        <v>101.66260212956642</v>
      </c>
      <c r="CM10" s="11">
        <f>AVERAGE('20110208 Calibration Check-02'!CM25,'20110209 Calibration Check'!CM25,'20110204 Calibration Check-02'!CM25)</f>
        <v>98.838008505969299</v>
      </c>
      <c r="CN10" s="11">
        <f>AVERAGE('20110208 Calibration Check-02'!CN25,'20110209 Calibration Check'!CN25,'20110204 Calibration Check-02'!CN25)</f>
        <v>97.891407010139616</v>
      </c>
      <c r="CO10" s="11">
        <f>AVERAGE('20110208 Calibration Check-02'!CO25,'20110209 Calibration Check'!CO25,'20110204 Calibration Check-02'!CO25)</f>
        <v>97.677398990932531</v>
      </c>
      <c r="CP10" s="11">
        <f>AVERAGE('20110208 Calibration Check-02'!CP25,'20110209 Calibration Check'!CP25,'20110204 Calibration Check-02'!CP25)</f>
        <v>97.91887947014952</v>
      </c>
      <c r="CQ10" s="11">
        <f>AVERAGE('20110208 Calibration Check-02'!CQ25,'20110209 Calibration Check'!CQ25,'20110204 Calibration Check-02'!CQ25)</f>
        <v>100.35040397988121</v>
      </c>
      <c r="CR10" s="11">
        <f>AVERAGE('20110208 Calibration Check-02'!CR25,'20110209 Calibration Check'!CR25)</f>
        <v>102.32379767827528</v>
      </c>
      <c r="CS10" s="11">
        <f>AVERAGE('20110208 Calibration Check-02'!CS25,'20110209 Calibration Check'!CS25,'20110204 Calibration Check-02'!CS25)</f>
        <v>105.05686031834902</v>
      </c>
      <c r="CT10" s="11">
        <f>AVERAGE('20110208 Calibration Check-02'!CT25,'20110209 Calibration Check'!CT25,'20110204 Calibration Check-02'!CT25)</f>
        <v>111.04960963527215</v>
      </c>
      <c r="CU10" s="11"/>
      <c r="CV10" s="11"/>
      <c r="CW10" s="11"/>
      <c r="CX10" s="11"/>
    </row>
    <row r="11" spans="2:102">
      <c r="B11" s="24" t="s">
        <v>23</v>
      </c>
      <c r="C11" s="11">
        <f>AVERAGE('20110208 Calibration Check-02'!C26,'20110209 Calibration Check'!C26,'20110204 Calibration Check-02'!C26)</f>
        <v>111.63213832761853</v>
      </c>
      <c r="D11" s="11">
        <f>AVERAGE('20110208 Calibration Check-02'!D26,'20110209 Calibration Check'!D26,'20110204 Calibration Check-02'!D26)</f>
        <v>106.86938245554636</v>
      </c>
      <c r="E11" s="11">
        <f>AVERAGE('20110208 Calibration Check-02'!E26,'20110209 Calibration Check'!E26,'20110204 Calibration Check-02'!E26)</f>
        <v>103.61537191793634</v>
      </c>
      <c r="F11" s="11">
        <f>AVERAGE('20110208 Calibration Check-02'!F26,'20110209 Calibration Check'!F26,'20110204 Calibration Check-02'!F26)</f>
        <v>101.69613552095291</v>
      </c>
      <c r="G11" s="11">
        <f>AVERAGE('20110208 Calibration Check-02'!G26,'20110209 Calibration Check'!G26,'20110204 Calibration Check-02'!G26)</f>
        <v>100.96978785217588</v>
      </c>
      <c r="H11" s="11">
        <f>AVERAGE('20110208 Calibration Check-02'!H26,'20110209 Calibration Check'!H26,'20110204 Calibration Check-02'!H26)</f>
        <v>99.347647404851685</v>
      </c>
      <c r="I11" s="11">
        <f>AVERAGE('20110208 Calibration Check-02'!I26,'20110209 Calibration Check'!I26,'20110204 Calibration Check-02'!I26)</f>
        <v>99.437987749933271</v>
      </c>
      <c r="J11" s="11">
        <f>AVERAGE('20110208 Calibration Check-02'!J26,'20110209 Calibration Check'!J26,'20110204 Calibration Check-02'!J26)</f>
        <v>100</v>
      </c>
      <c r="K11" s="11">
        <f>AVERAGE('20110208 Calibration Check-02'!K26,'20110209 Calibration Check'!K26,'20110204 Calibration Check-02'!K26)</f>
        <v>101.60037252681836</v>
      </c>
      <c r="L11" s="11">
        <f>AVERAGE('20110208 Calibration Check-02'!L26,'20110209 Calibration Check'!L26,'20110204 Calibration Check-02'!L26)</f>
        <v>103.8040406799304</v>
      </c>
      <c r="M11" s="11">
        <f>AVERAGE('20110208 Calibration Check-02'!M26,'20110209 Calibration Check'!M26,'20110204 Calibration Check-02'!M26)</f>
        <v>105.60415462877688</v>
      </c>
      <c r="N11" s="11">
        <f>AVERAGE('20110208 Calibration Check-02'!N26,'20110209 Calibration Check'!N26,'20110204 Calibration Check-02'!N26)</f>
        <v>110.81710628882554</v>
      </c>
      <c r="O11" s="11">
        <f>AVERAGE('20110208 Calibration Check-02'!O26,'20110209 Calibration Check'!O26,'20110204 Calibration Check-02'!O26)</f>
        <v>109.77309600109288</v>
      </c>
      <c r="P11" s="11">
        <f>AVERAGE('20110208 Calibration Check-02'!P26,'20110209 Calibration Check'!P26,'20110204 Calibration Check-02'!P26)</f>
        <v>105.18839095483683</v>
      </c>
      <c r="Q11" s="11">
        <f>AVERAGE('20110208 Calibration Check-02'!Q26,'20110209 Calibration Check'!Q26,'20110204 Calibration Check-02'!Q26)</f>
        <v>103.22100703671111</v>
      </c>
      <c r="R11" s="11">
        <f>AVERAGE('20110208 Calibration Check-02'!R26,'20110209 Calibration Check'!R26,'20110204 Calibration Check-02'!R26)</f>
        <v>101.12779117412087</v>
      </c>
      <c r="S11" s="11">
        <f>AVERAGE('20110208 Calibration Check-02'!S26,'20110209 Calibration Check'!S26,'20110204 Calibration Check-02'!S26)</f>
        <v>98.689190074866133</v>
      </c>
      <c r="T11" s="11">
        <f>AVERAGE('20110208 Calibration Check-02'!T26,'20110209 Calibration Check'!T26,'20110204 Calibration Check-02'!T26)</f>
        <v>99.093426364915956</v>
      </c>
      <c r="U11" s="11">
        <f>AVERAGE('20110208 Calibration Check-02'!U26,'20110209 Calibration Check'!U26,'20110204 Calibration Check-02'!U26)</f>
        <v>98.939871802742559</v>
      </c>
      <c r="V11" s="11">
        <f>AVERAGE('20110208 Calibration Check-02'!V26,'20110209 Calibration Check'!V26,'20110204 Calibration Check-02'!V26)</f>
        <v>99.072632333691487</v>
      </c>
      <c r="W11" s="11">
        <f>AVERAGE('20110208 Calibration Check-02'!W26,'20110209 Calibration Check'!W26,'20110204 Calibration Check-02'!W26)</f>
        <v>100.46978856799149</v>
      </c>
      <c r="X11" s="11">
        <f>AVERAGE('20110208 Calibration Check-02'!X26,'20110209 Calibration Check'!X26,'20110204 Calibration Check-02'!X26)</f>
        <v>102.10413848499013</v>
      </c>
      <c r="Y11" s="11">
        <f>AVERAGE('20110208 Calibration Check-02'!Y26,'20110209 Calibration Check'!Y26,'20110204 Calibration Check-02'!Y26)</f>
        <v>104.50137888372399</v>
      </c>
      <c r="Z11" s="11">
        <f>AVERAGE('20110208 Calibration Check-02'!Z26,'20110209 Calibration Check'!Z26,'20110204 Calibration Check-02'!Z26)</f>
        <v>107.02361910350398</v>
      </c>
      <c r="AA11" s="11">
        <f>AVERAGE('20110208 Calibration Check-02'!AA26,'20110209 Calibration Check'!AA26,'20110204 Calibration Check-02'!AA26)</f>
        <v>104.36114944636938</v>
      </c>
      <c r="AB11" s="11">
        <f>AVERAGE('20110208 Calibration Check-02'!AB26,'20110209 Calibration Check'!AB26,'20110204 Calibration Check-02'!AB26)</f>
        <v>103.71204435978319</v>
      </c>
      <c r="AC11" s="11">
        <f>AVERAGE('20110208 Calibration Check-02'!AC26,'20110209 Calibration Check'!AC26,'20110204 Calibration Check-02'!AC26)</f>
        <v>102.10248250992451</v>
      </c>
      <c r="AD11" s="11">
        <f>AVERAGE('20110208 Calibration Check-02'!AD26,'20110209 Calibration Check'!AD26,'20110204 Calibration Check-02'!AD26)</f>
        <v>100.63155856392387</v>
      </c>
      <c r="AE11" s="11">
        <f>AVERAGE('20110208 Calibration Check-02'!AE26,'20110209 Calibration Check'!AE26,'20110204 Calibration Check-02'!AE26)</f>
        <v>99.87454545509776</v>
      </c>
      <c r="AF11" s="11">
        <f>AVERAGE('20110208 Calibration Check-02'!AF26,'20110209 Calibration Check'!AF26,'20110204 Calibration Check-02'!AF26)</f>
        <v>98.315846586793455</v>
      </c>
      <c r="AG11" s="11">
        <f>AVERAGE('20110208 Calibration Check-02'!AG26,'20110209 Calibration Check'!AG26,'20110204 Calibration Check-02'!AG26)</f>
        <v>98.57006762672917</v>
      </c>
      <c r="AH11" s="11">
        <f>AVERAGE('20110208 Calibration Check-02'!AH26,'20110209 Calibration Check'!AH26,'20110204 Calibration Check-02'!AH26)</f>
        <v>99.503540027874919</v>
      </c>
      <c r="AI11" s="11">
        <f>AVERAGE('20110208 Calibration Check-02'!AI26,'20110209 Calibration Check'!AI26,'20110204 Calibration Check-02'!AI26)</f>
        <v>100.50301943081847</v>
      </c>
      <c r="AJ11" s="11">
        <f>AVERAGE('20110208 Calibration Check-02'!AJ26,'20110209 Calibration Check'!AJ26,'20110204 Calibration Check-02'!AJ26)</f>
        <v>101.28579449606588</v>
      </c>
      <c r="AK11" s="11">
        <f>AVERAGE('20110208 Calibration Check-02'!AK26,'20110209 Calibration Check'!AK26,'20110204 Calibration Check-02'!AK26)</f>
        <v>103.08447983177479</v>
      </c>
      <c r="AL11" s="11">
        <f>AVERAGE('20110208 Calibration Check-02'!AL26,'20110209 Calibration Check'!AL26,'20110204 Calibration Check-02'!AL26)</f>
        <v>102.57603775190336</v>
      </c>
      <c r="AM11" s="11">
        <f>AVERAGE('20110208 Calibration Check-02'!AM26,'20110209 Calibration Check'!AM26,'20110204 Calibration Check-02'!AM26)</f>
        <v>102.51025811203363</v>
      </c>
      <c r="AN11" s="11">
        <f>AVERAGE('20110208 Calibration Check-02'!AN26,'20110209 Calibration Check'!AN26,'20110204 Calibration Check-02'!AN26)</f>
        <v>101.7909246258061</v>
      </c>
      <c r="AO11" s="11">
        <f>AVERAGE('20110208 Calibration Check-02'!AO26,'20110209 Calibration Check'!AO26,'20110204 Calibration Check-02'!AO26)</f>
        <v>101.15868397609802</v>
      </c>
      <c r="AP11" s="11">
        <f>AVERAGE('20110208 Calibration Check-02'!AP26,'20110209 Calibration Check'!AP26,'20110204 Calibration Check-02'!AP26)</f>
        <v>100.0697736757852</v>
      </c>
      <c r="AQ11" s="11">
        <f>AVERAGE('20110208 Calibration Check-02'!AQ26,'20110209 Calibration Check'!AQ26,'20110204 Calibration Check-02'!AQ26)</f>
        <v>102.19870022791521</v>
      </c>
      <c r="AR11" s="11">
        <f>AVERAGE('20110208 Calibration Check-02'!AR26,'20110209 Calibration Check'!AR26,'20110204 Calibration Check-02'!AR26)</f>
        <v>99.501429328953165</v>
      </c>
      <c r="AS11" s="11">
        <f>AVERAGE('20110208 Calibration Check-02'!AS26,'20110209 Calibration Check'!AS26,'20110204 Calibration Check-02'!AS26)</f>
        <v>98.781868480797542</v>
      </c>
      <c r="AT11" s="11">
        <f>AVERAGE('20110208 Calibration Check-02'!AT26,'20110209 Calibration Check'!AT26,'20110204 Calibration Check-02'!AT26)</f>
        <v>102.01025882784923</v>
      </c>
      <c r="AU11" s="11">
        <f>AVERAGE('20110208 Calibration Check-02'!AU26,'20110209 Calibration Check'!AU26,'20110204 Calibration Check-02'!AU26)</f>
        <v>99.813669298855771</v>
      </c>
      <c r="AV11" s="11">
        <f>AVERAGE('20110208 Calibration Check-02'!AV26,'20110209 Calibration Check'!AV26,'20110204 Calibration Check-02'!AV26)</f>
        <v>99.910860906127894</v>
      </c>
      <c r="AW11" s="11">
        <f>AVERAGE('20110208 Calibration Check-02'!AW26,'20110209 Calibration Check'!AW26,'20110204 Calibration Check-02'!AW26)</f>
        <v>101.41102167904005</v>
      </c>
      <c r="AX11" s="11">
        <f>AVERAGE('20110208 Calibration Check-02'!AX26,'20110209 Calibration Check'!AX26,'20110204 Calibration Check-02'!AX26)</f>
        <v>100.70004539243446</v>
      </c>
      <c r="AY11" s="11">
        <f>AVERAGE('20110208 Calibration Check-02'!AY26,'20110209 Calibration Check'!AY26,'20110204 Calibration Check-02'!AY26)</f>
        <v>102.98215737894685</v>
      </c>
      <c r="AZ11" s="11">
        <f>AVERAGE('20110208 Calibration Check-02'!AZ26,'20110209 Calibration Check'!AZ26,'20110204 Calibration Check-02'!AZ26)</f>
        <v>101.7560377879135</v>
      </c>
      <c r="BA11" s="11">
        <f>AVERAGE('20110208 Calibration Check-02'!BA26,'20110209 Calibration Check'!BA26,'20110204 Calibration Check-02'!BA26)</f>
        <v>100.94123311104858</v>
      </c>
      <c r="BB11" s="11">
        <f>AVERAGE('20110209 Calibration Check'!BB26,'20110204 Calibration Check-02'!BB26)</f>
        <v>98.436906236245193</v>
      </c>
      <c r="BC11" s="11">
        <f>AVERAGE('20110208 Calibration Check-02'!BC26,'20110209 Calibration Check'!BC26,'20110204 Calibration Check-02'!BC26)</f>
        <v>100.47378260390694</v>
      </c>
      <c r="BD11" s="11">
        <f>AVERAGE('20110208 Calibration Check-02'!BD26,'20110209 Calibration Check'!BD26,'20110204 Calibration Check-02'!BD26)</f>
        <v>97.436399079699171</v>
      </c>
      <c r="BE11" s="11">
        <f>AVERAGE('20110208 Calibration Check-02'!BE26,'20110209 Calibration Check'!BE26,'20110204 Calibration Check-02'!BE26)</f>
        <v>96.710960858634436</v>
      </c>
      <c r="BF11" s="11">
        <f>AVERAGE('20110208 Calibration Check-02'!BF26,'20110209 Calibration Check'!BF26,'20110204 Calibration Check-02'!BF26)</f>
        <v>101.12990187304263</v>
      </c>
      <c r="BG11" s="11">
        <f>AVERAGE('20110208 Calibration Check-02'!BG26,'20110209 Calibration Check'!BG26,'20110204 Calibration Check-02'!BG26)</f>
        <v>99.474985286747611</v>
      </c>
      <c r="BH11" s="11">
        <f>AVERAGE('20110208 Calibration Check-02'!BH26,'20110209 Calibration Check'!BH26,'20110204 Calibration Check-02'!BH26)</f>
        <v>100.68678470918478</v>
      </c>
      <c r="BI11" s="11">
        <f>AVERAGE('20110208 Calibration Check-02'!BI26,'20110209 Calibration Check'!BI26,'20110204 Calibration Check-02'!BI26)</f>
        <v>100.4733278800508</v>
      </c>
      <c r="BJ11" s="11">
        <f>AVERAGE('20110208 Calibration Check-02'!BJ26,'20110209 Calibration Check'!BJ26,'20110204 Calibration Check-02'!BJ26)</f>
        <v>103.27902596667802</v>
      </c>
      <c r="BK11" s="11">
        <f>AVERAGE('20110208 Calibration Check-02'!BK26,'20110209 Calibration Check'!BK26,'20110204 Calibration Check-02'!BK26)</f>
        <v>104.78038799079964</v>
      </c>
      <c r="BL11" s="11">
        <f>AVERAGE('20110208 Calibration Check-02'!BL26,'20110209 Calibration Check'!BL26,'20110204 Calibration Check-02'!BL26)</f>
        <v>102.19658952899347</v>
      </c>
      <c r="BM11" s="11">
        <f>AVERAGE('20110208 Calibration Check-02'!BM26,'20110209 Calibration Check'!BM26,'20110204 Calibration Check-02'!BM26)</f>
        <v>100.25233770294204</v>
      </c>
      <c r="BN11" s="11">
        <f>AVERAGE('20110208 Calibration Check-02'!BN26,'20110209 Calibration Check'!BN26,'20110204 Calibration Check-02'!BN26)</f>
        <v>98.439190432773941</v>
      </c>
      <c r="BO11" s="11">
        <f>AVERAGE('20110208 Calibration Check-02'!BO26,'20110209 Calibration Check'!BO26,'20110204 Calibration Check-02'!BO26)</f>
        <v>97.629061877608706</v>
      </c>
      <c r="BP11" s="11">
        <f>AVERAGE('20110208 Calibration Check-02'!BP26,'20110209 Calibration Check'!BP26,'20110204 Calibration Check-02'!BP26)</f>
        <v>95.636057768924616</v>
      </c>
      <c r="BQ11" s="11">
        <f>AVERAGE('20110208 Calibration Check-02'!BQ26,'20110209 Calibration Check'!BQ26,'20110204 Calibration Check-02'!BQ26)</f>
        <v>96.489288595741456</v>
      </c>
      <c r="BR11" s="11">
        <f>AVERAGE('20110208 Calibration Check-02'!BR26,'20110209 Calibration Check'!BR26,'20110204 Calibration Check-02'!BR26)</f>
        <v>98.373865516760361</v>
      </c>
      <c r="BS11" s="11">
        <f>AVERAGE('20110208 Calibration Check-02'!BS26,'20110209 Calibration Check'!BS26,'20110204 Calibration Check-02'!BS26)</f>
        <v>99.249091626011094</v>
      </c>
      <c r="BT11" s="11">
        <f>AVERAGE('20110208 Calibration Check-02'!BT26,'20110209 Calibration Check'!BT26,'20110204 Calibration Check-02'!BT26)</f>
        <v>100.28277578106304</v>
      </c>
      <c r="BU11" s="11">
        <f>AVERAGE('20110208 Calibration Check-02'!BU26,'20110209 Calibration Check'!BU26,'20110204 Calibration Check-02'!BU26)</f>
        <v>102.35248215201671</v>
      </c>
      <c r="BV11" s="11">
        <f>AVERAGE('20110208 Calibration Check-02'!BV26,'20110209 Calibration Check'!BV26,'20110204 Calibration Check-02'!BV26)</f>
        <v>105.02602446918532</v>
      </c>
      <c r="BW11" s="11">
        <f>AVERAGE('20110208 Calibration Check-02'!BW26,'20110209 Calibration Check'!BW26,'20110204 Calibration Check-02'!BW26)</f>
        <v>106.22855724428824</v>
      </c>
      <c r="BX11" s="11">
        <f>AVERAGE('20110208 Calibration Check-02'!BX26,'20110209 Calibration Check'!BX26,'20110204 Calibration Check-02'!BX26)</f>
        <v>102.67225546989408</v>
      </c>
      <c r="BY11" s="11">
        <f>AVERAGE('20110208 Calibration Check-02'!BY26,'20110209 Calibration Check'!BY26,'20110204 Calibration Check-02'!BY26)</f>
        <v>100.97189855109764</v>
      </c>
      <c r="BZ11" s="11">
        <f>AVERAGE('20110208 Calibration Check-02'!BZ26,'20110209 Calibration Check'!BZ26,'20110204 Calibration Check-02'!BZ26)</f>
        <v>98.72242093769313</v>
      </c>
      <c r="CA11" s="11">
        <f>AVERAGE('20110208 Calibration Check-02'!CA26,'20110209 Calibration Check'!CA26,'20110204 Calibration Check-02'!CA26)</f>
        <v>97.905960285762561</v>
      </c>
      <c r="CB11" s="11">
        <f>AVERAGE('20110208 Calibration Check-02'!CB26,'20110209 Calibration Check'!CB26,'20110204 Calibration Check-02'!CB26)</f>
        <v>96.643979967555239</v>
      </c>
      <c r="CC11" s="11">
        <f>AVERAGE('20110208 Calibration Check-02'!CC26,'20110209 Calibration Check'!CC26,'20110204 Calibration Check-02'!CC26)</f>
        <v>96.021156002815587</v>
      </c>
      <c r="CD11" s="11">
        <f>AVERAGE('20110208 Calibration Check-02'!CD26,'20110209 Calibration Check'!CD26,'20110204 Calibration Check-02'!CD26)</f>
        <v>96.644953856836608</v>
      </c>
      <c r="CE11" s="11">
        <f>AVERAGE('20110208 Calibration Check-02'!CE26,'20110209 Calibration Check'!CE26,'20110204 Calibration Check-02'!CE26)</f>
        <v>98.56019621790459</v>
      </c>
      <c r="CF11" s="11">
        <f>AVERAGE('20110208 Calibration Check-02'!CF26,'20110209 Calibration Check'!CF26,'20110204 Calibration Check-02'!CF26)</f>
        <v>100.6268824422242</v>
      </c>
      <c r="CG11" s="11">
        <f>AVERAGE('20110208 Calibration Check-02'!CG26,'20110209 Calibration Check'!CG26,'20110204 Calibration Check-02'!CG26)</f>
        <v>102.07158970794735</v>
      </c>
      <c r="CH11" s="11">
        <f>AVERAGE('20110208 Calibration Check-02'!CH26,'20110209 Calibration Check'!CH26,'20110204 Calibration Check-02'!CH26)</f>
        <v>104.74444166756057</v>
      </c>
      <c r="CI11" s="11">
        <f>AVERAGE('20110208 Calibration Check-02'!CI26,'20110209 Calibration Check'!CI26,'20110204 Calibration Check-02'!CI26)</f>
        <v>110.12918477000039</v>
      </c>
      <c r="CJ11" s="11">
        <f>AVERAGE('20110208 Calibration Check-02'!CJ26,'20110209 Calibration Check'!CJ26,'20110204 Calibration Check-02'!CJ26)</f>
        <v>103.29981999790249</v>
      </c>
      <c r="CK11" s="11">
        <f>AVERAGE('20110208 Calibration Check-02'!CK26,'20110209 Calibration Check'!CK26,'20110204 Calibration Check-02'!CK26)</f>
        <v>101.75957709997282</v>
      </c>
      <c r="CL11" s="11">
        <f>AVERAGE('20110208 Calibration Check-02'!CL26,'20110209 Calibration Check'!CL26,'20110204 Calibration Check-02'!CL26)</f>
        <v>101.09085807887561</v>
      </c>
      <c r="CM11" s="11">
        <f>AVERAGE('20110208 Calibration Check-02'!CM26,'20110209 Calibration Check'!CM26,'20110204 Calibration Check-02'!CM26)</f>
        <v>98.282843085894569</v>
      </c>
      <c r="CN11" s="11">
        <f>AVERAGE('20110208 Calibration Check-02'!CN26,'20110209 Calibration Check'!CN26,'20110204 Calibration Check-02'!CN26)</f>
        <v>97.341609974845994</v>
      </c>
      <c r="CO11" s="11">
        <f>AVERAGE('20110208 Calibration Check-02'!CO26,'20110209 Calibration Check'!CO26,'20110204 Calibration Check-02'!CO26)</f>
        <v>97.129062593424294</v>
      </c>
      <c r="CP11" s="11">
        <f>AVERAGE('20110208 Calibration Check-02'!CP26,'20110209 Calibration Check'!CP26,'20110204 Calibration Check-02'!CP26)</f>
        <v>97.36873610283574</v>
      </c>
      <c r="CQ11" s="11">
        <f>AVERAGE('20110208 Calibration Check-02'!CQ26,'20110209 Calibration Check'!CQ26,'20110204 Calibration Check-02'!CQ26)</f>
        <v>99.786543170866011</v>
      </c>
      <c r="CR11" s="11">
        <f>AVERAGE('20110208 Calibration Check-02'!CR26,'20110209 Calibration Check'!CR26)</f>
        <v>101.66241357759962</v>
      </c>
      <c r="CS11" s="11">
        <f>AVERAGE('20110208 Calibration Check-02'!CS26,'20110209 Calibration Check'!CS26,'20110204 Calibration Check-02'!CS26)</f>
        <v>104.46649204583139</v>
      </c>
      <c r="CT11" s="11">
        <f>AVERAGE('20110208 Calibration Check-02'!CT26,'20110209 Calibration Check'!CT26,'20110204 Calibration Check-02'!CT26)</f>
        <v>110.42650808158771</v>
      </c>
      <c r="CU11" s="11"/>
      <c r="CV11" s="11"/>
      <c r="CW11" s="11"/>
      <c r="CX11" s="11"/>
    </row>
    <row r="12" spans="2:102">
      <c r="B12" s="24" t="s">
        <v>24</v>
      </c>
      <c r="C12" s="11">
        <f>AVERAGE('20110208 Calibration Check-02'!C27,'20110209 Calibration Check'!C27,'20110204 Calibration Check-02'!C27)</f>
        <v>109.87437516173854</v>
      </c>
      <c r="D12" s="11">
        <f>AVERAGE('20110208 Calibration Check-02'!D27,'20110209 Calibration Check'!D27,'20110204 Calibration Check-02'!D27)</f>
        <v>105.18736749165568</v>
      </c>
      <c r="E12" s="11">
        <f>AVERAGE('20110208 Calibration Check-02'!E27,'20110209 Calibration Check'!E27,'20110204 Calibration Check-02'!E27)</f>
        <v>101.98399838506622</v>
      </c>
      <c r="F12" s="11">
        <f>AVERAGE('20110208 Calibration Check-02'!F27,'20110209 Calibration Check'!F27,'20110204 Calibration Check-02'!F27)</f>
        <v>100.09473752423146</v>
      </c>
      <c r="G12" s="11">
        <f>AVERAGE('20110208 Calibration Check-02'!G27,'20110209 Calibration Check'!G27,'20110204 Calibration Check-02'!G27)</f>
        <v>99.380072407696602</v>
      </c>
      <c r="H12" s="11">
        <f>AVERAGE('20110208 Calibration Check-02'!H27,'20110209 Calibration Check'!H27,'20110204 Calibration Check-02'!H27)</f>
        <v>97.783560929004736</v>
      </c>
      <c r="I12" s="11">
        <f>AVERAGE('20110208 Calibration Check-02'!I27,'20110209 Calibration Check'!I27,'20110204 Calibration Check-02'!I27)</f>
        <v>97.872363315764332</v>
      </c>
      <c r="J12" s="11">
        <f>AVERAGE('20110208 Calibration Check-02'!J27,'20110209 Calibration Check'!J27,'20110204 Calibration Check-02'!J27)</f>
        <v>98.425419731438367</v>
      </c>
      <c r="K12" s="11">
        <f>AVERAGE('20110208 Calibration Check-02'!K27,'20110209 Calibration Check'!K27,'20110204 Calibration Check-02'!K27)</f>
        <v>100</v>
      </c>
      <c r="L12" s="11">
        <f>AVERAGE('20110208 Calibration Check-02'!L27,'20110209 Calibration Check'!L27,'20110204 Calibration Check-02'!L27)</f>
        <v>102.169699996632</v>
      </c>
      <c r="M12" s="11">
        <f>AVERAGE('20110208 Calibration Check-02'!M27,'20110209 Calibration Check'!M27,'20110204 Calibration Check-02'!M27)</f>
        <v>103.94190714812841</v>
      </c>
      <c r="N12" s="11">
        <f>AVERAGE('20110208 Calibration Check-02'!N27,'20110209 Calibration Check'!N27,'20110204 Calibration Check-02'!N27)</f>
        <v>109.07284937331787</v>
      </c>
      <c r="O12" s="11">
        <f>AVERAGE('20110208 Calibration Check-02'!O27,'20110209 Calibration Check'!O27,'20110204 Calibration Check-02'!O27)</f>
        <v>108.04533538653321</v>
      </c>
      <c r="P12" s="11">
        <f>AVERAGE('20110208 Calibration Check-02'!P27,'20110209 Calibration Check'!P27,'20110204 Calibration Check-02'!P27)</f>
        <v>103.53221404949765</v>
      </c>
      <c r="Q12" s="11">
        <f>AVERAGE('20110208 Calibration Check-02'!Q27,'20110209 Calibration Check'!Q27,'20110204 Calibration Check-02'!Q27)</f>
        <v>101.59643410000056</v>
      </c>
      <c r="R12" s="11">
        <f>AVERAGE('20110208 Calibration Check-02'!R27,'20110209 Calibration Check'!R27,'20110204 Calibration Check-02'!R27)</f>
        <v>99.535525985384595</v>
      </c>
      <c r="S12" s="11">
        <f>AVERAGE('20110208 Calibration Check-02'!S27,'20110209 Calibration Check'!S27,'20110204 Calibration Check-02'!S27)</f>
        <v>97.135601999823507</v>
      </c>
      <c r="T12" s="11">
        <f>AVERAGE('20110208 Calibration Check-02'!T27,'20110209 Calibration Check'!T27,'20110204 Calibration Check-02'!T27)</f>
        <v>97.533259834234812</v>
      </c>
      <c r="U12" s="11">
        <f>AVERAGE('20110208 Calibration Check-02'!U27,'20110209 Calibration Check'!U27,'20110204 Calibration Check-02'!U27)</f>
        <v>97.381964668420594</v>
      </c>
      <c r="V12" s="11">
        <f>AVERAGE('20110208 Calibration Check-02'!V27,'20110209 Calibration Check'!V27,'20110204 Calibration Check-02'!V27)</f>
        <v>97.513105349702656</v>
      </c>
      <c r="W12" s="11">
        <f>AVERAGE('20110208 Calibration Check-02'!W27,'20110209 Calibration Check'!W27,'20110204 Calibration Check-02'!W27)</f>
        <v>98.887677049053835</v>
      </c>
      <c r="X12" s="11">
        <f>AVERAGE('20110208 Calibration Check-02'!X27,'20110209 Calibration Check'!X27,'20110204 Calibration Check-02'!X27)</f>
        <v>100.49638878124084</v>
      </c>
      <c r="Y12" s="11">
        <f>AVERAGE('20110208 Calibration Check-02'!Y27,'20110209 Calibration Check'!Y27,'20110204 Calibration Check-02'!Y27)</f>
        <v>102.85605879416289</v>
      </c>
      <c r="Z12" s="11">
        <f>AVERAGE('20110208 Calibration Check-02'!Z27,'20110209 Calibration Check'!Z27,'20110204 Calibration Check-02'!Z27)</f>
        <v>105.3388276467456</v>
      </c>
      <c r="AA12" s="11">
        <f>AVERAGE('20110208 Calibration Check-02'!AA27,'20110209 Calibration Check'!AA27,'20110204 Calibration Check-02'!AA27)</f>
        <v>102.71848800758183</v>
      </c>
      <c r="AB12" s="11">
        <f>AVERAGE('20110208 Calibration Check-02'!AB27,'20110209 Calibration Check'!AB27,'20110204 Calibration Check-02'!AB27)</f>
        <v>102.07895589499861</v>
      </c>
      <c r="AC12" s="11">
        <f>AVERAGE('20110208 Calibration Check-02'!AC27,'20110209 Calibration Check'!AC27,'20110204 Calibration Check-02'!AC27)</f>
        <v>100.49444706636704</v>
      </c>
      <c r="AD12" s="11">
        <f>AVERAGE('20110208 Calibration Check-02'!AD27,'20110209 Calibration Check'!AD27,'20110204 Calibration Check-02'!AD27)</f>
        <v>99.047124049339899</v>
      </c>
      <c r="AE12" s="11">
        <f>AVERAGE('20110208 Calibration Check-02'!AE27,'20110209 Calibration Check'!AE27,'20110204 Calibration Check-02'!AE27)</f>
        <v>98.302210898927228</v>
      </c>
      <c r="AF12" s="11">
        <f>AVERAGE('20110208 Calibration Check-02'!AF27,'20110209 Calibration Check'!AF27,'20110204 Calibration Check-02'!AF27)</f>
        <v>96.768247195715233</v>
      </c>
      <c r="AG12" s="11">
        <f>AVERAGE('20110208 Calibration Check-02'!AG27,'20110209 Calibration Check'!AG27,'20110204 Calibration Check-02'!AG27)</f>
        <v>97.018548290485157</v>
      </c>
      <c r="AH12" s="11">
        <f>AVERAGE('20110208 Calibration Check-02'!AH27,'20110209 Calibration Check'!AH27,'20110204 Calibration Check-02'!AH27)</f>
        <v>97.936962798968466</v>
      </c>
      <c r="AI12" s="11">
        <f>AVERAGE('20110208 Calibration Check-02'!AI27,'20110209 Calibration Check'!AI27,'20110204 Calibration Check-02'!AI27)</f>
        <v>98.920086783506349</v>
      </c>
      <c r="AJ12" s="11">
        <f>AVERAGE('20110208 Calibration Check-02'!AJ27,'20110209 Calibration Check'!AJ27,'20110204 Calibration Check-02'!AJ27)</f>
        <v>99.690979563072588</v>
      </c>
      <c r="AK12" s="11">
        <f>AVERAGE('20110208 Calibration Check-02'!AK27,'20110209 Calibration Check'!AK27,'20110204 Calibration Check-02'!AK27)</f>
        <v>101.46129999612042</v>
      </c>
      <c r="AL12" s="11">
        <f>AVERAGE('20110208 Calibration Check-02'!AL27,'20110209 Calibration Check'!AL27,'20110204 Calibration Check-02'!AL27)</f>
        <v>100.96069780658057</v>
      </c>
      <c r="AM12" s="11">
        <f>AVERAGE('20110208 Calibration Check-02'!AM27,'20110209 Calibration Check'!AM27,'20110204 Calibration Check-02'!AM27)</f>
        <v>100.89604332695119</v>
      </c>
      <c r="AN12" s="11">
        <f>AVERAGE('20110208 Calibration Check-02'!AN27,'20110209 Calibration Check'!AN27,'20110204 Calibration Check-02'!AN27)</f>
        <v>100.18769832286483</v>
      </c>
      <c r="AO12" s="11">
        <f>AVERAGE('20110208 Calibration Check-02'!AO27,'20110209 Calibration Check'!AO27,'20110204 Calibration Check-02'!AO27)</f>
        <v>99.565829015687612</v>
      </c>
      <c r="AP12" s="11">
        <f>AVERAGE('20110208 Calibration Check-02'!AP27,'20110209 Calibration Check'!AP27,'20110204 Calibration Check-02'!AP27)</f>
        <v>98.494122630091056</v>
      </c>
      <c r="AQ12" s="11">
        <f>AVERAGE('20110208 Calibration Check-02'!AQ27,'20110209 Calibration Check'!AQ27,'20110204 Calibration Check-02'!AQ27)</f>
        <v>100.58929458344898</v>
      </c>
      <c r="AR12" s="11">
        <f>AVERAGE('20110208 Calibration Check-02'!AR27,'20110209 Calibration Check'!AR27,'20110204 Calibration Check-02'!AR27)</f>
        <v>97.934911091244203</v>
      </c>
      <c r="AS12" s="11">
        <f>AVERAGE('20110208 Calibration Check-02'!AS27,'20110209 Calibration Check'!AS27,'20110204 Calibration Check-02'!AS27)</f>
        <v>97.226511090732586</v>
      </c>
      <c r="AT12" s="11">
        <f>AVERAGE('20110208 Calibration Check-02'!AT27,'20110209 Calibration Check'!AT27,'20110204 Calibration Check-02'!AT27)</f>
        <v>100.40364796830841</v>
      </c>
      <c r="AU12" s="11">
        <f>AVERAGE('20110208 Calibration Check-02'!AU27,'20110209 Calibration Check'!AU27,'20110204 Calibration Check-02'!AU27)</f>
        <v>98.241824824022103</v>
      </c>
      <c r="AV12" s="11">
        <f>AVERAGE('20110208 Calibration Check-02'!AV27,'20110209 Calibration Check'!AV27,'20110204 Calibration Check-02'!AV27)</f>
        <v>98.33844906670214</v>
      </c>
      <c r="AW12" s="11">
        <f>AVERAGE('20110208 Calibration Check-02'!AW27,'20110209 Calibration Check'!AW27,'20110204 Calibration Check-02'!AW27)</f>
        <v>99.814133399158507</v>
      </c>
      <c r="AX12" s="11">
        <f>AVERAGE('20110208 Calibration Check-02'!AX27,'20110209 Calibration Check'!AX27,'20110204 Calibration Check-02'!AX27)</f>
        <v>99.113687629683909</v>
      </c>
      <c r="AY12" s="11">
        <f>AVERAGE('20110208 Calibration Check-02'!AY27,'20110209 Calibration Check'!AY27,'20110204 Calibration Check-02'!AY27)</f>
        <v>101.36035235229092</v>
      </c>
      <c r="AZ12" s="11">
        <f>AVERAGE('20110208 Calibration Check-02'!AZ27,'20110209 Calibration Check'!AZ27,'20110204 Calibration Check-02'!AZ27)</f>
        <v>100.1533468735385</v>
      </c>
      <c r="BA12" s="11">
        <f>AVERAGE('20110208 Calibration Check-02'!BA27,'20110209 Calibration Check'!BA27,'20110204 Calibration Check-02'!BA27)</f>
        <v>99.351876081543082</v>
      </c>
      <c r="BB12" s="11">
        <f>AVERAGE('20110209 Calibration Check'!BB27,'20110204 Calibration Check-02'!BB27)</f>
        <v>96.782769556025372</v>
      </c>
      <c r="BC12" s="11">
        <f>AVERAGE('20110208 Calibration Check-02'!BC27,'20110209 Calibration Check'!BC27,'20110204 Calibration Check-02'!BC27)</f>
        <v>98.891725468077126</v>
      </c>
      <c r="BD12" s="11">
        <f>AVERAGE('20110208 Calibration Check-02'!BD27,'20110209 Calibration Check'!BD27,'20110204 Calibration Check-02'!BD27)</f>
        <v>95.902396906216609</v>
      </c>
      <c r="BE12" s="11">
        <f>AVERAGE('20110208 Calibration Check-02'!BE27,'20110209 Calibration Check'!BE27,'20110204 Calibration Check-02'!BE27)</f>
        <v>95.187951775382658</v>
      </c>
      <c r="BF12" s="11">
        <f>AVERAGE('20110208 Calibration Check-02'!BF27,'20110209 Calibration Check'!BF27,'20110204 Calibration Check-02'!BF27)</f>
        <v>99.537577693108858</v>
      </c>
      <c r="BG12" s="11">
        <f>AVERAGE('20110208 Calibration Check-02'!BG27,'20110209 Calibration Check'!BG27,'20110204 Calibration Check-02'!BG27)</f>
        <v>97.908766472814932</v>
      </c>
      <c r="BH12" s="11">
        <f>AVERAGE('20110208 Calibration Check-02'!BH27,'20110209 Calibration Check'!BH27,'20110204 Calibration Check-02'!BH27)</f>
        <v>99.101519990347924</v>
      </c>
      <c r="BI12" s="11">
        <f>AVERAGE('20110208 Calibration Check-02'!BI27,'20110209 Calibration Check'!BI27,'20110204 Calibration Check-02'!BI27)</f>
        <v>98.891615475226672</v>
      </c>
      <c r="BJ12" s="11">
        <f>AVERAGE('20110208 Calibration Check-02'!BJ27,'20110209 Calibration Check'!BJ27,'20110204 Calibration Check-02'!BJ27)</f>
        <v>101.65304673800854</v>
      </c>
      <c r="BK12" s="11">
        <f>AVERAGE('20110208 Calibration Check-02'!BK27,'20110209 Calibration Check'!BK27,'20110204 Calibration Check-02'!BK27)</f>
        <v>103.13056279248826</v>
      </c>
      <c r="BL12" s="11">
        <f>AVERAGE('20110208 Calibration Check-02'!BL27,'20110209 Calibration Check'!BL27,'20110204 Calibration Check-02'!BL27)</f>
        <v>100.5872428757247</v>
      </c>
      <c r="BM12" s="11">
        <f>AVERAGE('20110208 Calibration Check-02'!BM27,'20110209 Calibration Check'!BM27,'20110204 Calibration Check-02'!BM27)</f>
        <v>98.673724114909263</v>
      </c>
      <c r="BN12" s="11">
        <f>AVERAGE('20110208 Calibration Check-02'!BN27,'20110209 Calibration Check'!BN27,'20110204 Calibration Check-02'!BN27)</f>
        <v>96.889404320502123</v>
      </c>
      <c r="BO12" s="11">
        <f>AVERAGE('20110208 Calibration Check-02'!BO27,'20110209 Calibration Check'!BO27,'20110204 Calibration Check-02'!BO27)</f>
        <v>96.092146936805705</v>
      </c>
      <c r="BP12" s="11">
        <f>AVERAGE('20110208 Calibration Check-02'!BP27,'20110209 Calibration Check'!BP27,'20110204 Calibration Check-02'!BP27)</f>
        <v>94.130134758295</v>
      </c>
      <c r="BQ12" s="11">
        <f>AVERAGE('20110208 Calibration Check-02'!BQ27,'20110209 Calibration Check'!BQ27,'20110204 Calibration Check-02'!BQ27)</f>
        <v>94.969895425789574</v>
      </c>
      <c r="BR12" s="11">
        <f>AVERAGE('20110208 Calibration Check-02'!BR27,'20110209 Calibration Check'!BR27,'20110204 Calibration Check-02'!BR27)</f>
        <v>96.82485983372321</v>
      </c>
      <c r="BS12" s="11">
        <f>AVERAGE('20110208 Calibration Check-02'!BS27,'20110209 Calibration Check'!BS27,'20110204 Calibration Check-02'!BS27)</f>
        <v>97.686606707773294</v>
      </c>
      <c r="BT12" s="11">
        <f>AVERAGE('20110208 Calibration Check-02'!BT27,'20110209 Calibration Check'!BT27,'20110204 Calibration Check-02'!BT27)</f>
        <v>98.703917152361839</v>
      </c>
      <c r="BU12" s="11">
        <f>AVERAGE('20110208 Calibration Check-02'!BU27,'20110209 Calibration Check'!BU27,'20110204 Calibration Check-02'!BU27)</f>
        <v>100.74064474568844</v>
      </c>
      <c r="BV12" s="11">
        <f>AVERAGE('20110208 Calibration Check-02'!BV27,'20110209 Calibration Check'!BV27,'20110204 Calibration Check-02'!BV27)</f>
        <v>103.37290965622118</v>
      </c>
      <c r="BW12" s="11">
        <f>AVERAGE('20110208 Calibration Check-02'!BW27,'20110209 Calibration Check'!BW27,'20110204 Calibration Check-02'!BW27)</f>
        <v>104.55754395344148</v>
      </c>
      <c r="BX12" s="11">
        <f>AVERAGE('20110208 Calibration Check-02'!BX27,'20110209 Calibration Check'!BX27,'20110204 Calibration Check-02'!BX27)</f>
        <v>101.05554532366249</v>
      </c>
      <c r="BY12" s="11">
        <f>AVERAGE('20110208 Calibration Check-02'!BY27,'20110209 Calibration Check'!BY27,'20110204 Calibration Check-02'!BY27)</f>
        <v>99.382124115420879</v>
      </c>
      <c r="BZ12" s="11">
        <f>AVERAGE('20110208 Calibration Check-02'!BZ27,'20110209 Calibration Check'!BZ27,'20110204 Calibration Check-02'!BZ27)</f>
        <v>97.168011734276035</v>
      </c>
      <c r="CA12" s="11">
        <f>AVERAGE('20110208 Calibration Check-02'!CA27,'20110209 Calibration Check'!CA27,'20110204 Calibration Check-02'!CA27)</f>
        <v>96.364599227406799</v>
      </c>
      <c r="CB12" s="11">
        <f>AVERAGE('20110208 Calibration Check-02'!CB27,'20110209 Calibration Check'!CB27,'20110204 Calibration Check-02'!CB27)</f>
        <v>95.121465573729949</v>
      </c>
      <c r="CC12" s="11">
        <f>AVERAGE('20110208 Calibration Check-02'!CC27,'20110209 Calibration Check'!CC27,'20110204 Calibration Check-02'!CC27)</f>
        <v>94.509579823047943</v>
      </c>
      <c r="CD12" s="11">
        <f>AVERAGE('20110208 Calibration Check-02'!CD27,'20110209 Calibration Check'!CD27,'20110204 Calibration Check-02'!CD27)</f>
        <v>95.123242299328055</v>
      </c>
      <c r="CE12" s="11">
        <f>AVERAGE('20110208 Calibration Check-02'!CE27,'20110209 Calibration Check'!CE27,'20110204 Calibration Check-02'!CE27)</f>
        <v>97.008454741139488</v>
      </c>
      <c r="CF12" s="11">
        <f>AVERAGE('20110208 Calibration Check-02'!CF27,'20110209 Calibration Check'!CF27,'20110204 Calibration Check-02'!CF27)</f>
        <v>99.042910641040905</v>
      </c>
      <c r="CG12" s="11">
        <f>AVERAGE('20110208 Calibration Check-02'!CG27,'20110209 Calibration Check'!CG27,'20110204 Calibration Check-02'!CG27)</f>
        <v>100.464144036064</v>
      </c>
      <c r="CH12" s="11">
        <f>AVERAGE('20110208 Calibration Check-02'!CH27,'20110209 Calibration Check'!CH27,'20110204 Calibration Check-02'!CH27)</f>
        <v>103.09412702127851</v>
      </c>
      <c r="CI12" s="11">
        <f>AVERAGE('20110208 Calibration Check-02'!CI27,'20110209 Calibration Check'!CI27,'20110204 Calibration Check-02'!CI27)</f>
        <v>108.39647413228217</v>
      </c>
      <c r="CJ12" s="11">
        <f>AVERAGE('20110208 Calibration Check-02'!CJ27,'20110209 Calibration Check'!CJ27,'20110204 Calibration Check-02'!CJ27)</f>
        <v>101.67320122254068</v>
      </c>
      <c r="CK12" s="11">
        <f>AVERAGE('20110208 Calibration Check-02'!CK27,'20110209 Calibration Check'!CK27,'20110204 Calibration Check-02'!CK27)</f>
        <v>100.15728529971132</v>
      </c>
      <c r="CL12" s="11">
        <f>AVERAGE('20110208 Calibration Check-02'!CL27,'20110209 Calibration Check'!CL27,'20110204 Calibration Check-02'!CL27)</f>
        <v>99.500679568231149</v>
      </c>
      <c r="CM12" s="11">
        <f>AVERAGE('20110208 Calibration Check-02'!CM27,'20110209 Calibration Check'!CM27,'20110204 Calibration Check-02'!CM27)</f>
        <v>96.735892457687939</v>
      </c>
      <c r="CN12" s="11">
        <f>AVERAGE('20110208 Calibration Check-02'!CN27,'20110209 Calibration Check'!CN27,'20110204 Calibration Check-02'!CN27)</f>
        <v>95.809436107583238</v>
      </c>
      <c r="CO12" s="11">
        <f>AVERAGE('20110208 Calibration Check-02'!CO27,'20110209 Calibration Check'!CO27,'20110204 Calibration Check-02'!CO27)</f>
        <v>95.599751578162952</v>
      </c>
      <c r="CP12" s="11">
        <f>AVERAGE('20110208 Calibration Check-02'!CP27,'20110209 Calibration Check'!CP27,'20110204 Calibration Check-02'!CP27)</f>
        <v>95.835745715288184</v>
      </c>
      <c r="CQ12" s="11">
        <f>AVERAGE('20110208 Calibration Check-02'!CQ27,'20110209 Calibration Check'!CQ27,'20110204 Calibration Check-02'!CQ27)</f>
        <v>98.215515216317158</v>
      </c>
      <c r="CR12" s="11">
        <f>AVERAGE('20110208 Calibration Check-02'!CR27,'20110209 Calibration Check'!CR27)</f>
        <v>99.999835010724297</v>
      </c>
      <c r="CS12" s="11">
        <f>AVERAGE('20110208 Calibration Check-02'!CS27,'20110209 Calibration Check'!CS27,'20110204 Calibration Check-02'!CS27)</f>
        <v>102.82170734483655</v>
      </c>
      <c r="CT12" s="11">
        <f>AVERAGE('20110208 Calibration Check-02'!CT27,'20110209 Calibration Check'!CT27,'20110204 Calibration Check-02'!CT27)</f>
        <v>108.68927851085027</v>
      </c>
      <c r="CU12" s="11"/>
      <c r="CV12" s="11"/>
      <c r="CW12" s="11"/>
      <c r="CX12" s="11"/>
    </row>
    <row r="13" spans="2:102">
      <c r="B13" s="24" t="s">
        <v>25</v>
      </c>
      <c r="C13" s="11">
        <f>AVERAGE('20110208 Calibration Check-02'!C28,'20110209 Calibration Check'!C28,'20110204 Calibration Check-02'!C28)</f>
        <v>107.54112552422718</v>
      </c>
      <c r="D13" s="11">
        <f>AVERAGE('20110208 Calibration Check-02'!D28,'20110209 Calibration Check'!D28,'20110204 Calibration Check-02'!D28)</f>
        <v>102.95248376615405</v>
      </c>
      <c r="E13" s="11">
        <f>AVERAGE('20110208 Calibration Check-02'!E28,'20110209 Calibration Check'!E28,'20110204 Calibration Check-02'!E28)</f>
        <v>99.818249755626539</v>
      </c>
      <c r="F13" s="11">
        <f>AVERAGE('20110208 Calibration Check-02'!F28,'20110209 Calibration Check'!F28,'20110204 Calibration Check-02'!F28)</f>
        <v>97.969449192981884</v>
      </c>
      <c r="G13" s="11">
        <f>AVERAGE('20110208 Calibration Check-02'!G28,'20110209 Calibration Check'!G28,'20110204 Calibration Check-02'!G28)</f>
        <v>97.269776402993969</v>
      </c>
      <c r="H13" s="11">
        <f>AVERAGE('20110208 Calibration Check-02'!H28,'20110209 Calibration Check'!H28,'20110204 Calibration Check-02'!H28)</f>
        <v>95.706782944178102</v>
      </c>
      <c r="I13" s="11">
        <f>AVERAGE('20110208 Calibration Check-02'!I28,'20110209 Calibration Check'!I28,'20110204 Calibration Check-02'!I28)</f>
        <v>95.793925809176017</v>
      </c>
      <c r="J13" s="11">
        <f>AVERAGE('20110208 Calibration Check-02'!J28,'20110209 Calibration Check'!J28,'20110204 Calibration Check-02'!J28)</f>
        <v>96.335444285107528</v>
      </c>
      <c r="K13" s="11">
        <f>AVERAGE('20110208 Calibration Check-02'!K28,'20110209 Calibration Check'!K28,'20110204 Calibration Check-02'!K28)</f>
        <v>97.87730212773873</v>
      </c>
      <c r="L13" s="11">
        <f>AVERAGE('20110208 Calibration Check-02'!L28,'20110209 Calibration Check'!L28,'20110204 Calibration Check-02'!L28)</f>
        <v>100</v>
      </c>
      <c r="M13" s="11">
        <f>AVERAGE('20110208 Calibration Check-02'!M28,'20110209 Calibration Check'!M28,'20110204 Calibration Check-02'!M28)</f>
        <v>101.73385416171044</v>
      </c>
      <c r="N13" s="11">
        <f>AVERAGE('20110208 Calibration Check-02'!N28,'20110209 Calibration Check'!N28,'20110204 Calibration Check-02'!N28)</f>
        <v>106.755819486513</v>
      </c>
      <c r="O13" s="11">
        <f>AVERAGE('20110208 Calibration Check-02'!O28,'20110209 Calibration Check'!O28,'20110204 Calibration Check-02'!O28)</f>
        <v>105.75023824535286</v>
      </c>
      <c r="P13" s="11">
        <f>AVERAGE('20110208 Calibration Check-02'!P28,'20110209 Calibration Check'!P28,'20110204 Calibration Check-02'!P28)</f>
        <v>101.33357600537784</v>
      </c>
      <c r="Q13" s="11">
        <f>AVERAGE('20110208 Calibration Check-02'!Q28,'20110209 Calibration Check'!Q28,'20110204 Calibration Check-02'!Q28)</f>
        <v>99.437904828294634</v>
      </c>
      <c r="R13" s="11">
        <f>AVERAGE('20110208 Calibration Check-02'!R28,'20110209 Calibration Check'!R28,'20110204 Calibration Check-02'!R28)</f>
        <v>97.421975819944279</v>
      </c>
      <c r="S13" s="11">
        <f>AVERAGE('20110208 Calibration Check-02'!S28,'20110209 Calibration Check'!S28,'20110204 Calibration Check-02'!S28)</f>
        <v>95.072404380357838</v>
      </c>
      <c r="T13" s="11">
        <f>AVERAGE('20110208 Calibration Check-02'!T28,'20110209 Calibration Check'!T28,'20110204 Calibration Check-02'!T28)</f>
        <v>95.461961113554253</v>
      </c>
      <c r="U13" s="11">
        <f>AVERAGE('20110208 Calibration Check-02'!U28,'20110209 Calibration Check'!U28,'20110204 Calibration Check-02'!U28)</f>
        <v>95.313969302223242</v>
      </c>
      <c r="V13" s="11">
        <f>AVERAGE('20110208 Calibration Check-02'!V28,'20110209 Calibration Check'!V28,'20110204 Calibration Check-02'!V28)</f>
        <v>95.441622091995654</v>
      </c>
      <c r="W13" s="11">
        <f>AVERAGE('20110208 Calibration Check-02'!W28,'20110209 Calibration Check'!W28,'20110204 Calibration Check-02'!W28)</f>
        <v>96.788072604554372</v>
      </c>
      <c r="X13" s="11">
        <f>AVERAGE('20110208 Calibration Check-02'!X28,'20110209 Calibration Check'!X28,'20110204 Calibration Check-02'!X28)</f>
        <v>98.362500509151985</v>
      </c>
      <c r="Y13" s="11">
        <f>AVERAGE('20110208 Calibration Check-02'!Y28,'20110209 Calibration Check'!Y28,'20110204 Calibration Check-02'!Y28)</f>
        <v>100.67163157983639</v>
      </c>
      <c r="Z13" s="11">
        <f>AVERAGE('20110208 Calibration Check-02'!Z28,'20110209 Calibration Check'!Z28,'20110204 Calibration Check-02'!Z28)</f>
        <v>103.10118860013068</v>
      </c>
      <c r="AA13" s="11">
        <f>AVERAGE('20110208 Calibration Check-02'!AA28,'20110209 Calibration Check'!AA28,'20110204 Calibration Check-02'!AA28)</f>
        <v>100.53683552188188</v>
      </c>
      <c r="AB13" s="11">
        <f>AVERAGE('20110208 Calibration Check-02'!AB28,'20110209 Calibration Check'!AB28,'20110204 Calibration Check-02'!AB28)</f>
        <v>99.911347517730505</v>
      </c>
      <c r="AC13" s="11">
        <f>AVERAGE('20110208 Calibration Check-02'!AC28,'20110209 Calibration Check'!AC28,'20110204 Calibration Check-02'!AC28)</f>
        <v>98.360990891880348</v>
      </c>
      <c r="AD13" s="11">
        <f>AVERAGE('20110208 Calibration Check-02'!AD28,'20110209 Calibration Check'!AD28,'20110204 Calibration Check-02'!AD28)</f>
        <v>96.943766604478313</v>
      </c>
      <c r="AE13" s="11">
        <f>AVERAGE('20110208 Calibration Check-02'!AE28,'20110209 Calibration Check'!AE28,'20110204 Calibration Check-02'!AE28)</f>
        <v>96.214542987067219</v>
      </c>
      <c r="AF13" s="11">
        <f>AVERAGE('20110208 Calibration Check-02'!AF28,'20110209 Calibration Check'!AF28,'20110204 Calibration Check-02'!AF28)</f>
        <v>94.712636148799774</v>
      </c>
      <c r="AG13" s="11">
        <f>AVERAGE('20110208 Calibration Check-02'!AG28,'20110209 Calibration Check'!AG28,'20110204 Calibration Check-02'!AG28)</f>
        <v>94.957457979423623</v>
      </c>
      <c r="AH13" s="11">
        <f>AVERAGE('20110208 Calibration Check-02'!AH28,'20110209 Calibration Check'!AH28,'20110204 Calibration Check-02'!AH28)</f>
        <v>95.856997395426404</v>
      </c>
      <c r="AI13" s="11">
        <f>AVERAGE('20110208 Calibration Check-02'!AI28,'20110209 Calibration Check'!AI28,'20110204 Calibration Check-02'!AI28)</f>
        <v>96.820083746109958</v>
      </c>
      <c r="AJ13" s="11">
        <f>AVERAGE('20110208 Calibration Check-02'!AJ28,'20110209 Calibration Check'!AJ28,'20110204 Calibration Check-02'!AJ28)</f>
        <v>97.574175236894561</v>
      </c>
      <c r="AK13" s="11">
        <f>AVERAGE('20110208 Calibration Check-02'!AK28,'20110209 Calibration Check'!AK28,'20110204 Calibration Check-02'!AK28)</f>
        <v>99.306757455548563</v>
      </c>
      <c r="AL13" s="11">
        <f>AVERAGE('20110208 Calibration Check-02'!AL28,'20110209 Calibration Check'!AL28,'20110204 Calibration Check-02'!AL28)</f>
        <v>98.817113794300838</v>
      </c>
      <c r="AM13" s="11">
        <f>AVERAGE('20110208 Calibration Check-02'!AM28,'20110209 Calibration Check'!AM28,'20110204 Calibration Check-02'!AM28)</f>
        <v>98.75380453383525</v>
      </c>
      <c r="AN13" s="11">
        <f>AVERAGE('20110208 Calibration Check-02'!AN28,'20110209 Calibration Check'!AN28,'20110204 Calibration Check-02'!AN28)</f>
        <v>98.060799663599013</v>
      </c>
      <c r="AO13" s="11">
        <f>AVERAGE('20110208 Calibration Check-02'!AO28,'20110209 Calibration Check'!AO28,'20110204 Calibration Check-02'!AO28)</f>
        <v>97.45176432158263</v>
      </c>
      <c r="AP13" s="11">
        <f>AVERAGE('20110208 Calibration Check-02'!AP28,'20110209 Calibration Check'!AP28,'20110204 Calibration Check-02'!AP28)</f>
        <v>96.402485802761987</v>
      </c>
      <c r="AQ13" s="11">
        <f>AVERAGE('20110208 Calibration Check-02'!AQ28,'20110209 Calibration Check'!AQ28,'20110204 Calibration Check-02'!AQ28)</f>
        <v>98.453613305553915</v>
      </c>
      <c r="AR13" s="11">
        <f>AVERAGE('20110208 Calibration Check-02'!AR28,'20110209 Calibration Check'!AR28,'20110204 Calibration Check-02'!AR28)</f>
        <v>95.855012429724368</v>
      </c>
      <c r="AS13" s="11">
        <f>AVERAGE('20110208 Calibration Check-02'!AS28,'20110209 Calibration Check'!AS28,'20110204 Calibration Check-02'!AS28)</f>
        <v>95.161769885272932</v>
      </c>
      <c r="AT13" s="11">
        <f>AVERAGE('20110208 Calibration Check-02'!AT28,'20110209 Calibration Check'!AT28,'20110204 Calibration Check-02'!AT28)</f>
        <v>98.272100735395654</v>
      </c>
      <c r="AU13" s="11">
        <f>AVERAGE('20110208 Calibration Check-02'!AU28,'20110209 Calibration Check'!AU28,'20110204 Calibration Check-02'!AU28)</f>
        <v>96.155916680651288</v>
      </c>
      <c r="AV13" s="11">
        <f>AVERAGE('20110208 Calibration Check-02'!AV28,'20110209 Calibration Check'!AV28,'20110204 Calibration Check-02'!AV28)</f>
        <v>96.249335688950893</v>
      </c>
      <c r="AW13" s="11">
        <f>AVERAGE('20110208 Calibration Check-02'!AW28,'20110209 Calibration Check'!AW28,'20110204 Calibration Check-02'!AW28)</f>
        <v>97.694838860719656</v>
      </c>
      <c r="AX13" s="11">
        <f>AVERAGE('20110208 Calibration Check-02'!AX28,'20110209 Calibration Check'!AX28,'20110204 Calibration Check-02'!AX28)</f>
        <v>97.010500892045073</v>
      </c>
      <c r="AY13" s="11">
        <f>AVERAGE('20110208 Calibration Check-02'!AY28,'20110209 Calibration Check'!AY28,'20110204 Calibration Check-02'!AY28)</f>
        <v>99.208417818984117</v>
      </c>
      <c r="AZ13" s="11">
        <f>AVERAGE('20110208 Calibration Check-02'!AZ28,'20110209 Calibration Check'!AZ28,'20110204 Calibration Check-02'!AZ28)</f>
        <v>98.027278904771791</v>
      </c>
      <c r="BA13" s="11">
        <f>AVERAGE('20110208 Calibration Check-02'!BA28,'20110209 Calibration Check'!BA28,'20110204 Calibration Check-02'!BA28)</f>
        <v>97.242210541272826</v>
      </c>
      <c r="BB13" s="11">
        <f>AVERAGE('20110209 Calibration Check'!BB28,'20110204 Calibration Check-02'!BB28)</f>
        <v>94.814560236323999</v>
      </c>
      <c r="BC13" s="11">
        <f>AVERAGE('20110208 Calibration Check-02'!BC28,'20110209 Calibration Check'!BC28,'20110204 Calibration Check-02'!BC28)</f>
        <v>96.791804861743231</v>
      </c>
      <c r="BD13" s="11">
        <f>AVERAGE('20110208 Calibration Check-02'!BD28,'20110209 Calibration Check'!BD28,'20110204 Calibration Check-02'!BD28)</f>
        <v>93.865446895911191</v>
      </c>
      <c r="BE13" s="11">
        <f>AVERAGE('20110208 Calibration Check-02'!BE28,'20110209 Calibration Check'!BE28,'20110204 Calibration Check-02'!BE28)</f>
        <v>93.166724802784074</v>
      </c>
      <c r="BF13" s="11">
        <f>AVERAGE('20110208 Calibration Check-02'!BF28,'20110209 Calibration Check'!BF28,'20110204 Calibration Check-02'!BF28)</f>
        <v>97.423960785646287</v>
      </c>
      <c r="BG13" s="11">
        <f>AVERAGE('20110208 Calibration Check-02'!BG28,'20110209 Calibration Check'!BG28,'20110204 Calibration Check-02'!BG28)</f>
        <v>95.829431533705247</v>
      </c>
      <c r="BH13" s="11">
        <f>AVERAGE('20110208 Calibration Check-02'!BH28,'20110209 Calibration Check'!BH28,'20110204 Calibration Check-02'!BH28)</f>
        <v>96.997151036433777</v>
      </c>
      <c r="BI13" s="11">
        <f>AVERAGE('20110208 Calibration Check-02'!BI28,'20110209 Calibration Check'!BI28,'20110204 Calibration Check-02'!BI28)</f>
        <v>96.791329513312846</v>
      </c>
      <c r="BJ13" s="11">
        <f>AVERAGE('20110208 Calibration Check-02'!BJ28,'20110209 Calibration Check'!BJ28,'20110204 Calibration Check-02'!BJ28)</f>
        <v>99.493987248597719</v>
      </c>
      <c r="BK13" s="11">
        <f>AVERAGE('20110208 Calibration Check-02'!BK28,'20110209 Calibration Check'!BK28,'20110204 Calibration Check-02'!BK28)</f>
        <v>100.94052468920772</v>
      </c>
      <c r="BL13" s="11">
        <f>AVERAGE('20110208 Calibration Check-02'!BL28,'20110209 Calibration Check'!BL28,'20110204 Calibration Check-02'!BL28)</f>
        <v>98.451628339851879</v>
      </c>
      <c r="BM13" s="11">
        <f>AVERAGE('20110208 Calibration Check-02'!BM28,'20110209 Calibration Check'!BM28,'20110204 Calibration Check-02'!BM28)</f>
        <v>96.578518824244568</v>
      </c>
      <c r="BN13" s="11">
        <f>AVERAGE('20110208 Calibration Check-02'!BN28,'20110209 Calibration Check'!BN28,'20110204 Calibration Check-02'!BN28)</f>
        <v>94.831552481138033</v>
      </c>
      <c r="BO13" s="11">
        <f>AVERAGE('20110208 Calibration Check-02'!BO28,'20110209 Calibration Check'!BO28,'20110204 Calibration Check-02'!BO28)</f>
        <v>94.05092939747351</v>
      </c>
      <c r="BP13" s="11">
        <f>AVERAGE('20110208 Calibration Check-02'!BP28,'20110209 Calibration Check'!BP28,'20110204 Calibration Check-02'!BP28)</f>
        <v>92.131355059985552</v>
      </c>
      <c r="BQ13" s="11">
        <f>AVERAGE('20110208 Calibration Check-02'!BQ28,'20110209 Calibration Check'!BQ28,'20110204 Calibration Check-02'!BQ28)</f>
        <v>92.953201091070198</v>
      </c>
      <c r="BR13" s="11">
        <f>AVERAGE('20110208 Calibration Check-02'!BR28,'20110209 Calibration Check'!BR28,'20110204 Calibration Check-02'!BR28)</f>
        <v>94.768718569102816</v>
      </c>
      <c r="BS13" s="11">
        <f>AVERAGE('20110208 Calibration Check-02'!BS28,'20110209 Calibration Check'!BS28,'20110204 Calibration Check-02'!BS28)</f>
        <v>95.611937890587328</v>
      </c>
      <c r="BT13" s="11">
        <f>AVERAGE('20110208 Calibration Check-02'!BT28,'20110209 Calibration Check'!BT28,'20110204 Calibration Check-02'!BT28)</f>
        <v>96.60783197745252</v>
      </c>
      <c r="BU13" s="11">
        <f>AVERAGE('20110208 Calibration Check-02'!BU28,'20110209 Calibration Check'!BU28,'20110204 Calibration Check-02'!BU28)</f>
        <v>98.601842791100168</v>
      </c>
      <c r="BV13" s="11">
        <f>AVERAGE('20110208 Calibration Check-02'!BV28,'20110209 Calibration Check'!BV28,'20110204 Calibration Check-02'!BV28)</f>
        <v>101.17644194405476</v>
      </c>
      <c r="BW13" s="11">
        <f>AVERAGE('20110208 Calibration Check-02'!BW28,'20110209 Calibration Check'!BW28,'20110204 Calibration Check-02'!BW28)</f>
        <v>102.33454384836084</v>
      </c>
      <c r="BX13" s="11">
        <f>AVERAGE('20110208 Calibration Check-02'!BX28,'20110209 Calibration Check'!BX28,'20110204 Calibration Check-02'!BX28)</f>
        <v>98.909736207974404</v>
      </c>
      <c r="BY13" s="11">
        <f>AVERAGE('20110208 Calibration Check-02'!BY28,'20110209 Calibration Check'!BY28,'20110204 Calibration Check-02'!BY28)</f>
        <v>97.271761368696005</v>
      </c>
      <c r="BZ13" s="11">
        <f>AVERAGE('20110208 Calibration Check-02'!BZ28,'20110209 Calibration Check'!BZ28,'20110204 Calibration Check-02'!BZ28)</f>
        <v>95.104415521913424</v>
      </c>
      <c r="CA13" s="11">
        <f>AVERAGE('20110208 Calibration Check-02'!CA28,'20110209 Calibration Check'!CA28,'20110204 Calibration Check-02'!CA28)</f>
        <v>94.317837541142808</v>
      </c>
      <c r="CB13" s="11">
        <f>AVERAGE('20110208 Calibration Check-02'!CB28,'20110209 Calibration Check'!CB28,'20110204 Calibration Check-02'!CB28)</f>
        <v>93.102381273477249</v>
      </c>
      <c r="CC13" s="11">
        <f>AVERAGE('20110208 Calibration Check-02'!CC28,'20110209 Calibration Check'!CC28,'20110204 Calibration Check-02'!CC28)</f>
        <v>92.502082388895019</v>
      </c>
      <c r="CD13" s="11">
        <f>AVERAGE('20110208 Calibration Check-02'!CD28,'20110209 Calibration Check'!CD28,'20110204 Calibration Check-02'!CD28)</f>
        <v>93.103177868103288</v>
      </c>
      <c r="CE13" s="11">
        <f>AVERAGE('20110208 Calibration Check-02'!CE28,'20110209 Calibration Check'!CE28,'20110204 Calibration Check-02'!CE28)</f>
        <v>94.94824617355907</v>
      </c>
      <c r="CF13" s="11">
        <f>AVERAGE('20110208 Calibration Check-02'!CF28,'20110209 Calibration Check'!CF28,'20110204 Calibration Check-02'!CF28)</f>
        <v>96.939321324643856</v>
      </c>
      <c r="CG13" s="11">
        <f>AVERAGE('20110208 Calibration Check-02'!CG28,'20110209 Calibration Check'!CG28,'20110204 Calibration Check-02'!CG28)</f>
        <v>98.331202390241984</v>
      </c>
      <c r="CH13" s="11">
        <f>AVERAGE('20110208 Calibration Check-02'!CH28,'20110209 Calibration Check'!CH28,'20110204 Calibration Check-02'!CH28)</f>
        <v>100.906934374508</v>
      </c>
      <c r="CI13" s="11">
        <f>AVERAGE('20110208 Calibration Check-02'!CI28,'20110209 Calibration Check'!CI28,'20110204 Calibration Check-02'!CI28)</f>
        <v>106.09292436411077</v>
      </c>
      <c r="CJ13" s="11">
        <f>AVERAGE('20110208 Calibration Check-02'!CJ28,'20110209 Calibration Check'!CJ28,'20110204 Calibration Check-02'!CJ28)</f>
        <v>99.514326270156332</v>
      </c>
      <c r="CK13" s="11">
        <f>AVERAGE('20110208 Calibration Check-02'!CK28,'20110209 Calibration Check'!CK28,'20110204 Calibration Check-02'!CK28)</f>
        <v>98.03053581353025</v>
      </c>
      <c r="CL13" s="11">
        <f>AVERAGE('20110208 Calibration Check-02'!CL28,'20110209 Calibration Check'!CL28,'20110204 Calibration Check-02'!CL28)</f>
        <v>97.386315993180233</v>
      </c>
      <c r="CM13" s="11">
        <f>AVERAGE('20110208 Calibration Check-02'!CM28,'20110209 Calibration Check'!CM28,'20110204 Calibration Check-02'!CM28)</f>
        <v>94.680862681459359</v>
      </c>
      <c r="CN13" s="11">
        <f>AVERAGE('20110208 Calibration Check-02'!CN28,'20110209 Calibration Check'!CN28,'20110204 Calibration Check-02'!CN28)</f>
        <v>93.774096425294076</v>
      </c>
      <c r="CO13" s="11">
        <f>AVERAGE('20110208 Calibration Check-02'!CO28,'20110209 Calibration Check'!CO28,'20110204 Calibration Check-02'!CO28)</f>
        <v>93.569225599033928</v>
      </c>
      <c r="CP13" s="11">
        <f>AVERAGE('20110208 Calibration Check-02'!CP28,'20110209 Calibration Check'!CP28,'20110204 Calibration Check-02'!CP28)</f>
        <v>93.800390343958767</v>
      </c>
      <c r="CQ13" s="11">
        <f>AVERAGE('20110208 Calibration Check-02'!CQ28,'20110209 Calibration Check'!CQ28,'20110204 Calibration Check-02'!CQ28)</f>
        <v>96.129622761986582</v>
      </c>
      <c r="CR13" s="11">
        <f>AVERAGE('20110208 Calibration Check-02'!CR28,'20110209 Calibration Check'!CR28)</f>
        <v>97.99783241115739</v>
      </c>
      <c r="CS13" s="11">
        <f>AVERAGE('20110208 Calibration Check-02'!CS28,'20110209 Calibration Check'!CS28,'20110204 Calibration Check-02'!CS28)</f>
        <v>100.63811082100915</v>
      </c>
      <c r="CT13" s="11">
        <f>AVERAGE('20110208 Calibration Check-02'!CT28,'20110209 Calibration Check'!CT28,'20110204 Calibration Check-02'!CT28)</f>
        <v>106.37896914215476</v>
      </c>
      <c r="CU13" s="11"/>
      <c r="CV13" s="11"/>
      <c r="CW13" s="11"/>
      <c r="CX13" s="11"/>
    </row>
    <row r="14" spans="2:102">
      <c r="B14" s="24" t="s">
        <v>26</v>
      </c>
      <c r="C14" s="11">
        <f>AVERAGE('20110208 Calibration Check-02'!C29,'20110209 Calibration Check'!C29,'20110204 Calibration Check-02'!C29)</f>
        <v>105.7089667836683</v>
      </c>
      <c r="D14" s="11">
        <f>AVERAGE('20110208 Calibration Check-02'!D29,'20110209 Calibration Check'!D29,'20110204 Calibration Check-02'!D29)</f>
        <v>101.19706772682839</v>
      </c>
      <c r="E14" s="11">
        <f>AVERAGE('20110208 Calibration Check-02'!E29,'20110209 Calibration Check'!E29,'20110204 Calibration Check-02'!E29)</f>
        <v>98.118027134468164</v>
      </c>
      <c r="F14" s="11">
        <f>AVERAGE('20110208 Calibration Check-02'!F29,'20110209 Calibration Check'!F29,'20110204 Calibration Check-02'!F29)</f>
        <v>96.301055805134339</v>
      </c>
      <c r="G14" s="11">
        <f>AVERAGE('20110208 Calibration Check-02'!G29,'20110209 Calibration Check'!G29,'20110204 Calibration Check-02'!G29)</f>
        <v>95.613527455233125</v>
      </c>
      <c r="H14" s="11">
        <f>AVERAGE('20110208 Calibration Check-02'!H29,'20110209 Calibration Check'!H29,'20110204 Calibration Check-02'!H29)</f>
        <v>94.076111422906635</v>
      </c>
      <c r="I14" s="11">
        <f>AVERAGE('20110208 Calibration Check-02'!I29,'20110209 Calibration Check'!I29,'20110204 Calibration Check-02'!I29)</f>
        <v>94.162157733226607</v>
      </c>
      <c r="J14" s="11">
        <f>AVERAGE('20110208 Calibration Check-02'!J29,'20110209 Calibration Check'!J29,'20110204 Calibration Check-02'!J29)</f>
        <v>94.694801300828018</v>
      </c>
      <c r="K14" s="11">
        <f>AVERAGE('20110208 Calibration Check-02'!K29,'20110209 Calibration Check'!K29,'20110204 Calibration Check-02'!K29)</f>
        <v>96.210804526416766</v>
      </c>
      <c r="L14" s="11">
        <f>AVERAGE('20110208 Calibration Check-02'!L29,'20110209 Calibration Check'!L29,'20110204 Calibration Check-02'!L29)</f>
        <v>98.296666037380717</v>
      </c>
      <c r="M14" s="11">
        <f>AVERAGE('20110208 Calibration Check-02'!M29,'20110209 Calibration Check'!M29,'20110204 Calibration Check-02'!M29)</f>
        <v>100</v>
      </c>
      <c r="N14" s="11">
        <f>AVERAGE('20110208 Calibration Check-02'!N29,'20110209 Calibration Check'!N29,'20110204 Calibration Check-02'!N29)</f>
        <v>104.93660584803115</v>
      </c>
      <c r="O14" s="11">
        <f>AVERAGE('20110208 Calibration Check-02'!O29,'20110209 Calibration Check'!O29,'20110204 Calibration Check-02'!O29)</f>
        <v>103.94875932432343</v>
      </c>
      <c r="P14" s="11">
        <f>AVERAGE('20110208 Calibration Check-02'!P29,'20110209 Calibration Check'!P29,'20110204 Calibration Check-02'!P29)</f>
        <v>99.607371130923639</v>
      </c>
      <c r="Q14" s="11">
        <f>AVERAGE('20110208 Calibration Check-02'!Q29,'20110209 Calibration Check'!Q29,'20110204 Calibration Check-02'!Q29)</f>
        <v>97.742695798334637</v>
      </c>
      <c r="R14" s="11">
        <f>AVERAGE('20110208 Calibration Check-02'!R29,'20110209 Calibration Check'!R29,'20110204 Calibration Check-02'!R29)</f>
        <v>95.763079679844353</v>
      </c>
      <c r="S14" s="11">
        <f>AVERAGE('20110208 Calibration Check-02'!S29,'20110209 Calibration Check'!S29,'20110204 Calibration Check-02'!S29)</f>
        <v>93.452370884619427</v>
      </c>
      <c r="T14" s="11">
        <f>AVERAGE('20110208 Calibration Check-02'!T29,'20110209 Calibration Check'!T29,'20110204 Calibration Check-02'!T29)</f>
        <v>93.835744124932333</v>
      </c>
      <c r="U14" s="11">
        <f>AVERAGE('20110208 Calibration Check-02'!U29,'20110209 Calibration Check'!U29,'20110204 Calibration Check-02'!U29)</f>
        <v>93.690028836102897</v>
      </c>
      <c r="V14" s="11">
        <f>AVERAGE('20110208 Calibration Check-02'!V29,'20110209 Calibration Check'!V29,'20110204 Calibration Check-02'!V29)</f>
        <v>93.814699350810386</v>
      </c>
      <c r="W14" s="11">
        <f>AVERAGE('20110208 Calibration Check-02'!W29,'20110209 Calibration Check'!W29,'20110204 Calibration Check-02'!W29)</f>
        <v>95.139902936202645</v>
      </c>
      <c r="X14" s="11">
        <f>AVERAGE('20110208 Calibration Check-02'!X29,'20110209 Calibration Check'!X29,'20110204 Calibration Check-02'!X29)</f>
        <v>96.687420289260828</v>
      </c>
      <c r="Y14" s="11">
        <f>AVERAGE('20110208 Calibration Check-02'!Y29,'20110209 Calibration Check'!Y29,'20110204 Calibration Check-02'!Y29)</f>
        <v>98.956321433564639</v>
      </c>
      <c r="Z14" s="11">
        <f>AVERAGE('20110208 Calibration Check-02'!Z29,'20110209 Calibration Check'!Z29,'20110204 Calibration Check-02'!Z29)</f>
        <v>101.34362870762607</v>
      </c>
      <c r="AA14" s="11">
        <f>AVERAGE('20110208 Calibration Check-02'!AA29,'20110209 Calibration Check'!AA29,'20110204 Calibration Check-02'!AA29)</f>
        <v>98.824908874554822</v>
      </c>
      <c r="AB14" s="11">
        <f>AVERAGE('20110208 Calibration Check-02'!AB29,'20110209 Calibration Check'!AB29,'20110204 Calibration Check-02'!AB29)</f>
        <v>98.209406002476712</v>
      </c>
      <c r="AC14" s="11">
        <f>AVERAGE('20110208 Calibration Check-02'!AC29,'20110209 Calibration Check'!AC29,'20110204 Calibration Check-02'!AC29)</f>
        <v>96.686206564676766</v>
      </c>
      <c r="AD14" s="11">
        <f>AVERAGE('20110208 Calibration Check-02'!AD29,'20110209 Calibration Check'!AD29,'20110204 Calibration Check-02'!AD29)</f>
        <v>95.292446404627427</v>
      </c>
      <c r="AE14" s="11">
        <f>AVERAGE('20110208 Calibration Check-02'!AE29,'20110209 Calibration Check'!AE29,'20110204 Calibration Check-02'!AE29)</f>
        <v>94.575831376424901</v>
      </c>
      <c r="AF14" s="11">
        <f>AVERAGE('20110208 Calibration Check-02'!AF29,'20110209 Calibration Check'!AF29,'20110204 Calibration Check-02'!AF29)</f>
        <v>93.098366219930597</v>
      </c>
      <c r="AG14" s="11">
        <f>AVERAGE('20110208 Calibration Check-02'!AG29,'20110209 Calibration Check'!AG29,'20110204 Calibration Check-02'!AG29)</f>
        <v>93.33873351790487</v>
      </c>
      <c r="AH14" s="11">
        <f>AVERAGE('20110208 Calibration Check-02'!AH29,'20110209 Calibration Check'!AH29,'20110204 Calibration Check-02'!AH29)</f>
        <v>94.223886128288328</v>
      </c>
      <c r="AI14" s="11">
        <f>AVERAGE('20110208 Calibration Check-02'!AI29,'20110209 Calibration Check'!AI29,'20110204 Calibration Check-02'!AI29)</f>
        <v>95.171330928378993</v>
      </c>
      <c r="AJ14" s="11">
        <f>AVERAGE('20110208 Calibration Check-02'!AJ29,'20110209 Calibration Check'!AJ29,'20110204 Calibration Check-02'!AJ29)</f>
        <v>95.912631904455608</v>
      </c>
      <c r="AK14" s="11">
        <f>AVERAGE('20110208 Calibration Check-02'!AK29,'20110209 Calibration Check'!AK29,'20110204 Calibration Check-02'!AK29)</f>
        <v>97.61503403981358</v>
      </c>
      <c r="AL14" s="11">
        <f>AVERAGE('20110208 Calibration Check-02'!AL29,'20110209 Calibration Check'!AL29,'20110204 Calibration Check-02'!AL29)</f>
        <v>97.134299443864975</v>
      </c>
      <c r="AM14" s="11">
        <f>AVERAGE('20110208 Calibration Check-02'!AM29,'20110209 Calibration Check'!AM29,'20110204 Calibration Check-02'!AM29)</f>
        <v>97.072289151480504</v>
      </c>
      <c r="AN14" s="11">
        <f>AVERAGE('20110208 Calibration Check-02'!AN29,'20110209 Calibration Check'!AN29,'20110204 Calibration Check-02'!AN29)</f>
        <v>96.390939051236117</v>
      </c>
      <c r="AO14" s="11">
        <f>AVERAGE('20110208 Calibration Check-02'!AO29,'20110209 Calibration Check'!AO29,'20110204 Calibration Check-02'!AO29)</f>
        <v>95.792448255468457</v>
      </c>
      <c r="AP14" s="11">
        <f>AVERAGE('20110208 Calibration Check-02'!AP29,'20110209 Calibration Check'!AP29,'20110204 Calibration Check-02'!AP29)</f>
        <v>94.760084734348808</v>
      </c>
      <c r="AQ14" s="11">
        <f>AVERAGE('20110208 Calibration Check-02'!AQ29,'20110209 Calibration Check'!AQ29,'20110204 Calibration Check-02'!AQ29)</f>
        <v>96.777021638039841</v>
      </c>
      <c r="AR14" s="11">
        <f>AVERAGE('20110208 Calibration Check-02'!AR29,'20110209 Calibration Check'!AR29,'20110204 Calibration Check-02'!AR29)</f>
        <v>94.222108609058822</v>
      </c>
      <c r="AS14" s="11">
        <f>AVERAGE('20110208 Calibration Check-02'!AS29,'20110209 Calibration Check'!AS29,'20110204 Calibration Check-02'!AS29)</f>
        <v>93.54047661149167</v>
      </c>
      <c r="AT14" s="11">
        <f>AVERAGE('20110208 Calibration Check-02'!AT29,'20110209 Calibration Check'!AT29,'20110204 Calibration Check-02'!AT29)</f>
        <v>96.598664632450024</v>
      </c>
      <c r="AU14" s="11">
        <f>AVERAGE('20110208 Calibration Check-02'!AU29,'20110209 Calibration Check'!AU29,'20110204 Calibration Check-02'!AU29)</f>
        <v>94.518221814467708</v>
      </c>
      <c r="AV14" s="11">
        <f>AVERAGE('20110208 Calibration Check-02'!AV29,'20110209 Calibration Check'!AV29,'20110204 Calibration Check-02'!AV29)</f>
        <v>94.609404920446579</v>
      </c>
      <c r="AW14" s="11">
        <f>AVERAGE('20110208 Calibration Check-02'!AW29,'20110209 Calibration Check'!AW29,'20110204 Calibration Check-02'!AW29)</f>
        <v>96.031319931535961</v>
      </c>
      <c r="AX14" s="11">
        <f>AVERAGE('20110208 Calibration Check-02'!AX29,'20110209 Calibration Check'!AX29,'20110204 Calibration Check-02'!AX29)</f>
        <v>95.360631387359092</v>
      </c>
      <c r="AY14" s="11">
        <f>AVERAGE('20110208 Calibration Check-02'!AY29,'20110209 Calibration Check'!AY29,'20110204 Calibration Check-02'!AY29)</f>
        <v>97.51916830608468</v>
      </c>
      <c r="AZ14" s="11">
        <f>AVERAGE('20110208 Calibration Check-02'!AZ29,'20110209 Calibration Check'!AZ29,'20110204 Calibration Check-02'!AZ29)</f>
        <v>96.358297334475722</v>
      </c>
      <c r="BA14" s="11">
        <f>AVERAGE('20110208 Calibration Check-02'!BA29,'20110209 Calibration Check'!BA29,'20110204 Calibration Check-02'!BA29)</f>
        <v>95.586218296161334</v>
      </c>
      <c r="BB14" s="11">
        <f>AVERAGE('20110209 Calibration Check'!BB29,'20110204 Calibration Check-02'!BB29)</f>
        <v>93.135707293196276</v>
      </c>
      <c r="BC14" s="11">
        <f>AVERAGE('20110208 Calibration Check-02'!BC29,'20110209 Calibration Check'!BC29,'20110204 Calibration Check-02'!BC29)</f>
        <v>95.143176077338964</v>
      </c>
      <c r="BD14" s="11">
        <f>AVERAGE('20110208 Calibration Check-02'!BD29,'20110209 Calibration Check'!BD29,'20110204 Calibration Check-02'!BD29)</f>
        <v>92.265686375845448</v>
      </c>
      <c r="BE14" s="11">
        <f>AVERAGE('20110208 Calibration Check-02'!BE29,'20110209 Calibration Check'!BE29,'20110204 Calibration Check-02'!BE29)</f>
        <v>91.579285615235207</v>
      </c>
      <c r="BF14" s="11">
        <f>AVERAGE('20110208 Calibration Check-02'!BF29,'20110209 Calibration Check'!BF29,'20110204 Calibration Check-02'!BF29)</f>
        <v>95.764857199073887</v>
      </c>
      <c r="BG14" s="11">
        <f>AVERAGE('20110208 Calibration Check-02'!BG29,'20110209 Calibration Check'!BG29,'20110204 Calibration Check-02'!BG29)</f>
        <v>94.196576969216537</v>
      </c>
      <c r="BH14" s="11">
        <f>AVERAGE('20110208 Calibration Check-02'!BH29,'20110209 Calibration Check'!BH29,'20110204 Calibration Check-02'!BH29)</f>
        <v>95.345569100864282</v>
      </c>
      <c r="BI14" s="11">
        <f>AVERAGE('20110208 Calibration Check-02'!BI29,'20110209 Calibration Check'!BI29,'20110204 Calibration Check-02'!BI29)</f>
        <v>95.142612282693463</v>
      </c>
      <c r="BJ14" s="11">
        <f>AVERAGE('20110208 Calibration Check-02'!BJ29,'20110209 Calibration Check'!BJ29,'20110204 Calibration Check-02'!BJ29)</f>
        <v>97.798441705769235</v>
      </c>
      <c r="BK14" s="11">
        <f>AVERAGE('20110208 Calibration Check-02'!BK29,'20110209 Calibration Check'!BK29,'20110204 Calibration Check-02'!BK29)</f>
        <v>99.221006646797193</v>
      </c>
      <c r="BL14" s="11">
        <f>AVERAGE('20110208 Calibration Check-02'!BL29,'20110209 Calibration Check'!BL29,'20110204 Calibration Check-02'!BL29)</f>
        <v>96.775244118810335</v>
      </c>
      <c r="BM14" s="11">
        <f>AVERAGE('20110208 Calibration Check-02'!BM29,'20110209 Calibration Check'!BM29,'20110204 Calibration Check-02'!BM29)</f>
        <v>94.933672976895537</v>
      </c>
      <c r="BN14" s="11">
        <f>AVERAGE('20110208 Calibration Check-02'!BN29,'20110209 Calibration Check'!BN29,'20110204 Calibration Check-02'!BN29)</f>
        <v>93.21555862510418</v>
      </c>
      <c r="BO14" s="11">
        <f>AVERAGE('20110208 Calibration Check-02'!BO29,'20110209 Calibration Check'!BO29,'20110204 Calibration Check-02'!BO29)</f>
        <v>92.447598419894305</v>
      </c>
      <c r="BP14" s="11">
        <f>AVERAGE('20110208 Calibration Check-02'!BP29,'20110209 Calibration Check'!BP29,'20110204 Calibration Check-02'!BP29)</f>
        <v>90.562070515903415</v>
      </c>
      <c r="BQ14" s="11">
        <f>AVERAGE('20110208 Calibration Check-02'!BQ29,'20110209 Calibration Check'!BQ29,'20110204 Calibration Check-02'!BQ29)</f>
        <v>91.369500617469029</v>
      </c>
      <c r="BR14" s="11">
        <f>AVERAGE('20110208 Calibration Check-02'!BR29,'20110209 Calibration Check'!BR29,'20110204 Calibration Check-02'!BR29)</f>
        <v>93.154112127365181</v>
      </c>
      <c r="BS14" s="11">
        <f>AVERAGE('20110208 Calibration Check-02'!BS29,'20110209 Calibration Check'!BS29,'20110204 Calibration Check-02'!BS29)</f>
        <v>93.983236932991289</v>
      </c>
      <c r="BT14" s="11">
        <f>AVERAGE('20110208 Calibration Check-02'!BT29,'20110209 Calibration Check'!BT29,'20110204 Calibration Check-02'!BT29)</f>
        <v>94.962477757874126</v>
      </c>
      <c r="BU14" s="11">
        <f>AVERAGE('20110208 Calibration Check-02'!BU29,'20110209 Calibration Check'!BU29,'20110204 Calibration Check-02'!BU29)</f>
        <v>96.923018824192027</v>
      </c>
      <c r="BV14" s="11">
        <f>AVERAGE('20110208 Calibration Check-02'!BV29,'20110209 Calibration Check'!BV29,'20110204 Calibration Check-02'!BV29)</f>
        <v>99.450430491381212</v>
      </c>
      <c r="BW14" s="11">
        <f>AVERAGE('20110208 Calibration Check-02'!BW29,'20110209 Calibration Check'!BW29,'20110204 Calibration Check-02'!BW29)</f>
        <v>100.58763347767045</v>
      </c>
      <c r="BX14" s="11">
        <f>AVERAGE('20110208 Calibration Check-02'!BX29,'20110209 Calibration Check'!BX29,'20110204 Calibration Check-02'!BX29)</f>
        <v>97.22511451722805</v>
      </c>
      <c r="BY14" s="11">
        <f>AVERAGE('20110208 Calibration Check-02'!BY29,'20110209 Calibration Check'!BY29,'20110204 Calibration Check-02'!BY29)</f>
        <v>95.615304974462674</v>
      </c>
      <c r="BZ14" s="11">
        <f>AVERAGE('20110208 Calibration Check-02'!BZ29,'20110209 Calibration Check'!BZ29,'20110204 Calibration Check-02'!BZ29)</f>
        <v>93.483798876795774</v>
      </c>
      <c r="CA14" s="11">
        <f>AVERAGE('20110208 Calibration Check-02'!CA29,'20110209 Calibration Check'!CA29,'20110204 Calibration Check-02'!CA29)</f>
        <v>92.710506113897324</v>
      </c>
      <c r="CB14" s="11">
        <f>AVERAGE('20110208 Calibration Check-02'!CB29,'20110209 Calibration Check'!CB29,'20110204 Calibration Check-02'!CB29)</f>
        <v>91.516625392912189</v>
      </c>
      <c r="CC14" s="11">
        <f>AVERAGE('20110208 Calibration Check-02'!CC29,'20110209 Calibration Check'!CC29,'20110204 Calibration Check-02'!CC29)</f>
        <v>90.925612706678422</v>
      </c>
      <c r="CD14" s="11">
        <f>AVERAGE('20110208 Calibration Check-02'!CD29,'20110209 Calibration Check'!CD29,'20110204 Calibration Check-02'!CD29)</f>
        <v>91.516993425527986</v>
      </c>
      <c r="CE14" s="11">
        <f>AVERAGE('20110208 Calibration Check-02'!CE29,'20110209 Calibration Check'!CE29,'20110204 Calibration Check-02'!CE29)</f>
        <v>93.330691613725492</v>
      </c>
      <c r="CF14" s="11">
        <f>AVERAGE('20110208 Calibration Check-02'!CF29,'20110209 Calibration Check'!CF29,'20110204 Calibration Check-02'!CF29)</f>
        <v>95.288327571522913</v>
      </c>
      <c r="CG14" s="11">
        <f>AVERAGE('20110208 Calibration Check-02'!CG29,'20110209 Calibration Check'!CG29,'20110204 Calibration Check-02'!CG29)</f>
        <v>96.65683798905269</v>
      </c>
      <c r="CH14" s="11">
        <f>AVERAGE('20110208 Calibration Check-02'!CH29,'20110209 Calibration Check'!CH29,'20110204 Calibration Check-02'!CH29)</f>
        <v>99.191548376570395</v>
      </c>
      <c r="CI14" s="11">
        <f>AVERAGE('20110208 Calibration Check-02'!CI29,'20110209 Calibration Check'!CI29,'20110204 Calibration Check-02'!CI29)</f>
        <v>104.28442856138115</v>
      </c>
      <c r="CJ14" s="11">
        <f>AVERAGE('20110208 Calibration Check-02'!CJ29,'20110209 Calibration Check'!CJ29,'20110204 Calibration Check-02'!CJ29)</f>
        <v>97.819486479891182</v>
      </c>
      <c r="CK14" s="11">
        <f>AVERAGE('20110208 Calibration Check-02'!CK29,'20110209 Calibration Check'!CK29,'20110204 Calibration Check-02'!CK29)</f>
        <v>96.361006680966554</v>
      </c>
      <c r="CL14" s="11">
        <f>AVERAGE('20110208 Calibration Check-02'!CL29,'20110209 Calibration Check'!CL29,'20110204 Calibration Check-02'!CL29)</f>
        <v>95.727900887179274</v>
      </c>
      <c r="CM14" s="11">
        <f>AVERAGE('20110208 Calibration Check-02'!CM29,'20110209 Calibration Check'!CM29,'20110204 Calibration Check-02'!CM29)</f>
        <v>93.067220125076986</v>
      </c>
      <c r="CN14" s="11">
        <f>AVERAGE('20110208 Calibration Check-02'!CN29,'20110209 Calibration Check'!CN29,'20110204 Calibration Check-02'!CN29)</f>
        <v>92.17580312974367</v>
      </c>
      <c r="CO14" s="11">
        <f>AVERAGE('20110208 Calibration Check-02'!CO29,'20110209 Calibration Check'!CO29,'20110204 Calibration Check-02'!CO29)</f>
        <v>91.973973900863825</v>
      </c>
      <c r="CP14" s="11">
        <f>AVERAGE('20110208 Calibration Check-02'!CP29,'20110209 Calibration Check'!CP29,'20110204 Calibration Check-02'!CP29)</f>
        <v>92.202180461554178</v>
      </c>
      <c r="CQ14" s="11">
        <f>AVERAGE('20110208 Calibration Check-02'!CQ29,'20110209 Calibration Check'!CQ29,'20110204 Calibration Check-02'!CQ29)</f>
        <v>94.491844482657186</v>
      </c>
      <c r="CR14" s="11">
        <f>AVERAGE('20110208 Calibration Check-02'!CR29,'20110209 Calibration Check'!CR29)</f>
        <v>96.537583319879133</v>
      </c>
      <c r="CS14" s="11">
        <f>AVERAGE('20110208 Calibration Check-02'!CS29,'20110209 Calibration Check'!CS29,'20110204 Calibration Check-02'!CS29)</f>
        <v>98.923679716804244</v>
      </c>
      <c r="CT14" s="11">
        <f>AVERAGE('20110208 Calibration Check-02'!CT29,'20110209 Calibration Check'!CT29,'20110204 Calibration Check-02'!CT29)</f>
        <v>104.56426575571119</v>
      </c>
      <c r="CU14" s="11"/>
      <c r="CV14" s="11"/>
      <c r="CW14" s="11"/>
      <c r="CX14" s="11"/>
    </row>
    <row r="15" spans="2:102">
      <c r="B15" s="24" t="s">
        <v>27</v>
      </c>
      <c r="C15" s="11">
        <f>AVERAGE('20110208 Calibration Check-02'!C30,'20110209 Calibration Check'!C30,'20110204 Calibration Check-02'!C30)</f>
        <v>100.73607772001799</v>
      </c>
      <c r="D15" s="11">
        <f>AVERAGE('20110208 Calibration Check-02'!D30,'20110209 Calibration Check'!D30,'20110204 Calibration Check-02'!D30)</f>
        <v>96.436699416066617</v>
      </c>
      <c r="E15" s="11">
        <f>AVERAGE('20110208 Calibration Check-02'!E30,'20110209 Calibration Check'!E30,'20110204 Calibration Check-02'!E30)</f>
        <v>93.50206946005143</v>
      </c>
      <c r="F15" s="11">
        <f>AVERAGE('20110208 Calibration Check-02'!F30,'20110209 Calibration Check'!F30,'20110204 Calibration Check-02'!F30)</f>
        <v>91.770533529960446</v>
      </c>
      <c r="G15" s="11">
        <f>AVERAGE('20110208 Calibration Check-02'!G30,'20110209 Calibration Check'!G30,'20110204 Calibration Check-02'!G30)</f>
        <v>91.115199229341314</v>
      </c>
      <c r="H15" s="11">
        <f>AVERAGE('20110208 Calibration Check-02'!H30,'20110209 Calibration Check'!H30,'20110204 Calibration Check-02'!H30)</f>
        <v>89.650441881831341</v>
      </c>
      <c r="I15" s="11">
        <f>AVERAGE('20110208 Calibration Check-02'!I30,'20110209 Calibration Check'!I30,'20110204 Calibration Check-02'!I30)</f>
        <v>89.732341830733446</v>
      </c>
      <c r="J15" s="11">
        <f>AVERAGE('20110208 Calibration Check-02'!J30,'20110209 Calibration Check'!J30,'20110204 Calibration Check-02'!J30)</f>
        <v>90.23983970842788</v>
      </c>
      <c r="K15" s="11">
        <f>AVERAGE('20110208 Calibration Check-02'!K30,'20110209 Calibration Check'!K30,'20110204 Calibration Check-02'!K30)</f>
        <v>91.684559607315407</v>
      </c>
      <c r="L15" s="11">
        <f>AVERAGE('20110208 Calibration Check-02'!L30,'20110209 Calibration Check'!L30,'20110204 Calibration Check-02'!L30)</f>
        <v>93.672308631568384</v>
      </c>
      <c r="M15" s="11">
        <f>AVERAGE('20110208 Calibration Check-02'!M30,'20110209 Calibration Check'!M30,'20110204 Calibration Check-02'!M30)</f>
        <v>95.295717842075362</v>
      </c>
      <c r="N15" s="11">
        <f>AVERAGE('20110208 Calibration Check-02'!N30,'20110209 Calibration Check'!N30,'20110204 Calibration Check-02'!N30)</f>
        <v>100</v>
      </c>
      <c r="O15" s="11">
        <f>AVERAGE('20110208 Calibration Check-02'!O30,'20110209 Calibration Check'!O30,'20110204 Calibration Check-02'!O30)</f>
        <v>99.058401812447343</v>
      </c>
      <c r="P15" s="11">
        <f>AVERAGE('20110208 Calibration Check-02'!P30,'20110209 Calibration Check'!P30,'20110204 Calibration Check-02'!P30)</f>
        <v>94.921416925143618</v>
      </c>
      <c r="Q15" s="11">
        <f>AVERAGE('20110208 Calibration Check-02'!Q30,'20110209 Calibration Check'!Q30,'20110204 Calibration Check-02'!Q30)</f>
        <v>93.144721064288134</v>
      </c>
      <c r="R15" s="11">
        <f>AVERAGE('20110208 Calibration Check-02'!R30,'20110209 Calibration Check'!R30,'20110204 Calibration Check-02'!R30)</f>
        <v>91.257752908056474</v>
      </c>
      <c r="S15" s="11">
        <f>AVERAGE('20110208 Calibration Check-02'!S30,'20110209 Calibration Check'!S30,'20110204 Calibration Check-02'!S30)</f>
        <v>89.056063503641937</v>
      </c>
      <c r="T15" s="11">
        <f>AVERAGE('20110208 Calibration Check-02'!T30,'20110209 Calibration Check'!T30,'20110204 Calibration Check-02'!T30)</f>
        <v>89.421309895237826</v>
      </c>
      <c r="U15" s="11">
        <f>AVERAGE('20110208 Calibration Check-02'!U30,'20110209 Calibration Check'!U30,'20110204 Calibration Check-02'!U30)</f>
        <v>89.282580238612354</v>
      </c>
      <c r="V15" s="11">
        <f>AVERAGE('20110208 Calibration Check-02'!V30,'20110209 Calibration Check'!V30,'20110204 Calibration Check-02'!V30)</f>
        <v>89.401522398268682</v>
      </c>
      <c r="W15" s="11">
        <f>AVERAGE('20110208 Calibration Check-02'!W30,'20110209 Calibration Check'!W30,'20110204 Calibration Check-02'!W30)</f>
        <v>90.663978915100358</v>
      </c>
      <c r="X15" s="11">
        <f>AVERAGE('20110208 Calibration Check-02'!X30,'20110209 Calibration Check'!X30,'20110204 Calibration Check-02'!X30)</f>
        <v>92.138697365796077</v>
      </c>
      <c r="Y15" s="11">
        <f>AVERAGE('20110208 Calibration Check-02'!Y30,'20110209 Calibration Check'!Y30,'20110204 Calibration Check-02'!Y30)</f>
        <v>94.301113968888941</v>
      </c>
      <c r="Z15" s="11">
        <f>AVERAGE('20110208 Calibration Check-02'!Z30,'20110209 Calibration Check'!Z30,'20110204 Calibration Check-02'!Z30)</f>
        <v>96.576335650542049</v>
      </c>
      <c r="AA15" s="11">
        <f>AVERAGE('20110208 Calibration Check-02'!AA30,'20110209 Calibration Check'!AA30,'20110204 Calibration Check-02'!AA30)</f>
        <v>94.17537810193987</v>
      </c>
      <c r="AB15" s="11">
        <f>AVERAGE('20110208 Calibration Check-02'!AB30,'20110209 Calibration Check'!AB30,'20110204 Calibration Check-02'!AB30)</f>
        <v>93.589252153163059</v>
      </c>
      <c r="AC15" s="11">
        <f>AVERAGE('20110208 Calibration Check-02'!AC30,'20110209 Calibration Check'!AC30,'20110204 Calibration Check-02'!AC30)</f>
        <v>92.137540836292843</v>
      </c>
      <c r="AD15" s="11">
        <f>AVERAGE('20110208 Calibration Check-02'!AD30,'20110209 Calibration Check'!AD30,'20110204 Calibration Check-02'!AD30)</f>
        <v>90.809450038055232</v>
      </c>
      <c r="AE15" s="11">
        <f>AVERAGE('20110208 Calibration Check-02'!AE30,'20110209 Calibration Check'!AE30,'20110204 Calibration Check-02'!AE30)</f>
        <v>90.126430244634335</v>
      </c>
      <c r="AF15" s="11">
        <f>AVERAGE('20110208 Calibration Check-02'!AF30,'20110209 Calibration Check'!AF30,'20110204 Calibration Check-02'!AF30)</f>
        <v>88.718804797464429</v>
      </c>
      <c r="AG15" s="11">
        <f>AVERAGE('20110208 Calibration Check-02'!AG30,'20110209 Calibration Check'!AG30,'20110204 Calibration Check-02'!AG30)</f>
        <v>88.947936784057944</v>
      </c>
      <c r="AH15" s="11">
        <f>AVERAGE('20110208 Calibration Check-02'!AH30,'20110209 Calibration Check'!AH30,'20110204 Calibration Check-02'!AH30)</f>
        <v>89.791234645810007</v>
      </c>
      <c r="AI15" s="11">
        <f>AVERAGE('20110208 Calibration Check-02'!AI30,'20110209 Calibration Check'!AI30,'20110204 Calibration Check-02'!AI30)</f>
        <v>90.694029707871934</v>
      </c>
      <c r="AJ15" s="11">
        <f>AVERAGE('20110208 Calibration Check-02'!AJ30,'20110209 Calibration Check'!AJ30,'20110204 Calibration Check-02'!AJ30)</f>
        <v>91.400306586771634</v>
      </c>
      <c r="AK15" s="11">
        <f>AVERAGE('20110208 Calibration Check-02'!AK30,'20110209 Calibration Check'!AK30,'20110204 Calibration Check-02'!AK30)</f>
        <v>93.022861460392051</v>
      </c>
      <c r="AL15" s="11">
        <f>AVERAGE('20110208 Calibration Check-02'!AL30,'20110209 Calibration Check'!AL30,'20110204 Calibration Check-02'!AL30)</f>
        <v>92.564597487205063</v>
      </c>
      <c r="AM15" s="11">
        <f>AVERAGE('20110208 Calibration Check-02'!AM30,'20110209 Calibration Check'!AM30,'20110204 Calibration Check-02'!AM30)</f>
        <v>92.505402479511858</v>
      </c>
      <c r="AN15" s="11">
        <f>AVERAGE('20110208 Calibration Check-02'!AN30,'20110209 Calibration Check'!AN30,'20110204 Calibration Check-02'!AN30)</f>
        <v>91.856257500952168</v>
      </c>
      <c r="AO15" s="11">
        <f>AVERAGE('20110208 Calibration Check-02'!AO30,'20110209 Calibration Check'!AO30,'20110204 Calibration Check-02'!AO30)</f>
        <v>91.285740593474884</v>
      </c>
      <c r="AP15" s="11">
        <f>AVERAGE('20110208 Calibration Check-02'!AP30,'20110209 Calibration Check'!AP30,'20110204 Calibration Check-02'!AP30)</f>
        <v>90.302254352977457</v>
      </c>
      <c r="AQ15" s="11">
        <f>AVERAGE('20110208 Calibration Check-02'!AQ30,'20110209 Calibration Check'!AQ30,'20110204 Calibration Check-02'!AQ30)</f>
        <v>92.224119144171183</v>
      </c>
      <c r="AR15" s="11">
        <f>AVERAGE('20110208 Calibration Check-02'!AR30,'20110209 Calibration Check'!AR30,'20110204 Calibration Check-02'!AR30)</f>
        <v>89.789473731073485</v>
      </c>
      <c r="AS15" s="11">
        <f>AVERAGE('20110208 Calibration Check-02'!AS30,'20110209 Calibration Check'!AS30,'20110204 Calibration Check-02'!AS30)</f>
        <v>89.14002655989718</v>
      </c>
      <c r="AT15" s="11">
        <f>AVERAGE('20110208 Calibration Check-02'!AT30,'20110209 Calibration Check'!AT30,'20110204 Calibration Check-02'!AT30)</f>
        <v>92.054182165270902</v>
      </c>
      <c r="AU15" s="11">
        <f>AVERAGE('20110208 Calibration Check-02'!AU30,'20110209 Calibration Check'!AU30,'20110204 Calibration Check-02'!AU30)</f>
        <v>90.071663644264092</v>
      </c>
      <c r="AV15" s="11">
        <f>AVERAGE('20110208 Calibration Check-02'!AV30,'20110209 Calibration Check'!AV30,'20110204 Calibration Check-02'!AV30)</f>
        <v>90.158491903795721</v>
      </c>
      <c r="AW15" s="11">
        <f>AVERAGE('20110208 Calibration Check-02'!AW30,'20110209 Calibration Check'!AW30,'20110204 Calibration Check-02'!AW30)</f>
        <v>91.513413857948521</v>
      </c>
      <c r="AX15" s="11">
        <f>AVERAGE('20110208 Calibration Check-02'!AX30,'20110209 Calibration Check'!AX30,'20110204 Calibration Check-02'!AX30)</f>
        <v>90.873793080555615</v>
      </c>
      <c r="AY15" s="11">
        <f>AVERAGE('20110208 Calibration Check-02'!AY30,'20110209 Calibration Check'!AY30,'20110204 Calibration Check-02'!AY30)</f>
        <v>92.931302600920844</v>
      </c>
      <c r="AZ15" s="11">
        <f>AVERAGE('20110208 Calibration Check-02'!AZ30,'20110209 Calibration Check'!AZ30,'20110204 Calibration Check-02'!AZ30)</f>
        <v>91.825050178677415</v>
      </c>
      <c r="BA15" s="11">
        <f>AVERAGE('20110208 Calibration Check-02'!BA30,'20110209 Calibration Check'!BA30,'20110204 Calibration Check-02'!BA30)</f>
        <v>91.089274651276057</v>
      </c>
      <c r="BB15" s="11">
        <f>AVERAGE('20110209 Calibration Check'!BB30,'20110204 Calibration Check-02'!BB30)</f>
        <v>88.806916122983637</v>
      </c>
      <c r="BC15" s="11">
        <f>AVERAGE('20110208 Calibration Check-02'!BC30,'20110209 Calibration Check'!BC30,'20110204 Calibration Check-02'!BC30)</f>
        <v>90.66719855195673</v>
      </c>
      <c r="BD15" s="11">
        <f>AVERAGE('20110208 Calibration Check-02'!BD30,'20110209 Calibration Check'!BD30,'20110204 Calibration Check-02'!BD30)</f>
        <v>87.9253452254531</v>
      </c>
      <c r="BE15" s="11">
        <f>AVERAGE('20110208 Calibration Check-02'!BE30,'20110209 Calibration Check'!BE30,'20110204 Calibration Check-02'!BE30)</f>
        <v>87.271219695300545</v>
      </c>
      <c r="BF15" s="11">
        <f>AVERAGE('20110208 Calibration Check-02'!BF30,'20110209 Calibration Check'!BF30,'20110204 Calibration Check-02'!BF30)</f>
        <v>91.259513822792982</v>
      </c>
      <c r="BG15" s="11">
        <f>AVERAGE('20110208 Calibration Check-02'!BG30,'20110209 Calibration Check'!BG30,'20110204 Calibration Check-02'!BG30)</f>
        <v>89.765310067744736</v>
      </c>
      <c r="BH15" s="11">
        <f>AVERAGE('20110208 Calibration Check-02'!BH30,'20110209 Calibration Check'!BH30,'20110204 Calibration Check-02'!BH30)</f>
        <v>90.859840472065912</v>
      </c>
      <c r="BI15" s="11">
        <f>AVERAGE('20110208 Calibration Check-02'!BI30,'20110209 Calibration Check'!BI30,'20110204 Calibration Check-02'!BI30)</f>
        <v>90.666594166723428</v>
      </c>
      <c r="BJ15" s="11">
        <f>AVERAGE('20110208 Calibration Check-02'!BJ30,'20110209 Calibration Check'!BJ30,'20110204 Calibration Check-02'!BJ30)</f>
        <v>93.197778990885226</v>
      </c>
      <c r="BK15" s="11">
        <f>AVERAGE('20110208 Calibration Check-02'!BK30,'20110209 Calibration Check'!BK30,'20110204 Calibration Check-02'!BK30)</f>
        <v>94.553253089307987</v>
      </c>
      <c r="BL15" s="11">
        <f>AVERAGE('20110208 Calibration Check-02'!BL30,'20110209 Calibration Check'!BL30,'20110204 Calibration Check-02'!BL30)</f>
        <v>92.22235822943469</v>
      </c>
      <c r="BM15" s="11">
        <f>AVERAGE('20110208 Calibration Check-02'!BM30,'20110209 Calibration Check'!BM30,'20110204 Calibration Check-02'!BM30)</f>
        <v>90.467512972901503</v>
      </c>
      <c r="BN15" s="11">
        <f>AVERAGE('20110208 Calibration Check-02'!BN30,'20110209 Calibration Check'!BN30,'20110204 Calibration Check-02'!BN30)</f>
        <v>88.830453346521438</v>
      </c>
      <c r="BO15" s="11">
        <f>AVERAGE('20110208 Calibration Check-02'!BO30,'20110209 Calibration Check'!BO30,'20110204 Calibration Check-02'!BO30)</f>
        <v>88.098804033826397</v>
      </c>
      <c r="BP15" s="11">
        <f>AVERAGE('20110208 Calibration Check-02'!BP30,'20110209 Calibration Check'!BP30,'20110204 Calibration Check-02'!BP30)</f>
        <v>86.30163382232945</v>
      </c>
      <c r="BQ15" s="11">
        <f>AVERAGE('20110208 Calibration Check-02'!BQ30,'20110209 Calibration Check'!BQ30,'20110204 Calibration Check-02'!BQ30)</f>
        <v>87.071231923628673</v>
      </c>
      <c r="BR15" s="11">
        <f>AVERAGE('20110208 Calibration Check-02'!BR30,'20110209 Calibration Check'!BR30,'20110204 Calibration Check-02'!BR30)</f>
        <v>88.771862724061521</v>
      </c>
      <c r="BS15" s="11">
        <f>AVERAGE('20110208 Calibration Check-02'!BS30,'20110209 Calibration Check'!BS30,'20110204 Calibration Check-02'!BS30)</f>
        <v>89.561800466599848</v>
      </c>
      <c r="BT15" s="11">
        <f>AVERAGE('20110208 Calibration Check-02'!BT30,'20110209 Calibration Check'!BT30,'20110204 Calibration Check-02'!BT30)</f>
        <v>90.494896273086624</v>
      </c>
      <c r="BU15" s="11">
        <f>AVERAGE('20110208 Calibration Check-02'!BU30,'20110209 Calibration Check'!BU30,'20110204 Calibration Check-02'!BU30)</f>
        <v>92.363150993413342</v>
      </c>
      <c r="BV15" s="11">
        <f>AVERAGE('20110208 Calibration Check-02'!BV30,'20110209 Calibration Check'!BV30,'20110204 Calibration Check-02'!BV30)</f>
        <v>94.772558682118074</v>
      </c>
      <c r="BW15" s="11">
        <f>AVERAGE('20110208 Calibration Check-02'!BW30,'20110209 Calibration Check'!BW30,'20110204 Calibration Check-02'!BW30)</f>
        <v>95.856356114805905</v>
      </c>
      <c r="BX15" s="11">
        <f>AVERAGE('20110208 Calibration Check-02'!BX30,'20110209 Calibration Check'!BX30,'20110204 Calibration Check-02'!BX30)</f>
        <v>92.651175795083404</v>
      </c>
      <c r="BY15" s="11">
        <f>AVERAGE('20110208 Calibration Check-02'!BY30,'20110209 Calibration Check'!BY30,'20110204 Calibration Check-02'!BY30)</f>
        <v>91.116960144077822</v>
      </c>
      <c r="BZ15" s="11">
        <f>AVERAGE('20110208 Calibration Check-02'!BZ30,'20110209 Calibration Check'!BZ30,'20110204 Calibration Check-02'!BZ30)</f>
        <v>89.086114296413498</v>
      </c>
      <c r="CA15" s="11">
        <f>AVERAGE('20110208 Calibration Check-02'!CA30,'20110209 Calibration Check'!CA30,'20110204 Calibration Check-02'!CA30)</f>
        <v>88.34918223950892</v>
      </c>
      <c r="CB15" s="11">
        <f>AVERAGE('20110208 Calibration Check-02'!CB30,'20110209 Calibration Check'!CB30,'20110204 Calibration Check-02'!CB30)</f>
        <v>87.211472543337393</v>
      </c>
      <c r="CC15" s="11">
        <f>AVERAGE('20110208 Calibration Check-02'!CC30,'20110209 Calibration Check'!CC30,'20110204 Calibration Check-02'!CC30)</f>
        <v>86.648249246459429</v>
      </c>
      <c r="CD15" s="11">
        <f>AVERAGE('20110208 Calibration Check-02'!CD30,'20110209 Calibration Check'!CD30,'20110204 Calibration Check-02'!CD30)</f>
        <v>87.211722494990696</v>
      </c>
      <c r="CE15" s="11">
        <f>AVERAGE('20110208 Calibration Check-02'!CE30,'20110209 Calibration Check'!CE30,'20110204 Calibration Check-02'!CE30)</f>
        <v>88.940038788225323</v>
      </c>
      <c r="CF15" s="11">
        <f>AVERAGE('20110208 Calibration Check-02'!CF30,'20110209 Calibration Check'!CF30,'20110204 Calibration Check-02'!CF30)</f>
        <v>90.805323823348942</v>
      </c>
      <c r="CG15" s="11">
        <f>AVERAGE('20110208 Calibration Check-02'!CG30,'20110209 Calibration Check'!CG30,'20110204 Calibration Check-02'!CG30)</f>
        <v>92.109553150874433</v>
      </c>
      <c r="CH15" s="11">
        <f>AVERAGE('20110208 Calibration Check-02'!CH30,'20110209 Calibration Check'!CH30,'20110204 Calibration Check-02'!CH30)</f>
        <v>94.524276357600627</v>
      </c>
      <c r="CI15" s="11">
        <f>AVERAGE('20110208 Calibration Check-02'!CI30,'20110209 Calibration Check'!CI30,'20110204 Calibration Check-02'!CI30)</f>
        <v>99.378488273278734</v>
      </c>
      <c r="CJ15" s="11">
        <f>AVERAGE('20110208 Calibration Check-02'!CJ30,'20110209 Calibration Check'!CJ30,'20110204 Calibration Check-02'!CJ30)</f>
        <v>93.217566487854398</v>
      </c>
      <c r="CK15" s="11">
        <f>AVERAGE('20110208 Calibration Check-02'!CK30,'20110209 Calibration Check'!CK30,'20110204 Calibration Check-02'!CK30)</f>
        <v>91.827665430300499</v>
      </c>
      <c r="CL15" s="11">
        <f>AVERAGE('20110208 Calibration Check-02'!CL30,'20110209 Calibration Check'!CL30,'20110204 Calibration Check-02'!CL30)</f>
        <v>91.223825852231883</v>
      </c>
      <c r="CM15" s="11">
        <f>AVERAGE('20110208 Calibration Check-02'!CM30,'20110209 Calibration Check'!CM30,'20110204 Calibration Check-02'!CM30)</f>
        <v>88.689056197309512</v>
      </c>
      <c r="CN15" s="11">
        <f>AVERAGE('20110208 Calibration Check-02'!CN30,'20110209 Calibration Check'!CN30,'20110204 Calibration Check-02'!CN30)</f>
        <v>87.839621254461349</v>
      </c>
      <c r="CO15" s="11">
        <f>AVERAGE('20110208 Calibration Check-02'!CO30,'20110209 Calibration Check'!CO30,'20110204 Calibration Check-02'!CO30)</f>
        <v>87.647583719585441</v>
      </c>
      <c r="CP15" s="11">
        <f>AVERAGE('20110208 Calibration Check-02'!CP30,'20110209 Calibration Check'!CP30,'20110204 Calibration Check-02'!CP30)</f>
        <v>87.864691495640002</v>
      </c>
      <c r="CQ15" s="11">
        <f>AVERAGE('20110208 Calibration Check-02'!CQ30,'20110209 Calibration Check'!CQ30,'20110204 Calibration Check-02'!CQ30)</f>
        <v>90.046593403085396</v>
      </c>
      <c r="CR15" s="11">
        <f>AVERAGE('20110208 Calibration Check-02'!CR30,'20110209 Calibration Check'!CR30)</f>
        <v>91.942893963865203</v>
      </c>
      <c r="CS15" s="11">
        <f>AVERAGE('20110208 Calibration Check-02'!CS30,'20110209 Calibration Check'!CS30,'20110204 Calibration Check-02'!CS30)</f>
        <v>94.26990664661416</v>
      </c>
      <c r="CT15" s="11">
        <f>AVERAGE('20110208 Calibration Check-02'!CT30,'20110209 Calibration Check'!CT30,'20110204 Calibration Check-02'!CT30)</f>
        <v>99.645569048476432</v>
      </c>
      <c r="CU15" s="11"/>
      <c r="CV15" s="11"/>
      <c r="CW15" s="11"/>
      <c r="CX15" s="11"/>
    </row>
    <row r="16" spans="2:102">
      <c r="B16" s="24" t="s">
        <v>28</v>
      </c>
      <c r="C16" s="11">
        <f>AVERAGE('20110208 Calibration Check-02'!C31,'20110209 Calibration Check'!C31,'20110204 Calibration Check-02'!C31)</f>
        <v>101.69427369029775</v>
      </c>
      <c r="D16" s="11">
        <f>AVERAGE('20110208 Calibration Check-02'!D31,'20110209 Calibration Check'!D31,'20110204 Calibration Check-02'!D31)</f>
        <v>97.354722020451831</v>
      </c>
      <c r="E16" s="11">
        <f>AVERAGE('20110208 Calibration Check-02'!E31,'20110209 Calibration Check'!E31,'20110204 Calibration Check-02'!E31)</f>
        <v>94.391037175993731</v>
      </c>
      <c r="F16" s="11">
        <f>AVERAGE('20110208 Calibration Check-02'!F31,'20110209 Calibration Check'!F31,'20110204 Calibration Check-02'!F31)</f>
        <v>92.64291166323693</v>
      </c>
      <c r="G16" s="11">
        <f>AVERAGE('20110208 Calibration Check-02'!G31,'20110209 Calibration Check'!G31,'20110204 Calibration Check-02'!G31)</f>
        <v>91.980984660030444</v>
      </c>
      <c r="H16" s="11">
        <f>AVERAGE('20110208 Calibration Check-02'!H31,'20110209 Calibration Check'!H31,'20110204 Calibration Check-02'!H31)</f>
        <v>90.503139928171208</v>
      </c>
      <c r="I16" s="11">
        <f>AVERAGE('20110208 Calibration Check-02'!I31,'20110209 Calibration Check'!I31,'20110204 Calibration Check-02'!I31)</f>
        <v>90.585563317307404</v>
      </c>
      <c r="J16" s="11">
        <f>AVERAGE('20110208 Calibration Check-02'!J31,'20110209 Calibration Check'!J31,'20110204 Calibration Check-02'!J31)</f>
        <v>91.097658774990762</v>
      </c>
      <c r="K16" s="11">
        <f>AVERAGE('20110208 Calibration Check-02'!K31,'20110209 Calibration Check'!K31,'20110204 Calibration Check-02'!K31)</f>
        <v>92.556166506055959</v>
      </c>
      <c r="L16" s="11">
        <f>AVERAGE('20110208 Calibration Check-02'!L31,'20110209 Calibration Check'!L31,'20110204 Calibration Check-02'!L31)</f>
        <v>94.562906003412579</v>
      </c>
      <c r="M16" s="11">
        <f>AVERAGE('20110208 Calibration Check-02'!M31,'20110209 Calibration Check'!M31,'20110204 Calibration Check-02'!M31)</f>
        <v>96.202304005512175</v>
      </c>
      <c r="N16" s="11">
        <f>AVERAGE('20110208 Calibration Check-02'!N31,'20110209 Calibration Check'!N31,'20110204 Calibration Check-02'!N31)</f>
        <v>100.95111194895259</v>
      </c>
      <c r="O16" s="11">
        <f>AVERAGE('20110208 Calibration Check-02'!O31,'20110209 Calibration Check'!O31,'20110204 Calibration Check-02'!O31)</f>
        <v>100</v>
      </c>
      <c r="P16" s="11">
        <f>AVERAGE('20110208 Calibration Check-02'!P31,'20110209 Calibration Check'!P31,'20110204 Calibration Check-02'!P31)</f>
        <v>95.824051529009466</v>
      </c>
      <c r="Q16" s="11">
        <f>AVERAGE('20110208 Calibration Check-02'!Q31,'20110209 Calibration Check'!Q31,'20110204 Calibration Check-02'!Q31)</f>
        <v>94.031150565828625</v>
      </c>
      <c r="R16" s="11">
        <f>AVERAGE('20110208 Calibration Check-02'!R31,'20110209 Calibration Check'!R31,'20110204 Calibration Check-02'!R31)</f>
        <v>92.124982807404692</v>
      </c>
      <c r="S16" s="11">
        <f>AVERAGE('20110208 Calibration Check-02'!S31,'20110209 Calibration Check'!S31,'20110204 Calibration Check-02'!S31)</f>
        <v>89.90316559072879</v>
      </c>
      <c r="T16" s="11">
        <f>AVERAGE('20110208 Calibration Check-02'!T31,'20110209 Calibration Check'!T31,'20110204 Calibration Check-02'!T31)</f>
        <v>90.271640808563916</v>
      </c>
      <c r="U16" s="11">
        <f>AVERAGE('20110208 Calibration Check-02'!U31,'20110209 Calibration Check'!U31,'20110204 Calibration Check-02'!U31)</f>
        <v>90.131909500814913</v>
      </c>
      <c r="V16" s="11">
        <f>AVERAGE('20110208 Calibration Check-02'!V31,'20110209 Calibration Check'!V31,'20110204 Calibration Check-02'!V31)</f>
        <v>90.25235873618935</v>
      </c>
      <c r="W16" s="11">
        <f>AVERAGE('20110208 Calibration Check-02'!W31,'20110209 Calibration Check'!W31,'20110204 Calibration Check-02'!W31)</f>
        <v>91.525764285014347</v>
      </c>
      <c r="X16" s="11">
        <f>AVERAGE('20110208 Calibration Check-02'!X31,'20110209 Calibration Check'!X31,'20110204 Calibration Check-02'!X31)</f>
        <v>93.014519998119269</v>
      </c>
      <c r="Y16" s="11">
        <f>AVERAGE('20110208 Calibration Check-02'!Y31,'20110209 Calibration Check'!Y31,'20110204 Calibration Check-02'!Y31)</f>
        <v>95.19815097757207</v>
      </c>
      <c r="Z16" s="11">
        <f>AVERAGE('20110208 Calibration Check-02'!Z31,'20110209 Calibration Check'!Z31,'20110204 Calibration Check-02'!Z31)</f>
        <v>97.495587050778909</v>
      </c>
      <c r="AA16" s="11">
        <f>AVERAGE('20110208 Calibration Check-02'!AA31,'20110209 Calibration Check'!AA31,'20110204 Calibration Check-02'!AA31)</f>
        <v>95.069978806418632</v>
      </c>
      <c r="AB16" s="11">
        <f>AVERAGE('20110208 Calibration Check-02'!AB31,'20110209 Calibration Check'!AB31,'20110204 Calibration Check-02'!AB31)</f>
        <v>94.479293963278806</v>
      </c>
      <c r="AC16" s="11">
        <f>AVERAGE('20110208 Calibration Check-02'!AC31,'20110209 Calibration Check'!AC31,'20110204 Calibration Check-02'!AC31)</f>
        <v>93.013331347121678</v>
      </c>
      <c r="AD16" s="11">
        <f>AVERAGE('20110208 Calibration Check-02'!AD31,'20110209 Calibration Check'!AD31,'20110204 Calibration Check-02'!AD31)</f>
        <v>91.672895549435793</v>
      </c>
      <c r="AE16" s="11">
        <f>AVERAGE('20110208 Calibration Check-02'!AE31,'20110209 Calibration Check'!AE31,'20110204 Calibration Check-02'!AE31)</f>
        <v>90.983097866184707</v>
      </c>
      <c r="AF16" s="11">
        <f>AVERAGE('20110208 Calibration Check-02'!AF31,'20110209 Calibration Check'!AF31,'20110204 Calibration Check-02'!AF31)</f>
        <v>89.56293896046428</v>
      </c>
      <c r="AG16" s="11">
        <f>AVERAGE('20110208 Calibration Check-02'!AG31,'20110209 Calibration Check'!AG31,'20110204 Calibration Check-02'!AG31)</f>
        <v>89.794438080071572</v>
      </c>
      <c r="AH16" s="11">
        <f>AVERAGE('20110208 Calibration Check-02'!AH31,'20110209 Calibration Check'!AH31,'20110204 Calibration Check-02'!AH31)</f>
        <v>90.645193609495848</v>
      </c>
      <c r="AI16" s="11">
        <f>AVERAGE('20110208 Calibration Check-02'!AI31,'20110209 Calibration Check'!AI31,'20110204 Calibration Check-02'!AI31)</f>
        <v>91.5563352461606</v>
      </c>
      <c r="AJ16" s="11">
        <f>AVERAGE('20110208 Calibration Check-02'!AJ31,'20110209 Calibration Check'!AJ31,'20110204 Calibration Check-02'!AJ31)</f>
        <v>92.268980954778968</v>
      </c>
      <c r="AK16" s="11">
        <f>AVERAGE('20110208 Calibration Check-02'!AK31,'20110209 Calibration Check'!AK31,'20110204 Calibration Check-02'!AK31)</f>
        <v>93.907568213407032</v>
      </c>
      <c r="AL16" s="11">
        <f>AVERAGE('20110208 Calibration Check-02'!AL31,'20110209 Calibration Check'!AL31,'20110204 Calibration Check-02'!AL31)</f>
        <v>93.444569974192419</v>
      </c>
      <c r="AM16" s="11">
        <f>AVERAGE('20110208 Calibration Check-02'!AM31,'20110209 Calibration Check'!AM31,'20110204 Calibration Check-02'!AM31)</f>
        <v>93.384561774477973</v>
      </c>
      <c r="AN16" s="11">
        <f>AVERAGE('20110208 Calibration Check-02'!AN31,'20110209 Calibration Check'!AN31,'20110204 Calibration Check-02'!AN31)</f>
        <v>92.729601891998414</v>
      </c>
      <c r="AO16" s="11">
        <f>AVERAGE('20110208 Calibration Check-02'!AO31,'20110209 Calibration Check'!AO31,'20110204 Calibration Check-02'!AO31)</f>
        <v>92.153231394975322</v>
      </c>
      <c r="AP16" s="11">
        <f>AVERAGE('20110208 Calibration Check-02'!AP31,'20110209 Calibration Check'!AP31,'20110204 Calibration Check-02'!AP31)</f>
        <v>91.161177999278451</v>
      </c>
      <c r="AQ16" s="11">
        <f>AVERAGE('20110208 Calibration Check-02'!AQ31,'20110209 Calibration Check'!AQ31,'20110204 Calibration Check-02'!AQ31)</f>
        <v>93.100832319354708</v>
      </c>
      <c r="AR16" s="11">
        <f>AVERAGE('20110208 Calibration Check-02'!AR31,'20110209 Calibration Check'!AR31,'20110204 Calibration Check-02'!AR31)</f>
        <v>90.643249143446226</v>
      </c>
      <c r="AS16" s="11">
        <f>AVERAGE('20110208 Calibration Check-02'!AS31,'20110209 Calibration Check'!AS31,'20110204 Calibration Check-02'!AS31)</f>
        <v>89.987911353440651</v>
      </c>
      <c r="AT16" s="11">
        <f>AVERAGE('20110208 Calibration Check-02'!AT31,'20110209 Calibration Check'!AT31,'20110204 Calibration Check-02'!AT31)</f>
        <v>92.929341399461862</v>
      </c>
      <c r="AU16" s="11">
        <f>AVERAGE('20110208 Calibration Check-02'!AU31,'20110209 Calibration Check'!AU31,'20110204 Calibration Check-02'!AU31)</f>
        <v>90.928112321147566</v>
      </c>
      <c r="AV16" s="11">
        <f>AVERAGE('20110208 Calibration Check-02'!AV31,'20110209 Calibration Check'!AV31,'20110204 Calibration Check-02'!AV31)</f>
        <v>91.01566822180007</v>
      </c>
      <c r="AW16" s="11">
        <f>AVERAGE('20110208 Calibration Check-02'!AW31,'20110209 Calibration Check'!AW31,'20110204 Calibration Check-02'!AW31)</f>
        <v>92.383163956059022</v>
      </c>
      <c r="AX16" s="11">
        <f>AVERAGE('20110208 Calibration Check-02'!AX31,'20110209 Calibration Check'!AX31,'20110204 Calibration Check-02'!AX31)</f>
        <v>91.736197257182326</v>
      </c>
      <c r="AY16" s="11">
        <f>AVERAGE('20110208 Calibration Check-02'!AY31,'20110209 Calibration Check'!AY31,'20110204 Calibration Check-02'!AY31)</f>
        <v>93.814611750551151</v>
      </c>
      <c r="AZ16" s="11">
        <f>AVERAGE('20110208 Calibration Check-02'!AZ31,'20110209 Calibration Check'!AZ31,'20110204 Calibration Check-02'!AZ31)</f>
        <v>92.697842279854584</v>
      </c>
      <c r="BA16" s="11">
        <f>AVERAGE('20110208 Calibration Check-02'!BA31,'20110209 Calibration Check'!BA31,'20110204 Calibration Check-02'!BA31)</f>
        <v>91.955058446035466</v>
      </c>
      <c r="BB16" s="11">
        <f>AVERAGE('20110209 Calibration Check'!BB31,'20110204 Calibration Check-02'!BB31)</f>
        <v>89.776841211606694</v>
      </c>
      <c r="BC16" s="11">
        <f>AVERAGE('20110208 Calibration Check-02'!BC31,'20110209 Calibration Check'!BC31,'20110204 Calibration Check-02'!BC31)</f>
        <v>91.529275309587547</v>
      </c>
      <c r="BD16" s="11">
        <f>AVERAGE('20110208 Calibration Check-02'!BD31,'20110209 Calibration Check'!BD31,'20110204 Calibration Check-02'!BD31)</f>
        <v>88.762036464560836</v>
      </c>
      <c r="BE16" s="11">
        <f>AVERAGE('20110208 Calibration Check-02'!BE31,'20110209 Calibration Check'!BE31,'20110204 Calibration Check-02'!BE31)</f>
        <v>88.101621091458469</v>
      </c>
      <c r="BF16" s="11">
        <f>AVERAGE('20110208 Calibration Check-02'!BF31,'20110209 Calibration Check'!BF31,'20110204 Calibration Check-02'!BF31)</f>
        <v>92.126927273454314</v>
      </c>
      <c r="BG16" s="11">
        <f>AVERAGE('20110208 Calibration Check-02'!BG31,'20110209 Calibration Check'!BG31,'20110204 Calibration Check-02'!BG31)</f>
        <v>90.61926739550087</v>
      </c>
      <c r="BH16" s="11">
        <f>AVERAGE('20110208 Calibration Check-02'!BH31,'20110209 Calibration Check'!BH31,'20110204 Calibration Check-02'!BH31)</f>
        <v>91.723181418902143</v>
      </c>
      <c r="BI16" s="11">
        <f>AVERAGE('20110208 Calibration Check-02'!BI31,'20110209 Calibration Check'!BI31,'20110204 Calibration Check-02'!BI31)</f>
        <v>91.528519494535502</v>
      </c>
      <c r="BJ16" s="11">
        <f>AVERAGE('20110208 Calibration Check-02'!BJ31,'20110209 Calibration Check'!BJ31,'20110204 Calibration Check-02'!BJ31)</f>
        <v>94.084514623922701</v>
      </c>
      <c r="BK16" s="11">
        <f>AVERAGE('20110208 Calibration Check-02'!BK31,'20110209 Calibration Check'!BK31,'20110204 Calibration Check-02'!BK31)</f>
        <v>95.452443194127127</v>
      </c>
      <c r="BL16" s="11">
        <f>AVERAGE('20110208 Calibration Check-02'!BL31,'20110209 Calibration Check'!BL31,'20110204 Calibration Check-02'!BL31)</f>
        <v>93.098887853305087</v>
      </c>
      <c r="BM16" s="11">
        <f>AVERAGE('20110208 Calibration Check-02'!BM31,'20110209 Calibration Check'!BM31,'20110204 Calibration Check-02'!BM31)</f>
        <v>91.327591336074477</v>
      </c>
      <c r="BN16" s="11">
        <f>AVERAGE('20110208 Calibration Check-02'!BN31,'20110209 Calibration Check'!BN31,'20110204 Calibration Check-02'!BN31)</f>
        <v>89.675555403220741</v>
      </c>
      <c r="BO16" s="11">
        <f>AVERAGE('20110208 Calibration Check-02'!BO31,'20110209 Calibration Check'!BO31,'20110204 Calibration Check-02'!BO31)</f>
        <v>88.937416316552913</v>
      </c>
      <c r="BP16" s="11">
        <f>AVERAGE('20110208 Calibration Check-02'!BP31,'20110209 Calibration Check'!BP31,'20110204 Calibration Check-02'!BP31)</f>
        <v>87.122260554935224</v>
      </c>
      <c r="BQ16" s="11">
        <f>AVERAGE('20110208 Calibration Check-02'!BQ31,'20110209 Calibration Check'!BQ31,'20110204 Calibration Check-02'!BQ31)</f>
        <v>87.899559210419355</v>
      </c>
      <c r="BR16" s="11">
        <f>AVERAGE('20110208 Calibration Check-02'!BR31,'20110209 Calibration Check'!BR31,'20110204 Calibration Check-02'!BR31)</f>
        <v>89.616303018558327</v>
      </c>
      <c r="BS16" s="11">
        <f>AVERAGE('20110208 Calibration Check-02'!BS31,'20110209 Calibration Check'!BS31,'20110204 Calibration Check-02'!BS31)</f>
        <v>90.413316582362526</v>
      </c>
      <c r="BT16" s="11">
        <f>AVERAGE('20110208 Calibration Check-02'!BT31,'20110209 Calibration Check'!BT31,'20110204 Calibration Check-02'!BT31)</f>
        <v>91.355084108593033</v>
      </c>
      <c r="BU16" s="11">
        <f>AVERAGE('20110208 Calibration Check-02'!BU31,'20110209 Calibration Check'!BU31,'20110204 Calibration Check-02'!BU31)</f>
        <v>93.240941534629727</v>
      </c>
      <c r="BV16" s="11">
        <f>AVERAGE('20110208 Calibration Check-02'!BV31,'20110209 Calibration Check'!BV31,'20110204 Calibration Check-02'!BV31)</f>
        <v>95.675571222605541</v>
      </c>
      <c r="BW16" s="11">
        <f>AVERAGE('20110208 Calibration Check-02'!BW31,'20110209 Calibration Check'!BW31,'20110204 Calibration Check-02'!BW31)</f>
        <v>96.769980432299846</v>
      </c>
      <c r="BX16" s="11">
        <f>AVERAGE('20110208 Calibration Check-02'!BX31,'20110209 Calibration Check'!BX31,'20110204 Calibration Check-02'!BX31)</f>
        <v>93.532070946425449</v>
      </c>
      <c r="BY16" s="11">
        <f>AVERAGE('20110208 Calibration Check-02'!BY31,'20110209 Calibration Check'!BY31,'20110204 Calibration Check-02'!BY31)</f>
        <v>91.982929126080066</v>
      </c>
      <c r="BZ16" s="11">
        <f>AVERAGE('20110208 Calibration Check-02'!BZ31,'20110209 Calibration Check'!BZ31,'20110204 Calibration Check-02'!BZ31)</f>
        <v>89.933736551875043</v>
      </c>
      <c r="CA16" s="11">
        <f>AVERAGE('20110208 Calibration Check-02'!CA31,'20110209 Calibration Check'!CA31,'20110204 Calibration Check-02'!CA31)</f>
        <v>89.189764067058363</v>
      </c>
      <c r="CB16" s="11">
        <f>AVERAGE('20110208 Calibration Check-02'!CB31,'20110209 Calibration Check'!CB31,'20110204 Calibration Check-02'!CB31)</f>
        <v>88.041180055798478</v>
      </c>
      <c r="CC16" s="11">
        <f>AVERAGE('20110208 Calibration Check-02'!CC31,'20110209 Calibration Check'!CC31,'20110204 Calibration Check-02'!CC31)</f>
        <v>87.472642351393361</v>
      </c>
      <c r="CD16" s="11">
        <f>AVERAGE('20110208 Calibration Check-02'!CD31,'20110209 Calibration Check'!CD31,'20110204 Calibration Check-02'!CD31)</f>
        <v>88.041234984217965</v>
      </c>
      <c r="CE16" s="11">
        <f>AVERAGE('20110208 Calibration Check-02'!CE31,'20110209 Calibration Check'!CE31,'20110204 Calibration Check-02'!CE31)</f>
        <v>89.785849472401537</v>
      </c>
      <c r="CF16" s="11">
        <f>AVERAGE('20110208 Calibration Check-02'!CF31,'20110209 Calibration Check'!CF31,'20110204 Calibration Check-02'!CF31)</f>
        <v>91.668250802284504</v>
      </c>
      <c r="CG16" s="11">
        <f>AVERAGE('20110208 Calibration Check-02'!CG31,'20110209 Calibration Check'!CG31,'20110204 Calibration Check-02'!CG31)</f>
        <v>92.985082759551048</v>
      </c>
      <c r="CH16" s="11">
        <f>AVERAGE('20110208 Calibration Check-02'!CH31,'20110209 Calibration Check'!CH31,'20110204 Calibration Check-02'!CH31)</f>
        <v>95.4208439729682</v>
      </c>
      <c r="CI16" s="11">
        <f>AVERAGE('20110208 Calibration Check-02'!CI31,'20110209 Calibration Check'!CI31,'20110204 Calibration Check-02'!CI31)</f>
        <v>100.32369976741109</v>
      </c>
      <c r="CJ16" s="11">
        <f>AVERAGE('20110208 Calibration Check-02'!CJ31,'20110209 Calibration Check'!CJ31,'20110204 Calibration Check-02'!CJ31)</f>
        <v>94.103796696297252</v>
      </c>
      <c r="CK16" s="11">
        <f>AVERAGE('20110208 Calibration Check-02'!CK31,'20110209 Calibration Check'!CK31,'20110204 Calibration Check-02'!CK31)</f>
        <v>92.700597489375753</v>
      </c>
      <c r="CL16" s="11">
        <f>AVERAGE('20110208 Calibration Check-02'!CL31,'20110209 Calibration Check'!CL31,'20110204 Calibration Check-02'!CL31)</f>
        <v>92.089822027526608</v>
      </c>
      <c r="CM16" s="11">
        <f>AVERAGE('20110208 Calibration Check-02'!CM31,'20110209 Calibration Check'!CM31,'20110204 Calibration Check-02'!CM31)</f>
        <v>89.532745906844028</v>
      </c>
      <c r="CN16" s="11">
        <f>AVERAGE('20110208 Calibration Check-02'!CN31,'20110209 Calibration Check'!CN31,'20110204 Calibration Check-02'!CN31)</f>
        <v>88.675346235799353</v>
      </c>
      <c r="CO16" s="11">
        <f>AVERAGE('20110208 Calibration Check-02'!CO31,'20110209 Calibration Check'!CO31,'20110204 Calibration Check-02'!CO31)</f>
        <v>88.48219594153683</v>
      </c>
      <c r="CP16" s="11">
        <f>AVERAGE('20110208 Calibration Check-02'!CP31,'20110209 Calibration Check'!CP31,'20110204 Calibration Check-02'!CP31)</f>
        <v>88.70046170632277</v>
      </c>
      <c r="CQ16" s="11">
        <f>AVERAGE('20110208 Calibration Check-02'!CQ31,'20110209 Calibration Check'!CQ31,'20110204 Calibration Check-02'!CQ31)</f>
        <v>90.90299685062412</v>
      </c>
      <c r="CR16" s="11">
        <f>AVERAGE('20110208 Calibration Check-02'!CR31,'20110209 Calibration Check'!CR31)</f>
        <v>92.679269882659696</v>
      </c>
      <c r="CS16" s="11">
        <f>AVERAGE('20110208 Calibration Check-02'!CS31,'20110209 Calibration Check'!CS31,'20110204 Calibration Check-02'!CS31)</f>
        <v>95.166391365428225</v>
      </c>
      <c r="CT16" s="11">
        <f>AVERAGE('20110208 Calibration Check-02'!CT31,'20110209 Calibration Check'!CT31,'20110204 Calibration Check-02'!CT31)</f>
        <v>100.59435845583471</v>
      </c>
      <c r="CU16" s="11"/>
      <c r="CV16" s="11"/>
      <c r="CW16" s="11"/>
      <c r="CX16" s="11"/>
    </row>
    <row r="17" spans="2:102">
      <c r="B17" s="24" t="s">
        <v>29</v>
      </c>
      <c r="C17" s="11">
        <f>AVERAGE('20110208 Calibration Check-02'!C32,'20110209 Calibration Check'!C32,'20110204 Calibration Check-02'!C32)</f>
        <v>106.12576845185329</v>
      </c>
      <c r="D17" s="11">
        <f>AVERAGE('20110208 Calibration Check-02'!D32,'20110209 Calibration Check'!D32,'20110204 Calibration Check-02'!D32)</f>
        <v>101.59731971526401</v>
      </c>
      <c r="E17" s="11">
        <f>AVERAGE('20110208 Calibration Check-02'!E32,'20110209 Calibration Check'!E32,'20110204 Calibration Check-02'!E32)</f>
        <v>98.504670050200573</v>
      </c>
      <c r="F17" s="11">
        <f>AVERAGE('20110208 Calibration Check-02'!F32,'20110209 Calibration Check'!F32,'20110204 Calibration Check-02'!F32)</f>
        <v>96.680230252844424</v>
      </c>
      <c r="G17" s="11">
        <f>AVERAGE('20110208 Calibration Check-02'!G32,'20110209 Calibration Check'!G32,'20110204 Calibration Check-02'!G32)</f>
        <v>95.989886451599332</v>
      </c>
      <c r="H17" s="11">
        <f>AVERAGE('20110208 Calibration Check-02'!H32,'20110209 Calibration Check'!H32,'20110204 Calibration Check-02'!H32)</f>
        <v>94.447203369789804</v>
      </c>
      <c r="I17" s="11">
        <f>AVERAGE('20110208 Calibration Check-02'!I32,'20110209 Calibration Check'!I32,'20110204 Calibration Check-02'!I32)</f>
        <v>94.533274906274926</v>
      </c>
      <c r="J17" s="11">
        <f>AVERAGE('20110208 Calibration Check-02'!J32,'20110209 Calibration Check'!J32,'20110204 Calibration Check-02'!J32)</f>
        <v>95.067734239196696</v>
      </c>
      <c r="K17" s="11">
        <f>AVERAGE('20110208 Calibration Check-02'!K32,'20110209 Calibration Check'!K32,'20110204 Calibration Check-02'!K32)</f>
        <v>96.589264471540204</v>
      </c>
      <c r="L17" s="11">
        <f>AVERAGE('20110208 Calibration Check-02'!L32,'20110209 Calibration Check'!L32,'20110204 Calibration Check-02'!L32)</f>
        <v>98.684025168775221</v>
      </c>
      <c r="M17" s="11">
        <f>AVERAGE('20110208 Calibration Check-02'!M32,'20110209 Calibration Check'!M32,'20110204 Calibration Check-02'!M32)</f>
        <v>100.39490492508531</v>
      </c>
      <c r="N17" s="11">
        <f>AVERAGE('20110208 Calibration Check-02'!N32,'20110209 Calibration Check'!N32,'20110204 Calibration Check-02'!N32)</f>
        <v>105.35084725189368</v>
      </c>
      <c r="O17" s="11">
        <f>AVERAGE('20110208 Calibration Check-02'!O32,'20110209 Calibration Check'!O32,'20110204 Calibration Check-02'!O32)</f>
        <v>104.35867619189916</v>
      </c>
      <c r="P17" s="11">
        <f>AVERAGE('20110208 Calibration Check-02'!P32,'20110209 Calibration Check'!P32,'20110204 Calibration Check-02'!P32)</f>
        <v>100</v>
      </c>
      <c r="Q17" s="11">
        <f>AVERAGE('20110208 Calibration Check-02'!Q32,'20110209 Calibration Check'!Q32,'20110204 Calibration Check-02'!Q32)</f>
        <v>98.129083461143253</v>
      </c>
      <c r="R17" s="11">
        <f>AVERAGE('20110208 Calibration Check-02'!R32,'20110209 Calibration Check'!R32,'20110204 Calibration Check-02'!R32)</f>
        <v>96.140053012088785</v>
      </c>
      <c r="S17" s="11">
        <f>AVERAGE('20110208 Calibration Check-02'!S32,'20110209 Calibration Check'!S32,'20110204 Calibration Check-02'!S32)</f>
        <v>93.821160508302739</v>
      </c>
      <c r="T17" s="11">
        <f>AVERAGE('20110208 Calibration Check-02'!T32,'20110209 Calibration Check'!T32,'20110204 Calibration Check-02'!T32)</f>
        <v>94.205659196488753</v>
      </c>
      <c r="U17" s="11">
        <f>AVERAGE('20110208 Calibration Check-02'!U32,'20110209 Calibration Check'!U32,'20110204 Calibration Check-02'!U32)</f>
        <v>94.059510490308909</v>
      </c>
      <c r="V17" s="11">
        <f>AVERAGE('20110208 Calibration Check-02'!V32,'20110209 Calibration Check'!V32,'20110204 Calibration Check-02'!V32)</f>
        <v>94.185382737532223</v>
      </c>
      <c r="W17" s="11">
        <f>AVERAGE('20110208 Calibration Check-02'!W32,'20110209 Calibration Check'!W32,'20110204 Calibration Check-02'!W32)</f>
        <v>95.514421982109084</v>
      </c>
      <c r="X17" s="11">
        <f>AVERAGE('20110208 Calibration Check-02'!X32,'20110209 Calibration Check'!X32,'20110204 Calibration Check-02'!X32)</f>
        <v>97.068129048078973</v>
      </c>
      <c r="Y17" s="11">
        <f>AVERAGE('20110208 Calibration Check-02'!Y32,'20110209 Calibration Check'!Y32,'20110204 Calibration Check-02'!Y32)</f>
        <v>99.346674549705654</v>
      </c>
      <c r="Z17" s="11">
        <f>AVERAGE('20110208 Calibration Check-02'!Z32,'20110209 Calibration Check'!Z32,'20110204 Calibration Check-02'!Z32)</f>
        <v>101.7440861687049</v>
      </c>
      <c r="AA17" s="11">
        <f>AVERAGE('20110208 Calibration Check-02'!AA32,'20110209 Calibration Check'!AA32,'20110204 Calibration Check-02'!AA32)</f>
        <v>99.214054815880047</v>
      </c>
      <c r="AB17" s="11">
        <f>AVERAGE('20110208 Calibration Check-02'!AB32,'20110209 Calibration Check'!AB32,'20110204 Calibration Check-02'!AB32)</f>
        <v>98.596459494519536</v>
      </c>
      <c r="AC17" s="11">
        <f>AVERAGE('20110208 Calibration Check-02'!AC32,'20110209 Calibration Check'!AC32,'20110204 Calibration Check-02'!AC32)</f>
        <v>97.06663491030838</v>
      </c>
      <c r="AD17" s="11">
        <f>AVERAGE('20110208 Calibration Check-02'!AD32,'20110209 Calibration Check'!AD32,'20110204 Calibration Check-02'!AD32)</f>
        <v>95.667988649647057</v>
      </c>
      <c r="AE17" s="11">
        <f>AVERAGE('20110208 Calibration Check-02'!AE32,'20110209 Calibration Check'!AE32,'20110204 Calibration Check-02'!AE32)</f>
        <v>94.948456290316742</v>
      </c>
      <c r="AF17" s="11">
        <f>AVERAGE('20110208 Calibration Check-02'!AF32,'20110209 Calibration Check'!AF32,'20110204 Calibration Check-02'!AF32)</f>
        <v>93.466056293955617</v>
      </c>
      <c r="AG17" s="11">
        <f>AVERAGE('20110208 Calibration Check-02'!AG32,'20110209 Calibration Check'!AG32,'20110204 Calibration Check-02'!AG32)</f>
        <v>93.707600467256654</v>
      </c>
      <c r="AH17" s="11">
        <f>AVERAGE('20110208 Calibration Check-02'!AH32,'20110209 Calibration Check'!AH32,'20110204 Calibration Check-02'!AH32)</f>
        <v>94.595463961001272</v>
      </c>
      <c r="AI17" s="11">
        <f>AVERAGE('20110208 Calibration Check-02'!AI32,'20110209 Calibration Check'!AI32,'20110204 Calibration Check-02'!AI32)</f>
        <v>95.545928340979643</v>
      </c>
      <c r="AJ17" s="11">
        <f>AVERAGE('20110208 Calibration Check-02'!AJ32,'20110209 Calibration Check'!AJ32,'20110204 Calibration Check-02'!AJ32)</f>
        <v>96.290219572578209</v>
      </c>
      <c r="AK17" s="11">
        <f>AVERAGE('20110208 Calibration Check-02'!AK32,'20110209 Calibration Check'!AK32,'20110204 Calibration Check-02'!AK32)</f>
        <v>97.999811106871391</v>
      </c>
      <c r="AL17" s="11">
        <f>AVERAGE('20110208 Calibration Check-02'!AL32,'20110209 Calibration Check'!AL32,'20110204 Calibration Check-02'!AL32)</f>
        <v>97.516722760269332</v>
      </c>
      <c r="AM17" s="11">
        <f>AVERAGE('20110208 Calibration Check-02'!AM32,'20110209 Calibration Check'!AM32,'20110204 Calibration Check-02'!AM32)</f>
        <v>97.454327789789261</v>
      </c>
      <c r="AN17" s="11">
        <f>AVERAGE('20110208 Calibration Check-02'!AN32,'20110209 Calibration Check'!AN32,'20110204 Calibration Check-02'!AN32)</f>
        <v>96.770319643639098</v>
      </c>
      <c r="AO17" s="11">
        <f>AVERAGE('20110208 Calibration Check-02'!AO32,'20110209 Calibration Check'!AO32,'20110204 Calibration Check-02'!AO32)</f>
        <v>96.169447485927705</v>
      </c>
      <c r="AP17" s="11">
        <f>AVERAGE('20110208 Calibration Check-02'!AP32,'20110209 Calibration Check'!AP32,'20110204 Calibration Check-02'!AP32)</f>
        <v>95.133735232478955</v>
      </c>
      <c r="AQ17" s="11">
        <f>AVERAGE('20110208 Calibration Check-02'!AQ32,'20110209 Calibration Check'!AQ32,'20110204 Calibration Check-02'!AQ32)</f>
        <v>97.158012523120007</v>
      </c>
      <c r="AR17" s="11">
        <f>AVERAGE('20110208 Calibration Check-02'!AR32,'20110209 Calibration Check'!AR32,'20110204 Calibration Check-02'!AR32)</f>
        <v>94.59355799172333</v>
      </c>
      <c r="AS17" s="11">
        <f>AVERAGE('20110208 Calibration Check-02'!AS32,'20110209 Calibration Check'!AS32,'20110204 Calibration Check-02'!AS32)</f>
        <v>93.909343929819499</v>
      </c>
      <c r="AT17" s="11">
        <f>AVERAGE('20110208 Calibration Check-02'!AT32,'20110209 Calibration Check'!AT32,'20110204 Calibration Check-02'!AT32)</f>
        <v>96.978863320299013</v>
      </c>
      <c r="AU17" s="11">
        <f>AVERAGE('20110208 Calibration Check-02'!AU32,'20110209 Calibration Check'!AU32,'20110204 Calibration Check-02'!AU32)</f>
        <v>94.890491005653686</v>
      </c>
      <c r="AV17" s="11">
        <f>AVERAGE('20110208 Calibration Check-02'!AV32,'20110209 Calibration Check'!AV32,'20110204 Calibration Check-02'!AV32)</f>
        <v>94.982745008974788</v>
      </c>
      <c r="AW17" s="11">
        <f>AVERAGE('20110208 Calibration Check-02'!AW32,'20110209 Calibration Check'!AW32,'20110204 Calibration Check-02'!AW32)</f>
        <v>96.409291605704468</v>
      </c>
      <c r="AX17" s="11">
        <f>AVERAGE('20110208 Calibration Check-02'!AX32,'20110209 Calibration Check'!AX32,'20110204 Calibration Check-02'!AX32)</f>
        <v>95.734330018596822</v>
      </c>
      <c r="AY17" s="11">
        <f>AVERAGE('20110208 Calibration Check-02'!AY32,'20110209 Calibration Check'!AY32,'20110204 Calibration Check-02'!AY32)</f>
        <v>97.90292150197962</v>
      </c>
      <c r="AZ17" s="11">
        <f>AVERAGE('20110208 Calibration Check-02'!AZ32,'20110209 Calibration Check'!AZ32,'20110204 Calibration Check-02'!AZ32)</f>
        <v>96.73731914699799</v>
      </c>
      <c r="BA17" s="11">
        <f>AVERAGE('20110208 Calibration Check-02'!BA32,'20110209 Calibration Check'!BA32,'20110204 Calibration Check-02'!BA32)</f>
        <v>95.962603862792051</v>
      </c>
      <c r="BB17" s="11">
        <f>AVERAGE('20110209 Calibration Check'!BB32,'20110204 Calibration Check-02'!BB32)</f>
        <v>93.524029982363317</v>
      </c>
      <c r="BC17" s="11">
        <f>AVERAGE('20110208 Calibration Check-02'!BC32,'20110209 Calibration Check'!BC32,'20110204 Calibration Check-02'!BC32)</f>
        <v>95.518028004911301</v>
      </c>
      <c r="BD17" s="11">
        <f>AVERAGE('20110208 Calibration Check-02'!BD32,'20110209 Calibration Check'!BD32,'20110204 Calibration Check-02'!BD32)</f>
        <v>92.629975618038074</v>
      </c>
      <c r="BE17" s="11">
        <f>AVERAGE('20110208 Calibration Check-02'!BE32,'20110209 Calibration Check'!BE32,'20110204 Calibration Check-02'!BE32)</f>
        <v>91.940455479807767</v>
      </c>
      <c r="BF17" s="11">
        <f>AVERAGE('20110208 Calibration Check-02'!BF32,'20110209 Calibration Check'!BF32,'20110204 Calibration Check-02'!BF32)</f>
        <v>96.141958981366727</v>
      </c>
      <c r="BG17" s="11">
        <f>AVERAGE('20110208 Calibration Check-02'!BG32,'20110209 Calibration Check'!BG32,'20110204 Calibration Check-02'!BG32)</f>
        <v>94.568181372194019</v>
      </c>
      <c r="BH17" s="11">
        <f>AVERAGE('20110208 Calibration Check-02'!BH32,'20110209 Calibration Check'!BH32,'20110204 Calibration Check-02'!BH32)</f>
        <v>95.720853773737346</v>
      </c>
      <c r="BI17" s="11">
        <f>AVERAGE('20110208 Calibration Check-02'!BI32,'20110209 Calibration Check'!BI32,'20110204 Calibration Check-02'!BI32)</f>
        <v>95.517616173403937</v>
      </c>
      <c r="BJ17" s="11">
        <f>AVERAGE('20110208 Calibration Check-02'!BJ32,'20110209 Calibration Check'!BJ32,'20110204 Calibration Check-02'!BJ32)</f>
        <v>98.184472301772544</v>
      </c>
      <c r="BK17" s="11">
        <f>AVERAGE('20110208 Calibration Check-02'!BK32,'20110209 Calibration Check'!BK32,'20110204 Calibration Check-02'!BK32)</f>
        <v>99.612101204765438</v>
      </c>
      <c r="BL17" s="11">
        <f>AVERAGE('20110208 Calibration Check-02'!BL32,'20110209 Calibration Check'!BL32,'20110204 Calibration Check-02'!BL32)</f>
        <v>97.156106553842051</v>
      </c>
      <c r="BM17" s="11">
        <f>AVERAGE('20110208 Calibration Check-02'!BM32,'20110209 Calibration Check'!BM32,'20110204 Calibration Check-02'!BM32)</f>
        <v>95.307578358973444</v>
      </c>
      <c r="BN17" s="11">
        <f>AVERAGE('20110208 Calibration Check-02'!BN32,'20110209 Calibration Check'!BN32,'20110204 Calibration Check-02'!BN32)</f>
        <v>93.583428273557601</v>
      </c>
      <c r="BO17" s="11">
        <f>AVERAGE('20110208 Calibration Check-02'!BO32,'20110209 Calibration Check'!BO32,'20110204 Calibration Check-02'!BO32)</f>
        <v>92.812936759414967</v>
      </c>
      <c r="BP17" s="11">
        <f>AVERAGE('20110208 Calibration Check-02'!BP32,'20110209 Calibration Check'!BP32,'20110204 Calibration Check-02'!BP32)</f>
        <v>90.918889945974328</v>
      </c>
      <c r="BQ17" s="11">
        <f>AVERAGE('20110208 Calibration Check-02'!BQ32,'20110209 Calibration Check'!BQ32,'20110204 Calibration Check-02'!BQ32)</f>
        <v>91.729799918116214</v>
      </c>
      <c r="BR17" s="11">
        <f>AVERAGE('20110208 Calibration Check-02'!BR32,'20110209 Calibration Check'!BR32,'20110204 Calibration Check-02'!BR32)</f>
        <v>93.521445134584908</v>
      </c>
      <c r="BS17" s="11">
        <f>AVERAGE('20110208 Calibration Check-02'!BS32,'20110209 Calibration Check'!BS32,'20110204 Calibration Check-02'!BS32)</f>
        <v>94.353713871946539</v>
      </c>
      <c r="BT17" s="11">
        <f>AVERAGE('20110208 Calibration Check-02'!BT32,'20110209 Calibration Check'!BT32,'20110204 Calibration Check-02'!BT32)</f>
        <v>95.336561001304986</v>
      </c>
      <c r="BU17" s="11">
        <f>AVERAGE('20110208 Calibration Check-02'!BU32,'20110209 Calibration Check'!BU32,'20110204 Calibration Check-02'!BU32)</f>
        <v>97.304367145053519</v>
      </c>
      <c r="BV17" s="11">
        <f>AVERAGE('20110208 Calibration Check-02'!BV32,'20110209 Calibration Check'!BV32,'20110204 Calibration Check-02'!BV32)</f>
        <v>99.844392903270275</v>
      </c>
      <c r="BW17" s="11">
        <f>AVERAGE('20110208 Calibration Check-02'!BW32,'20110209 Calibration Check'!BW32,'20110204 Calibration Check-02'!BW32)</f>
        <v>100.98719508275639</v>
      </c>
      <c r="BX17" s="11">
        <f>AVERAGE('20110208 Calibration Check-02'!BX32,'20110209 Calibration Check'!BX32,'20110204 Calibration Check-02'!BX32)</f>
        <v>97.608100373080916</v>
      </c>
      <c r="BY17" s="11">
        <f>AVERAGE('20110208 Calibration Check-02'!BY32,'20110209 Calibration Check'!BY32,'20110204 Calibration Check-02'!BY32)</f>
        <v>95.991792420877303</v>
      </c>
      <c r="BZ17" s="11">
        <f>AVERAGE('20110208 Calibration Check-02'!BZ32,'20110209 Calibration Check'!BZ32,'20110204 Calibration Check-02'!BZ32)</f>
        <v>93.852666867173298</v>
      </c>
      <c r="CA17" s="11">
        <f>AVERAGE('20110208 Calibration Check-02'!CA32,'20110209 Calibration Check'!CA32,'20110204 Calibration Check-02'!CA32)</f>
        <v>93.076457445196795</v>
      </c>
      <c r="CB17" s="11">
        <f>AVERAGE('20110208 Calibration Check-02'!CB32,'20110209 Calibration Check'!CB32,'20110204 Calibration Check-02'!CB32)</f>
        <v>91.876978203064496</v>
      </c>
      <c r="CC17" s="11">
        <f>AVERAGE('20110208 Calibration Check-02'!CC32,'20110209 Calibration Check'!CC32,'20110204 Calibration Check-02'!CC32)</f>
        <v>91.28460631297439</v>
      </c>
      <c r="CD17" s="11">
        <f>AVERAGE('20110208 Calibration Check-02'!CD32,'20110209 Calibration Check'!CD32,'20110204 Calibration Check-02'!CD32)</f>
        <v>91.877854593574014</v>
      </c>
      <c r="CE17" s="11">
        <f>AVERAGE('20110208 Calibration Check-02'!CE32,'20110209 Calibration Check'!CE32,'20110204 Calibration Check-02'!CE32)</f>
        <v>93.698688368127947</v>
      </c>
      <c r="CF17" s="11">
        <f>AVERAGE('20110208 Calibration Check-02'!CF32,'20110209 Calibration Check'!CF32,'20110204 Calibration Check-02'!CF32)</f>
        <v>95.663764879583766</v>
      </c>
      <c r="CG17" s="11">
        <f>AVERAGE('20110208 Calibration Check-02'!CG32,'20110209 Calibration Check'!CG32,'20110204 Calibration Check-02'!CG32)</f>
        <v>97.03724043646946</v>
      </c>
      <c r="CH17" s="11">
        <f>AVERAGE('20110208 Calibration Check-02'!CH32,'20110209 Calibration Check'!CH32,'20110204 Calibration Check-02'!CH32)</f>
        <v>99.57964699954546</v>
      </c>
      <c r="CI17" s="11">
        <f>AVERAGE('20110208 Calibration Check-02'!CI32,'20110209 Calibration Check'!CI32,'20110204 Calibration Check-02'!CI32)</f>
        <v>104.69669813858458</v>
      </c>
      <c r="CJ17" s="11">
        <f>AVERAGE('20110208 Calibration Check-02'!CJ32,'20110209 Calibration Check'!CJ32,'20110204 Calibration Check-02'!CJ32)</f>
        <v>98.204748760729089</v>
      </c>
      <c r="CK17" s="11">
        <f>AVERAGE('20110208 Calibration Check-02'!CK32,'20110209 Calibration Check'!CK32,'20110204 Calibration Check-02'!CK32)</f>
        <v>96.740513338292828</v>
      </c>
      <c r="CL17" s="11">
        <f>AVERAGE('20110208 Calibration Check-02'!CL32,'20110209 Calibration Check'!CL32,'20110204 Calibration Check-02'!CL32)</f>
        <v>96.105199273664439</v>
      </c>
      <c r="CM17" s="11">
        <f>AVERAGE('20110208 Calibration Check-02'!CM32,'20110209 Calibration Check'!CM32,'20110204 Calibration Check-02'!CM32)</f>
        <v>93.434755850838755</v>
      </c>
      <c r="CN17" s="11">
        <f>AVERAGE('20110208 Calibration Check-02'!CN32,'20110209 Calibration Check'!CN32,'20110204 Calibration Check-02'!CN32)</f>
        <v>92.539886227243372</v>
      </c>
      <c r="CO17" s="11">
        <f>AVERAGE('20110208 Calibration Check-02'!CO32,'20110209 Calibration Check'!CO32,'20110204 Calibration Check-02'!CO32)</f>
        <v>92.337472289924719</v>
      </c>
      <c r="CP17" s="11">
        <f>AVERAGE('20110208 Calibration Check-02'!CP32,'20110209 Calibration Check'!CP32,'20110204 Calibration Check-02'!CP32)</f>
        <v>92.565880594033743</v>
      </c>
      <c r="CQ17" s="11">
        <f>AVERAGE('20110208 Calibration Check-02'!CQ32,'20110209 Calibration Check'!CQ32,'20110204 Calibration Check-02'!CQ32)</f>
        <v>94.864496638863272</v>
      </c>
      <c r="CR17" s="11">
        <f>AVERAGE('20110208 Calibration Check-02'!CR32,'20110209 Calibration Check'!CR32)</f>
        <v>96.748950601840264</v>
      </c>
      <c r="CS17" s="11">
        <f>AVERAGE('20110208 Calibration Check-02'!CS32,'20110209 Calibration Check'!CS32,'20110204 Calibration Check-02'!CS32)</f>
        <v>99.313674053064517</v>
      </c>
      <c r="CT17" s="11">
        <f>AVERAGE('20110208 Calibration Check-02'!CT32,'20110209 Calibration Check'!CT32,'20110204 Calibration Check-02'!CT32)</f>
        <v>104.97866076988488</v>
      </c>
      <c r="CU17" s="11"/>
      <c r="CV17" s="11"/>
      <c r="CW17" s="11"/>
      <c r="CX17" s="11"/>
    </row>
    <row r="18" spans="2:102">
      <c r="B18" s="24" t="s">
        <v>30</v>
      </c>
      <c r="C18" s="11">
        <f>AVERAGE('20110208 Calibration Check-02'!C33,'20110209 Calibration Check'!C33,'20110204 Calibration Check-02'!C33)</f>
        <v>108.15082516881739</v>
      </c>
      <c r="D18" s="11">
        <f>AVERAGE('20110208 Calibration Check-02'!D33,'20110209 Calibration Check'!D33,'20110204 Calibration Check-02'!D33)</f>
        <v>103.5339817201712</v>
      </c>
      <c r="E18" s="11">
        <f>AVERAGE('20110208 Calibration Check-02'!E33,'20110209 Calibration Check'!E33,'20110204 Calibration Check-02'!E33)</f>
        <v>100.38475967580014</v>
      </c>
      <c r="F18" s="11">
        <f>AVERAGE('20110208 Calibration Check-02'!F33,'20110209 Calibration Check'!F33,'20110204 Calibration Check-02'!F33)</f>
        <v>98.525974951161984</v>
      </c>
      <c r="G18" s="11">
        <f>AVERAGE('20110208 Calibration Check-02'!G33,'20110209 Calibration Check'!G33,'20110204 Calibration Check-02'!G33)</f>
        <v>97.822720444990168</v>
      </c>
      <c r="H18" s="11">
        <f>AVERAGE('20110208 Calibration Check-02'!H33,'20110209 Calibration Check'!H33,'20110204 Calibration Check-02'!H33)</f>
        <v>96.249207080087274</v>
      </c>
      <c r="I18" s="11">
        <f>AVERAGE('20110208 Calibration Check-02'!I33,'20110209 Calibration Check'!I33,'20110204 Calibration Check-02'!I33)</f>
        <v>96.33744656894747</v>
      </c>
      <c r="J18" s="11">
        <f>AVERAGE('20110208 Calibration Check-02'!J33,'20110209 Calibration Check'!J33,'20110204 Calibration Check-02'!J33)</f>
        <v>96.882579675988339</v>
      </c>
      <c r="K18" s="11">
        <f>AVERAGE('20110208 Calibration Check-02'!K33,'20110209 Calibration Check'!K33,'20110204 Calibration Check-02'!K33)</f>
        <v>98.433765945692969</v>
      </c>
      <c r="L18" s="11">
        <f>AVERAGE('20110208 Calibration Check-02'!L33,'20110209 Calibration Check'!L33,'20110204 Calibration Check-02'!L33)</f>
        <v>100.56751712307243</v>
      </c>
      <c r="M18" s="11">
        <f>AVERAGE('20110208 Calibration Check-02'!M33,'20110209 Calibration Check'!M33,'20110204 Calibration Check-02'!M33)</f>
        <v>102.30969560748902</v>
      </c>
      <c r="N18" s="11">
        <f>AVERAGE('20110208 Calibration Check-02'!N33,'20110209 Calibration Check'!N33,'20110204 Calibration Check-02'!N33)</f>
        <v>107.3604571898403</v>
      </c>
      <c r="O18" s="11">
        <f>AVERAGE('20110208 Calibration Check-02'!O33,'20110209 Calibration Check'!O33,'20110204 Calibration Check-02'!O33)</f>
        <v>106.35013877634573</v>
      </c>
      <c r="P18" s="11">
        <f>AVERAGE('20110208 Calibration Check-02'!P33,'20110209 Calibration Check'!P33,'20110204 Calibration Check-02'!P33)</f>
        <v>101.90840947597621</v>
      </c>
      <c r="Q18" s="11">
        <f>AVERAGE('20110208 Calibration Check-02'!Q33,'20110209 Calibration Check'!Q33,'20110204 Calibration Check-02'!Q33)</f>
        <v>100</v>
      </c>
      <c r="R18" s="11">
        <f>AVERAGE('20110208 Calibration Check-02'!R33,'20110209 Calibration Check'!R33,'20110204 Calibration Check-02'!R33)</f>
        <v>97.975689390624083</v>
      </c>
      <c r="S18" s="11">
        <f>AVERAGE('20110208 Calibration Check-02'!S33,'20110209 Calibration Check'!S33,'20110204 Calibration Check-02'!S33)</f>
        <v>95.61097776491124</v>
      </c>
      <c r="T18" s="11">
        <f>AVERAGE('20110208 Calibration Check-02'!T33,'20110209 Calibration Check'!T33,'20110204 Calibration Check-02'!T33)</f>
        <v>96.003437660540257</v>
      </c>
      <c r="U18" s="11">
        <f>AVERAGE('20110208 Calibration Check-02'!U33,'20110209 Calibration Check'!U33,'20110204 Calibration Check-02'!U33)</f>
        <v>95.854199418126385</v>
      </c>
      <c r="V18" s="11">
        <f>AVERAGE('20110208 Calibration Check-02'!V33,'20110209 Calibration Check'!V33,'20110204 Calibration Check-02'!V33)</f>
        <v>95.981349378730769</v>
      </c>
      <c r="W18" s="11">
        <f>AVERAGE('20110208 Calibration Check-02'!W33,'20110209 Calibration Check'!W33,'20110204 Calibration Check-02'!W33)</f>
        <v>97.338051543892121</v>
      </c>
      <c r="X18" s="11">
        <f>AVERAGE('20110208 Calibration Check-02'!X33,'20110209 Calibration Check'!X33,'20110204 Calibration Check-02'!X33)</f>
        <v>98.921278347344924</v>
      </c>
      <c r="Y18" s="11">
        <f>AVERAGE('20110208 Calibration Check-02'!Y33,'20110209 Calibration Check'!Y33,'20110204 Calibration Check-02'!Y33)</f>
        <v>101.24210914366081</v>
      </c>
      <c r="Z18" s="11">
        <f>AVERAGE('20110208 Calibration Check-02'!Z33,'20110209 Calibration Check'!Z33,'20110204 Calibration Check-02'!Z33)</f>
        <v>103.68410716525119</v>
      </c>
      <c r="AA18" s="11">
        <f>AVERAGE('20110208 Calibration Check-02'!AA33,'20110209 Calibration Check'!AA33,'20110204 Calibration Check-02'!AA33)</f>
        <v>101.10832805844922</v>
      </c>
      <c r="AB18" s="11">
        <f>AVERAGE('20110208 Calibration Check-02'!AB33,'20110209 Calibration Check'!AB33,'20110204 Calibration Check-02'!AB33)</f>
        <v>100.47815161815733</v>
      </c>
      <c r="AC18" s="11">
        <f>AVERAGE('20110208 Calibration Check-02'!AC33,'20110209 Calibration Check'!AC33,'20110204 Calibration Check-02'!AC33)</f>
        <v>98.920152331289998</v>
      </c>
      <c r="AD18" s="11">
        <f>AVERAGE('20110208 Calibration Check-02'!AD33,'20110209 Calibration Check'!AD33,'20110204 Calibration Check-02'!AD33)</f>
        <v>97.493863990079944</v>
      </c>
      <c r="AE18" s="11">
        <f>AVERAGE('20110208 Calibration Check-02'!AE33,'20110209 Calibration Check'!AE33,'20110204 Calibration Check-02'!AE33)</f>
        <v>96.760820982269763</v>
      </c>
      <c r="AF18" s="11">
        <f>AVERAGE('20110208 Calibration Check-02'!AF33,'20110209 Calibration Check'!AF33,'20110204 Calibration Check-02'!AF33)</f>
        <v>95.248602105142609</v>
      </c>
      <c r="AG18" s="11">
        <f>AVERAGE('20110208 Calibration Check-02'!AG33,'20110209 Calibration Check'!AG33,'20110204 Calibration Check-02'!AG33)</f>
        <v>95.49437152468964</v>
      </c>
      <c r="AH18" s="11">
        <f>AVERAGE('20110208 Calibration Check-02'!AH33,'20110209 Calibration Check'!AH33,'20110204 Calibration Check-02'!AH33)</f>
        <v>96.400458541222193</v>
      </c>
      <c r="AI18" s="11">
        <f>AVERAGE('20110208 Calibration Check-02'!AI33,'20110209 Calibration Check'!AI33,'20110204 Calibration Check-02'!AI33)</f>
        <v>97.370148998473567</v>
      </c>
      <c r="AJ18" s="11">
        <f>AVERAGE('20110208 Calibration Check-02'!AJ33,'20110209 Calibration Check'!AJ33,'20110204 Calibration Check-02'!AJ33)</f>
        <v>98.128658336257999</v>
      </c>
      <c r="AK18" s="11">
        <f>AVERAGE('20110208 Calibration Check-02'!AK33,'20110209 Calibration Check'!AK33,'20110204 Calibration Check-02'!AK33)</f>
        <v>99.870006538841707</v>
      </c>
      <c r="AL18" s="11">
        <f>AVERAGE('20110208 Calibration Check-02'!AL33,'20110209 Calibration Check'!AL33,'20110204 Calibration Check-02'!AL33)</f>
        <v>99.378467699747674</v>
      </c>
      <c r="AM18" s="11">
        <f>AVERAGE('20110208 Calibration Check-02'!AM33,'20110209 Calibration Check'!AM33,'20110204 Calibration Check-02'!AM33)</f>
        <v>99.315159993250901</v>
      </c>
      <c r="AN18" s="11">
        <f>AVERAGE('20110208 Calibration Check-02'!AN33,'20110209 Calibration Check'!AN33,'20110204 Calibration Check-02'!AN33)</f>
        <v>98.617945143242196</v>
      </c>
      <c r="AO18" s="11">
        <f>AVERAGE('20110208 Calibration Check-02'!AO33,'20110209 Calibration Check'!AO33,'20110204 Calibration Check-02'!AO33)</f>
        <v>98.005773626484483</v>
      </c>
      <c r="AP18" s="11">
        <f>AVERAGE('20110208 Calibration Check-02'!AP33,'20110209 Calibration Check'!AP33,'20110204 Calibration Check-02'!AP33)</f>
        <v>96.949026617261097</v>
      </c>
      <c r="AQ18" s="11">
        <f>AVERAGE('20110208 Calibration Check-02'!AQ33,'20110209 Calibration Check'!AQ33,'20110204 Calibration Check-02'!AQ33)</f>
        <v>99.012952805203099</v>
      </c>
      <c r="AR18" s="11">
        <f>AVERAGE('20110208 Calibration Check-02'!AR33,'20110209 Calibration Check'!AR33,'20110204 Calibration Check-02'!AR33)</f>
        <v>96.39874105672321</v>
      </c>
      <c r="AS18" s="11">
        <f>AVERAGE('20110208 Calibration Check-02'!AS33,'20110209 Calibration Check'!AS33,'20110204 Calibration Check-02'!AS33)</f>
        <v>95.701230472492469</v>
      </c>
      <c r="AT18" s="11">
        <f>AVERAGE('20110208 Calibration Check-02'!AT33,'20110209 Calibration Check'!AT33,'20110204 Calibration Check-02'!AT33)</f>
        <v>98.830491092152855</v>
      </c>
      <c r="AU18" s="11">
        <f>AVERAGE('20110208 Calibration Check-02'!AU33,'20110209 Calibration Check'!AU33,'20110204 Calibration Check-02'!AU33)</f>
        <v>96.701835447437119</v>
      </c>
      <c r="AV18" s="11">
        <f>AVERAGE('20110208 Calibration Check-02'!AV33,'20110209 Calibration Check'!AV33,'20110204 Calibration Check-02'!AV33)</f>
        <v>96.794874734739025</v>
      </c>
      <c r="AW18" s="11">
        <f>AVERAGE('20110208 Calibration Check-02'!AW33,'20110209 Calibration Check'!AW33,'20110204 Calibration Check-02'!AW33)</f>
        <v>98.250121295754539</v>
      </c>
      <c r="AX18" s="11">
        <f>AVERAGE('20110208 Calibration Check-02'!AX33,'20110209 Calibration Check'!AX33,'20110204 Calibration Check-02'!AX33)</f>
        <v>97.564985554783405</v>
      </c>
      <c r="AY18" s="11">
        <f>AVERAGE('20110208 Calibration Check-02'!AY33,'20110209 Calibration Check'!AY33,'20110204 Calibration Check-02'!AY33)</f>
        <v>99.772349345653652</v>
      </c>
      <c r="AZ18" s="11">
        <f>AVERAGE('20110208 Calibration Check-02'!AZ33,'20110209 Calibration Check'!AZ33,'20110204 Calibration Check-02'!AZ33)</f>
        <v>98.584721672605838</v>
      </c>
      <c r="BA18" s="11">
        <f>AVERAGE('20110208 Calibration Check-02'!BA33,'20110209 Calibration Check'!BA33,'20110204 Calibration Check-02'!BA33)</f>
        <v>97.7946494278508</v>
      </c>
      <c r="BB18" s="11">
        <f>AVERAGE('20110209 Calibration Check'!BB33,'20110204 Calibration Check-02'!BB33)</f>
        <v>95.238956412548717</v>
      </c>
      <c r="BC18" s="11">
        <f>AVERAGE('20110208 Calibration Check-02'!BC33,'20110209 Calibration Check'!BC33,'20110204 Calibration Check-02'!BC33)</f>
        <v>97.341190778668079</v>
      </c>
      <c r="BD18" s="11">
        <f>AVERAGE('20110208 Calibration Check-02'!BD33,'20110209 Calibration Check'!BD33,'20110204 Calibration Check-02'!BD33)</f>
        <v>94.396700825001005</v>
      </c>
      <c r="BE18" s="11">
        <f>AVERAGE('20110208 Calibration Check-02'!BE33,'20110209 Calibration Check'!BE33,'20110204 Calibration Check-02'!BE33)</f>
        <v>93.694629255717359</v>
      </c>
      <c r="BF18" s="11">
        <f>AVERAGE('20110208 Calibration Check-02'!BF33,'20110209 Calibration Check'!BF33,'20110204 Calibration Check-02'!BF33)</f>
        <v>97.977406875123094</v>
      </c>
      <c r="BG18" s="11">
        <f>AVERAGE('20110208 Calibration Check-02'!BG33,'20110209 Calibration Check'!BG33,'20110204 Calibration Check-02'!BG33)</f>
        <v>96.372387524082839</v>
      </c>
      <c r="BH18" s="11">
        <f>AVERAGE('20110208 Calibration Check-02'!BH33,'20110209 Calibration Check'!BH33,'20110204 Calibration Check-02'!BH33)</f>
        <v>97.548584274081733</v>
      </c>
      <c r="BI18" s="11">
        <f>AVERAGE('20110208 Calibration Check-02'!BI33,'20110209 Calibration Check'!BI33,'20110204 Calibration Check-02'!BI33)</f>
        <v>97.340599310223993</v>
      </c>
      <c r="BJ18" s="11">
        <f>AVERAGE('20110208 Calibration Check-02'!BJ33,'20110209 Calibration Check'!BJ33,'20110204 Calibration Check-02'!BJ33)</f>
        <v>100.05732497116691</v>
      </c>
      <c r="BK18" s="11">
        <f>AVERAGE('20110208 Calibration Check-02'!BK33,'20110209 Calibration Check'!BK33,'20110204 Calibration Check-02'!BK33)</f>
        <v>101.51310607979327</v>
      </c>
      <c r="BL18" s="11">
        <f>AVERAGE('20110208 Calibration Check-02'!BL33,'20110209 Calibration Check'!BL33,'20110204 Calibration Check-02'!BL33)</f>
        <v>99.011235320704102</v>
      </c>
      <c r="BM18" s="11">
        <f>AVERAGE('20110208 Calibration Check-02'!BM33,'20110209 Calibration Check'!BM33,'20110204 Calibration Check-02'!BM33)</f>
        <v>97.126927345258423</v>
      </c>
      <c r="BN18" s="11">
        <f>AVERAGE('20110208 Calibration Check-02'!BN33,'20110209 Calibration Check'!BN33,'20110204 Calibration Check-02'!BN33)</f>
        <v>95.368643314362217</v>
      </c>
      <c r="BO18" s="11">
        <f>AVERAGE('20110208 Calibration Check-02'!BO33,'20110209 Calibration Check'!BO33,'20110204 Calibration Check-02'!BO33)</f>
        <v>94.582597507049243</v>
      </c>
      <c r="BP18" s="11">
        <f>AVERAGE('20110208 Calibration Check-02'!BP33,'20110209 Calibration Check'!BP33,'20110204 Calibration Check-02'!BP33)</f>
        <v>92.654226606362386</v>
      </c>
      <c r="BQ18" s="11">
        <f>AVERAGE('20110208 Calibration Check-02'!BQ33,'20110209 Calibration Check'!BQ33,'20110204 Calibration Check-02'!BQ33)</f>
        <v>93.480070088085654</v>
      </c>
      <c r="BR18" s="11">
        <f>AVERAGE('20110208 Calibration Check-02'!BR33,'20110209 Calibration Check'!BR33,'20110204 Calibration Check-02'!BR33)</f>
        <v>95.305927076309516</v>
      </c>
      <c r="BS18" s="11">
        <f>AVERAGE('20110208 Calibration Check-02'!BS33,'20110209 Calibration Check'!BS33,'20110204 Calibration Check-02'!BS33)</f>
        <v>96.154393387453126</v>
      </c>
      <c r="BT18" s="11">
        <f>AVERAGE('20110208 Calibration Check-02'!BT33,'20110209 Calibration Check'!BT33,'20110204 Calibration Check-02'!BT33)</f>
        <v>97.156420112674752</v>
      </c>
      <c r="BU18" s="11">
        <f>AVERAGE('20110208 Calibration Check-02'!BU33,'20110209 Calibration Check'!BU33,'20110204 Calibration Check-02'!BU33)</f>
        <v>99.162486781839036</v>
      </c>
      <c r="BV18" s="11">
        <f>AVERAGE('20110208 Calibration Check-02'!BV33,'20110209 Calibration Check'!BV33,'20110204 Calibration Check-02'!BV33)</f>
        <v>101.7465006560807</v>
      </c>
      <c r="BW18" s="11">
        <f>AVERAGE('20110208 Calibration Check-02'!BW33,'20110209 Calibration Check'!BW33,'20110204 Calibration Check-02'!BW33)</f>
        <v>102.90943536015391</v>
      </c>
      <c r="BX18" s="11">
        <f>AVERAGE('20110208 Calibration Check-02'!BX33,'20110209 Calibration Check'!BX33,'20110204 Calibration Check-02'!BX33)</f>
        <v>99.471268173660761</v>
      </c>
      <c r="BY18" s="11">
        <f>AVERAGE('20110208 Calibration Check-02'!BY33,'20110209 Calibration Check'!BY33,'20110204 Calibration Check-02'!BY33)</f>
        <v>97.82443792948915</v>
      </c>
      <c r="BZ18" s="11">
        <f>AVERAGE('20110208 Calibration Check-02'!BZ33,'20110209 Calibration Check'!BZ33,'20110204 Calibration Check-02'!BZ33)</f>
        <v>95.643075219492687</v>
      </c>
      <c r="CA18" s="11">
        <f>AVERAGE('20110208 Calibration Check-02'!CA33,'20110209 Calibration Check'!CA33,'20110204 Calibration Check-02'!CA33)</f>
        <v>94.851876958682695</v>
      </c>
      <c r="CB18" s="11">
        <f>AVERAGE('20110208 Calibration Check-02'!CB33,'20110209 Calibration Check'!CB33,'20110204 Calibration Check-02'!CB33)</f>
        <v>93.630787001609747</v>
      </c>
      <c r="CC18" s="11">
        <f>AVERAGE('20110208 Calibration Check-02'!CC33,'20110209 Calibration Check'!CC33,'20110204 Calibration Check-02'!CC33)</f>
        <v>93.025724236236826</v>
      </c>
      <c r="CD18" s="11">
        <f>AVERAGE('20110208 Calibration Check-02'!CD33,'20110209 Calibration Check'!CD33,'20110204 Calibration Check-02'!CD33)</f>
        <v>93.631025814998523</v>
      </c>
      <c r="CE18" s="11">
        <f>AVERAGE('20110208 Calibration Check-02'!CE33,'20110209 Calibration Check'!CE33,'20110204 Calibration Check-02'!CE33)</f>
        <v>95.486671304860764</v>
      </c>
      <c r="CF18" s="11">
        <f>AVERAGE('20110208 Calibration Check-02'!CF33,'20110209 Calibration Check'!CF33,'20110204 Calibration Check-02'!CF33)</f>
        <v>97.48983755263788</v>
      </c>
      <c r="CG18" s="11">
        <f>AVERAGE('20110208 Calibration Check-02'!CG33,'20110209 Calibration Check'!CG33,'20110204 Calibration Check-02'!CG33)</f>
        <v>98.890068095429584</v>
      </c>
      <c r="CH18" s="11">
        <f>AVERAGE('20110208 Calibration Check-02'!CH33,'20110209 Calibration Check'!CH33,'20110204 Calibration Check-02'!CH33)</f>
        <v>101.48485296680968</v>
      </c>
      <c r="CI18" s="11">
        <f>AVERAGE('20110208 Calibration Check-02'!CI33,'20110209 Calibration Check'!CI33,'20110204 Calibration Check-02'!CI33)</f>
        <v>106.6929739206367</v>
      </c>
      <c r="CJ18" s="11">
        <f>AVERAGE('20110208 Calibration Check-02'!CJ33,'20110209 Calibration Check'!CJ33,'20110204 Calibration Check-02'!CJ33)</f>
        <v>100.07941325297641</v>
      </c>
      <c r="CK18" s="11">
        <f>AVERAGE('20110208 Calibration Check-02'!CK33,'20110209 Calibration Check'!CK33,'20110204 Calibration Check-02'!CK33)</f>
        <v>98.58726943893771</v>
      </c>
      <c r="CL18" s="11">
        <f>AVERAGE('20110208 Calibration Check-02'!CL33,'20110209 Calibration Check'!CL33,'20110204 Calibration Check-02'!CL33)</f>
        <v>97.939804311989349</v>
      </c>
      <c r="CM18" s="11">
        <f>AVERAGE('20110208 Calibration Check-02'!CM33,'20110209 Calibration Check'!CM33,'20110204 Calibration Check-02'!CM33)</f>
        <v>95.216800384783213</v>
      </c>
      <c r="CN18" s="11">
        <f>AVERAGE('20110208 Calibration Check-02'!CN33,'20110209 Calibration Check'!CN33,'20110204 Calibration Check-02'!CN33)</f>
        <v>94.30473063292078</v>
      </c>
      <c r="CO18" s="11">
        <f>AVERAGE('20110208 Calibration Check-02'!CO33,'20110209 Calibration Check'!CO33,'20110204 Calibration Check-02'!CO33)</f>
        <v>94.097928605951211</v>
      </c>
      <c r="CP18" s="11">
        <f>AVERAGE('20110208 Calibration Check-02'!CP33,'20110209 Calibration Check'!CP33,'20110204 Calibration Check-02'!CP33)</f>
        <v>94.331971368227258</v>
      </c>
      <c r="CQ18" s="11">
        <f>AVERAGE('20110208 Calibration Check-02'!CQ33,'20110209 Calibration Check'!CQ33,'20110204 Calibration Check-02'!CQ33)</f>
        <v>96.674594712130627</v>
      </c>
      <c r="CR18" s="11">
        <f>AVERAGE('20110208 Calibration Check-02'!CR33,'20110209 Calibration Check'!CR33)</f>
        <v>98.878495175230597</v>
      </c>
      <c r="CS18" s="11">
        <f>AVERAGE('20110208 Calibration Check-02'!CS33,'20110209 Calibration Check'!CS33,'20110204 Calibration Check-02'!CS33)</f>
        <v>101.20888567302444</v>
      </c>
      <c r="CT18" s="11">
        <f>AVERAGE('20110208 Calibration Check-02'!CT33,'20110209 Calibration Check'!CT33,'20110204 Calibration Check-02'!CT33)</f>
        <v>106.97854101459404</v>
      </c>
      <c r="CU18" s="11"/>
      <c r="CV18" s="11"/>
      <c r="CW18" s="11"/>
      <c r="CX18" s="11"/>
    </row>
    <row r="19" spans="2:102">
      <c r="B19" s="24" t="s">
        <v>31</v>
      </c>
      <c r="C19" s="11">
        <f>AVERAGE('20110208 Calibration Check-02'!C34,'20110209 Calibration Check'!C34,'20110204 Calibration Check-02'!C34)</f>
        <v>110.38770372779784</v>
      </c>
      <c r="D19" s="11">
        <f>AVERAGE('20110208 Calibration Check-02'!D34,'20110209 Calibration Check'!D34,'20110204 Calibration Check-02'!D34)</f>
        <v>105.67838654258769</v>
      </c>
      <c r="E19" s="11">
        <f>AVERAGE('20110208 Calibration Check-02'!E34,'20110209 Calibration Check'!E34,'20110204 Calibration Check-02'!E34)</f>
        <v>102.46006176963056</v>
      </c>
      <c r="F19" s="11">
        <f>AVERAGE('20110208 Calibration Check-02'!F34,'20110209 Calibration Check'!F34,'20110204 Calibration Check-02'!F34)</f>
        <v>100.56217205613518</v>
      </c>
      <c r="G19" s="11">
        <f>AVERAGE('20110208 Calibration Check-02'!G34,'20110209 Calibration Check'!G34,'20110204 Calibration Check-02'!G34)</f>
        <v>99.843704484977764</v>
      </c>
      <c r="H19" s="11">
        <f>AVERAGE('20110208 Calibration Check-02'!H34,'20110209 Calibration Check'!H34,'20110204 Calibration Check-02'!H34)</f>
        <v>98.240109209190749</v>
      </c>
      <c r="I19" s="11">
        <f>AVERAGE('20110208 Calibration Check-02'!I34,'20110209 Calibration Check'!I34,'20110204 Calibration Check-02'!I34)</f>
        <v>98.329309247880815</v>
      </c>
      <c r="J19" s="11">
        <f>AVERAGE('20110208 Calibration Check-02'!J34,'20110209 Calibration Check'!J34,'20110204 Calibration Check-02'!J34)</f>
        <v>98.884936841913259</v>
      </c>
      <c r="K19" s="11">
        <f>AVERAGE('20110208 Calibration Check-02'!K34,'20110209 Calibration Check'!K34,'20110204 Calibration Check-02'!K34)</f>
        <v>100.4675375647692</v>
      </c>
      <c r="L19" s="11">
        <f>AVERAGE('20110208 Calibration Check-02'!L34,'20110209 Calibration Check'!L34,'20110204 Calibration Check-02'!L34)</f>
        <v>102.64663279176754</v>
      </c>
      <c r="M19" s="11">
        <f>AVERAGE('20110208 Calibration Check-02'!M34,'20110209 Calibration Check'!M34,'20110204 Calibration Check-02'!M34)</f>
        <v>104.42695094446901</v>
      </c>
      <c r="N19" s="11">
        <f>AVERAGE('20110208 Calibration Check-02'!N34,'20110209 Calibration Check'!N34,'20110204 Calibration Check-02'!N34)</f>
        <v>109.58166260060459</v>
      </c>
      <c r="O19" s="11">
        <f>AVERAGE('20110208 Calibration Check-02'!O34,'20110209 Calibration Check'!O34,'20110204 Calibration Check-02'!O34)</f>
        <v>108.54897751674851</v>
      </c>
      <c r="P19" s="11">
        <f>AVERAGE('20110208 Calibration Check-02'!P34,'20110209 Calibration Check'!P34,'20110204 Calibration Check-02'!P34)</f>
        <v>104.01563995068013</v>
      </c>
      <c r="Q19" s="11">
        <f>AVERAGE('20110208 Calibration Check-02'!Q34,'20110209 Calibration Check'!Q34,'20110204 Calibration Check-02'!Q34)</f>
        <v>102.07052711803139</v>
      </c>
      <c r="R19" s="11">
        <f>AVERAGE('20110208 Calibration Check-02'!R34,'20110209 Calibration Check'!R34,'20110204 Calibration Check-02'!R34)</f>
        <v>100</v>
      </c>
      <c r="S19" s="11">
        <f>AVERAGE('20110208 Calibration Check-02'!S34,'20110209 Calibration Check'!S34,'20110204 Calibration Check-02'!S34)</f>
        <v>97.589014616722196</v>
      </c>
      <c r="T19" s="11">
        <f>AVERAGE('20110208 Calibration Check-02'!T34,'20110209 Calibration Check'!T34,'20110204 Calibration Check-02'!T34)</f>
        <v>97.988624198089155</v>
      </c>
      <c r="U19" s="11">
        <f>AVERAGE('20110208 Calibration Check-02'!U34,'20110209 Calibration Check'!U34,'20110204 Calibration Check-02'!U34)</f>
        <v>97.836969160158745</v>
      </c>
      <c r="V19" s="11">
        <f>AVERAGE('20110208 Calibration Check-02'!V34,'20110209 Calibration Check'!V34,'20110204 Calibration Check-02'!V34)</f>
        <v>97.968423620742172</v>
      </c>
      <c r="W19" s="11">
        <f>AVERAGE('20110208 Calibration Check-02'!W34,'20110209 Calibration Check'!W34,'20110204 Calibration Check-02'!W34)</f>
        <v>99.349460412244824</v>
      </c>
      <c r="X19" s="11">
        <f>AVERAGE('20110208 Calibration Check-02'!X34,'20110209 Calibration Check'!X34,'20110204 Calibration Check-02'!X34)</f>
        <v>100.96558960752388</v>
      </c>
      <c r="Y19" s="11">
        <f>AVERAGE('20110208 Calibration Check-02'!Y34,'20110209 Calibration Check'!Y34,'20110204 Calibration Check-02'!Y34)</f>
        <v>103.33645133846441</v>
      </c>
      <c r="Z19" s="11">
        <f>AVERAGE('20110208 Calibration Check-02'!Z34,'20110209 Calibration Check'!Z34,'20110204 Calibration Check-02'!Z34)</f>
        <v>105.83087408758816</v>
      </c>
      <c r="AA19" s="11">
        <f>AVERAGE('20110208 Calibration Check-02'!AA34,'20110209 Calibration Check'!AA34,'20110204 Calibration Check-02'!AA34)</f>
        <v>103.19706490399483</v>
      </c>
      <c r="AB19" s="11">
        <f>AVERAGE('20110208 Calibration Check-02'!AB34,'20110209 Calibration Check'!AB34,'20110204 Calibration Check-02'!AB34)</f>
        <v>102.55580627042332</v>
      </c>
      <c r="AC19" s="11">
        <f>AVERAGE('20110208 Calibration Check-02'!AC34,'20110209 Calibration Check'!AC34,'20110204 Calibration Check-02'!AC34)</f>
        <v>100.96396312486969</v>
      </c>
      <c r="AD19" s="11">
        <f>AVERAGE('20110208 Calibration Check-02'!AD34,'20110209 Calibration Check'!AD34,'20110204 Calibration Check-02'!AD34)</f>
        <v>99.509563897288828</v>
      </c>
      <c r="AE19" s="11">
        <f>AVERAGE('20110208 Calibration Check-02'!AE34,'20110209 Calibration Check'!AE34,'20110204 Calibration Check-02'!AE34)</f>
        <v>98.760820819016658</v>
      </c>
      <c r="AF19" s="11">
        <f>AVERAGE('20110208 Calibration Check-02'!AF34,'20110209 Calibration Check'!AF34,'20110204 Calibration Check-02'!AF34)</f>
        <v>97.219958044826697</v>
      </c>
      <c r="AG19" s="11">
        <f>AVERAGE('20110208 Calibration Check-02'!AG34,'20110209 Calibration Check'!AG34,'20110204 Calibration Check-02'!AG34)</f>
        <v>97.471443055928304</v>
      </c>
      <c r="AH19" s="11">
        <f>AVERAGE('20110208 Calibration Check-02'!AH34,'20110209 Calibration Check'!AH34,'20110204 Calibration Check-02'!AH34)</f>
        <v>98.394223236845434</v>
      </c>
      <c r="AI19" s="11">
        <f>AVERAGE('20110208 Calibration Check-02'!AI34,'20110209 Calibration Check'!AI34,'20110204 Calibration Check-02'!AI34)</f>
        <v>99.382472411440531</v>
      </c>
      <c r="AJ19" s="11">
        <f>AVERAGE('20110208 Calibration Check-02'!AJ34,'20110209 Calibration Check'!AJ34,'20110204 Calibration Check-02'!AJ34)</f>
        <v>100.15629551502222</v>
      </c>
      <c r="AK19" s="11">
        <f>AVERAGE('20110208 Calibration Check-02'!AK34,'20110209 Calibration Check'!AK34,'20110204 Calibration Check-02'!AK34)</f>
        <v>101.93526468742618</v>
      </c>
      <c r="AL19" s="11">
        <f>AVERAGE('20110208 Calibration Check-02'!AL34,'20110209 Calibration Check'!AL34,'20110204 Calibration Check-02'!AL34)</f>
        <v>101.43229466522301</v>
      </c>
      <c r="AM19" s="11">
        <f>AVERAGE('20110208 Calibration Check-02'!AM34,'20110209 Calibration Check'!AM34,'20110204 Calibration Check-02'!AM34)</f>
        <v>101.3671031739017</v>
      </c>
      <c r="AN19" s="11">
        <f>AVERAGE('20110208 Calibration Check-02'!AN34,'20110209 Calibration Check'!AN34,'20110204 Calibration Check-02'!AN34)</f>
        <v>100.65601257191706</v>
      </c>
      <c r="AO19" s="11">
        <f>AVERAGE('20110208 Calibration Check-02'!AO34,'20110209 Calibration Check'!AO34,'20110204 Calibration Check-02'!AO34)</f>
        <v>100.03055300947143</v>
      </c>
      <c r="AP19" s="11">
        <f>AVERAGE('20110208 Calibration Check-02'!AP34,'20110209 Calibration Check'!AP34,'20110204 Calibration Check-02'!AP34)</f>
        <v>98.954213805613037</v>
      </c>
      <c r="AQ19" s="11">
        <f>AVERAGE('20110208 Calibration Check-02'!AQ34,'20110209 Calibration Check'!AQ34,'20110204 Calibration Check-02'!AQ34)</f>
        <v>101.05915262094906</v>
      </c>
      <c r="AR19" s="11">
        <f>AVERAGE('20110208 Calibration Check-02'!AR34,'20110209 Calibration Check'!AR34,'20110204 Calibration Check-02'!AR34)</f>
        <v>98.392041749477855</v>
      </c>
      <c r="AS19" s="11">
        <f>AVERAGE('20110208 Calibration Check-02'!AS34,'20110209 Calibration Check'!AS34,'20110204 Calibration Check-02'!AS34)</f>
        <v>97.680673645136508</v>
      </c>
      <c r="AT19" s="11">
        <f>AVERAGE('20110208 Calibration Check-02'!AT34,'20110209 Calibration Check'!AT34,'20110204 Calibration Check-02'!AT34)</f>
        <v>100.87285910116877</v>
      </c>
      <c r="AU19" s="11">
        <f>AVERAGE('20110208 Calibration Check-02'!AU34,'20110209 Calibration Check'!AU34,'20110204 Calibration Check-02'!AU34)</f>
        <v>98.700824809500546</v>
      </c>
      <c r="AV19" s="11">
        <f>AVERAGE('20110208 Calibration Check-02'!AV34,'20110209 Calibration Check'!AV34,'20110204 Calibration Check-02'!AV34)</f>
        <v>98.796808281164047</v>
      </c>
      <c r="AW19" s="11">
        <f>AVERAGE('20110208 Calibration Check-02'!AW34,'20110209 Calibration Check'!AW34,'20110204 Calibration Check-02'!AW34)</f>
        <v>100.28013403556217</v>
      </c>
      <c r="AX19" s="11">
        <f>AVERAGE('20110208 Calibration Check-02'!AX34,'20110209 Calibration Check'!AX34,'20110204 Calibration Check-02'!AX34)</f>
        <v>99.576432589075765</v>
      </c>
      <c r="AY19" s="11">
        <f>AVERAGE('20110208 Calibration Check-02'!AY34,'20110209 Calibration Check'!AY34,'20110204 Calibration Check-02'!AY34)</f>
        <v>101.83380823160083</v>
      </c>
      <c r="AZ19" s="11">
        <f>AVERAGE('20110208 Calibration Check-02'!AZ34,'20110209 Calibration Check'!AZ34,'20110204 Calibration Check-02'!AZ34)</f>
        <v>100.62137409006716</v>
      </c>
      <c r="BA19" s="11">
        <f>AVERAGE('20110208 Calibration Check-02'!BA34,'20110209 Calibration Check'!BA34,'20110204 Calibration Check-02'!BA34)</f>
        <v>99.815610465230591</v>
      </c>
      <c r="BB19" s="11">
        <f>AVERAGE('20110209 Calibration Check'!BB34,'20110204 Calibration Check-02'!BB34)</f>
        <v>97.416545213247815</v>
      </c>
      <c r="BC19" s="11">
        <f>AVERAGE('20110208 Calibration Check-02'!BC34,'20110209 Calibration Check'!BC34,'20110204 Calibration Check-02'!BC34)</f>
        <v>99.353545884623273</v>
      </c>
      <c r="BD19" s="11">
        <f>AVERAGE('20110208 Calibration Check-02'!BD34,'20110209 Calibration Check'!BD34,'20110204 Calibration Check-02'!BD34)</f>
        <v>96.350390440452273</v>
      </c>
      <c r="BE19" s="11">
        <f>AVERAGE('20110208 Calibration Check-02'!BE34,'20110209 Calibration Check'!BE34,'20110204 Calibration Check-02'!BE34)</f>
        <v>95.633032878721608</v>
      </c>
      <c r="BF19" s="11">
        <f>AVERAGE('20110208 Calibration Check-02'!BF34,'20110209 Calibration Check'!BF34,'20110204 Calibration Check-02'!BF34)</f>
        <v>100.00218148736757</v>
      </c>
      <c r="BG19" s="11">
        <f>AVERAGE('20110208 Calibration Check-02'!BG34,'20110209 Calibration Check'!BG34,'20110204 Calibration Check-02'!BG34)</f>
        <v>98.366129217098248</v>
      </c>
      <c r="BH19" s="11">
        <f>AVERAGE('20110208 Calibration Check-02'!BH34,'20110209 Calibration Check'!BH34,'20110204 Calibration Check-02'!BH34)</f>
        <v>99.563847951772303</v>
      </c>
      <c r="BI19" s="11">
        <f>AVERAGE('20110208 Calibration Check-02'!BI34,'20110209 Calibration Check'!BI34,'20110204 Calibration Check-02'!BI34)</f>
        <v>99.35299087990991</v>
      </c>
      <c r="BJ19" s="11">
        <f>AVERAGE('20110208 Calibration Check-02'!BJ34,'20110209 Calibration Check'!BJ34,'20110204 Calibration Check-02'!BJ34)</f>
        <v>102.1278251669525</v>
      </c>
      <c r="BK19" s="11">
        <f>AVERAGE('20110208 Calibration Check-02'!BK34,'20110209 Calibration Check'!BK34,'20110204 Calibration Check-02'!BK34)</f>
        <v>103.61222239929144</v>
      </c>
      <c r="BL19" s="11">
        <f>AVERAGE('20110208 Calibration Check-02'!BL34,'20110209 Calibration Check'!BL34,'20110204 Calibration Check-02'!BL34)</f>
        <v>101.05697113358148</v>
      </c>
      <c r="BM19" s="11">
        <f>AVERAGE('20110208 Calibration Check-02'!BM34,'20110209 Calibration Check'!BM34,'20110204 Calibration Check-02'!BM34)</f>
        <v>99.134517868004011</v>
      </c>
      <c r="BN19" s="11">
        <f>AVERAGE('20110208 Calibration Check-02'!BN34,'20110209 Calibration Check'!BN34,'20110204 Calibration Check-02'!BN34)</f>
        <v>97.341892580355747</v>
      </c>
      <c r="BO19" s="11">
        <f>AVERAGE('20110208 Calibration Check-02'!BO34,'20110209 Calibration Check'!BO34,'20110204 Calibration Check-02'!BO34)</f>
        <v>96.541046934967696</v>
      </c>
      <c r="BP19" s="11">
        <f>AVERAGE('20110208 Calibration Check-02'!BP34,'20110209 Calibration Check'!BP34,'20110204 Calibration Check-02'!BP34)</f>
        <v>94.569794785394095</v>
      </c>
      <c r="BQ19" s="11">
        <f>AVERAGE('20110208 Calibration Check-02'!BQ34,'20110209 Calibration Check'!BQ34,'20110204 Calibration Check-02'!BQ34)</f>
        <v>95.413727359745621</v>
      </c>
      <c r="BR19" s="11">
        <f>AVERAGE('20110208 Calibration Check-02'!BR34,'20110209 Calibration Check'!BR34,'20110204 Calibration Check-02'!BR34)</f>
        <v>97.277256093747795</v>
      </c>
      <c r="BS19" s="11">
        <f>AVERAGE('20110208 Calibration Check-02'!BS34,'20110209 Calibration Check'!BS34,'20110204 Calibration Check-02'!BS34)</f>
        <v>98.142460723387117</v>
      </c>
      <c r="BT19" s="11">
        <f>AVERAGE('20110208 Calibration Check-02'!BT34,'20110209 Calibration Check'!BT34,'20110204 Calibration Check-02'!BT34)</f>
        <v>99.164515872762038</v>
      </c>
      <c r="BU19" s="11">
        <f>AVERAGE('20110208 Calibration Check-02'!BU34,'20110209 Calibration Check'!BU34,'20110204 Calibration Check-02'!BU34)</f>
        <v>101.21108516123616</v>
      </c>
      <c r="BV19" s="11">
        <f>AVERAGE('20110208 Calibration Check-02'!BV34,'20110209 Calibration Check'!BV34,'20110204 Calibration Check-02'!BV34)</f>
        <v>103.85604075253808</v>
      </c>
      <c r="BW19" s="11">
        <f>AVERAGE('20110208 Calibration Check-02'!BW34,'20110209 Calibration Check'!BW34,'20110204 Calibration Check-02'!BW34)</f>
        <v>105.04526032228712</v>
      </c>
      <c r="BX19" s="11">
        <f>AVERAGE('20110208 Calibration Check-02'!BX34,'20110209 Calibration Check'!BX34,'20110204 Calibration Check-02'!BX34)</f>
        <v>101.52748416130237</v>
      </c>
      <c r="BY19" s="11">
        <f>AVERAGE('20110208 Calibration Check-02'!BY34,'20110209 Calibration Check'!BY34,'20110204 Calibration Check-02'!BY34)</f>
        <v>99.845885972345343</v>
      </c>
      <c r="BZ19" s="11">
        <f>AVERAGE('20110208 Calibration Check-02'!BZ34,'20110209 Calibration Check'!BZ34,'20110204 Calibration Check-02'!BZ34)</f>
        <v>97.622026615917889</v>
      </c>
      <c r="CA19" s="11">
        <f>AVERAGE('20110208 Calibration Check-02'!CA34,'20110209 Calibration Check'!CA34,'20110204 Calibration Check-02'!CA34)</f>
        <v>96.814636508427142</v>
      </c>
      <c r="CB19" s="11">
        <f>AVERAGE('20110208 Calibration Check-02'!CB34,'20110209 Calibration Check'!CB34,'20110204 Calibration Check-02'!CB34)</f>
        <v>95.566769909459481</v>
      </c>
      <c r="CC19" s="11">
        <f>AVERAGE('20110208 Calibration Check-02'!CC34,'20110209 Calibration Check'!CC34,'20110204 Calibration Check-02'!CC34)</f>
        <v>94.950830272068245</v>
      </c>
      <c r="CD19" s="11">
        <f>AVERAGE('20110208 Calibration Check-02'!CD34,'20110209 Calibration Check'!CD34,'20110204 Calibration Check-02'!CD34)</f>
        <v>95.567563885043612</v>
      </c>
      <c r="CE19" s="11">
        <f>AVERAGE('20110208 Calibration Check-02'!CE34,'20110209 Calibration Check'!CE34,'20110204 Calibration Check-02'!CE34)</f>
        <v>97.461368126160536</v>
      </c>
      <c r="CF19" s="11">
        <f>AVERAGE('20110208 Calibration Check-02'!CF34,'20110209 Calibration Check'!CF34,'20110204 Calibration Check-02'!CF34)</f>
        <v>99.504645917840321</v>
      </c>
      <c r="CG19" s="11">
        <f>AVERAGE('20110208 Calibration Check-02'!CG34,'20110209 Calibration Check'!CG34,'20110204 Calibration Check-02'!CG34)</f>
        <v>100.93341011539826</v>
      </c>
      <c r="CH19" s="11">
        <f>AVERAGE('20110208 Calibration Check-02'!CH34,'20110209 Calibration Check'!CH34,'20110204 Calibration Check-02'!CH34)</f>
        <v>103.57545314788541</v>
      </c>
      <c r="CI19" s="11">
        <f>AVERAGE('20110208 Calibration Check-02'!CI34,'20110209 Calibration Check'!CI34,'20110204 Calibration Check-02'!CI34)</f>
        <v>108.90136397896212</v>
      </c>
      <c r="CJ19" s="11">
        <f>AVERAGE('20110208 Calibration Check-02'!CJ34,'20110209 Calibration Check'!CJ34,'20110204 Calibration Check-02'!CJ34)</f>
        <v>102.14802574429949</v>
      </c>
      <c r="CK19" s="11">
        <f>AVERAGE('20110208 Calibration Check-02'!CK34,'20110209 Calibration Check'!CK34,'20110204 Calibration Check-02'!CK34)</f>
        <v>100.62490455773225</v>
      </c>
      <c r="CL19" s="11">
        <f>AVERAGE('20110208 Calibration Check-02'!CL34,'20110209 Calibration Check'!CL34,'20110204 Calibration Check-02'!CL34)</f>
        <v>99.96286399693993</v>
      </c>
      <c r="CM19" s="11">
        <f>AVERAGE('20110208 Calibration Check-02'!CM34,'20110209 Calibration Check'!CM34,'20110204 Calibration Check-02'!CM34)</f>
        <v>97.187223547987699</v>
      </c>
      <c r="CN19" s="11">
        <f>AVERAGE('20110208 Calibration Check-02'!CN34,'20110209 Calibration Check'!CN34,'20110204 Calibration Check-02'!CN34)</f>
        <v>96.256549924670409</v>
      </c>
      <c r="CO19" s="11">
        <f>AVERAGE('20110208 Calibration Check-02'!CO34,'20110209 Calibration Check'!CO34,'20110204 Calibration Check-02'!CO34)</f>
        <v>96.04680286223477</v>
      </c>
      <c r="CP19" s="11">
        <f>AVERAGE('20110208 Calibration Check-02'!CP34,'20110209 Calibration Check'!CP34,'20110204 Calibration Check-02'!CP34)</f>
        <v>96.283294964120088</v>
      </c>
      <c r="CQ19" s="11">
        <f>AVERAGE('20110208 Calibration Check-02'!CQ34,'20110209 Calibration Check'!CQ34,'20110204 Calibration Check-02'!CQ34)</f>
        <v>98.674079770050867</v>
      </c>
      <c r="CR19" s="11">
        <f>AVERAGE('20110208 Calibration Check-02'!CR34,'20110209 Calibration Check'!CR34)</f>
        <v>100.4570463814664</v>
      </c>
      <c r="CS19" s="11">
        <f>AVERAGE('20110208 Calibration Check-02'!CS34,'20110209 Calibration Check'!CS34,'20110204 Calibration Check-02'!CS34)</f>
        <v>103.30181285661452</v>
      </c>
      <c r="CT19" s="11">
        <f>AVERAGE('20110208 Calibration Check-02'!CT34,'20110209 Calibration Check'!CT34,'20110204 Calibration Check-02'!CT34)</f>
        <v>109.19593591902718</v>
      </c>
      <c r="CU19" s="11"/>
      <c r="CV19" s="11"/>
      <c r="CW19" s="11"/>
      <c r="CX19" s="11"/>
    </row>
    <row r="20" spans="2:102">
      <c r="B20" s="24" t="s">
        <v>32</v>
      </c>
      <c r="C20" s="11">
        <f>AVERAGE('20110208 Calibration Check-02'!C35,'20110209 Calibration Check'!C35,'20110204 Calibration Check-02'!C35)</f>
        <v>113.1151848686744</v>
      </c>
      <c r="D20" s="11">
        <f>AVERAGE('20110208 Calibration Check-02'!D35,'20110209 Calibration Check'!D35,'20110204 Calibration Check-02'!D35)</f>
        <v>108.28767005860725</v>
      </c>
      <c r="E20" s="11">
        <f>AVERAGE('20110208 Calibration Check-02'!E35,'20110209 Calibration Check'!E35,'20110204 Calibration Check-02'!E35)</f>
        <v>104.99233120743588</v>
      </c>
      <c r="F20" s="11">
        <f>AVERAGE('20110208 Calibration Check-02'!F35,'20110209 Calibration Check'!F35,'20110204 Calibration Check-02'!F35)</f>
        <v>103.04793292081428</v>
      </c>
      <c r="G20" s="11">
        <f>AVERAGE('20110208 Calibration Check-02'!G35,'20110209 Calibration Check'!G35,'20110204 Calibration Check-02'!G35)</f>
        <v>102.31221019481239</v>
      </c>
      <c r="H20" s="11">
        <f>AVERAGE('20110208 Calibration Check-02'!H35,'20110209 Calibration Check'!H35,'20110204 Calibration Check-02'!H35)</f>
        <v>100.66737617834326</v>
      </c>
      <c r="I20" s="11">
        <f>AVERAGE('20110208 Calibration Check-02'!I35,'20110209 Calibration Check'!I35,'20110204 Calibration Check-02'!I35)</f>
        <v>100.75932915539097</v>
      </c>
      <c r="J20" s="11">
        <f>AVERAGE('20110208 Calibration Check-02'!J35,'20110209 Calibration Check'!J35,'20110204 Calibration Check-02'!J35)</f>
        <v>101.32918044807377</v>
      </c>
      <c r="K20" s="11">
        <f>AVERAGE('20110208 Calibration Check-02'!K35,'20110209 Calibration Check'!K35,'20110204 Calibration Check-02'!K35)</f>
        <v>102.95119931211657</v>
      </c>
      <c r="L20" s="11">
        <f>AVERAGE('20110208 Calibration Check-02'!L35,'20110209 Calibration Check'!L35,'20110204 Calibration Check-02'!L35)</f>
        <v>105.18349053368995</v>
      </c>
      <c r="M20" s="11">
        <f>AVERAGE('20110208 Calibration Check-02'!M35,'20110209 Calibration Check'!M35,'20110204 Calibration Check-02'!M35)</f>
        <v>107.00649374627442</v>
      </c>
      <c r="N20" s="11">
        <f>AVERAGE('20110208 Calibration Check-02'!N35,'20110209 Calibration Check'!N35,'20110204 Calibration Check-02'!N35)</f>
        <v>112.2889268701831</v>
      </c>
      <c r="O20" s="11">
        <f>AVERAGE('20110208 Calibration Check-02'!O35,'20110209 Calibration Check'!O35,'20110204 Calibration Check-02'!O35)</f>
        <v>111.2317149081855</v>
      </c>
      <c r="P20" s="11">
        <f>AVERAGE('20110208 Calibration Check-02'!P35,'20110209 Calibration Check'!P35,'20110204 Calibration Check-02'!P35)</f>
        <v>106.58606192005993</v>
      </c>
      <c r="Q20" s="11">
        <f>AVERAGE('20110208 Calibration Check-02'!Q35,'20110209 Calibration Check'!Q35,'20110204 Calibration Check-02'!Q35)</f>
        <v>104.59118675718874</v>
      </c>
      <c r="R20" s="11">
        <f>AVERAGE('20110208 Calibration Check-02'!R35,'20110209 Calibration Check'!R35,'20110204 Calibration Check-02'!R35)</f>
        <v>102.47224596053111</v>
      </c>
      <c r="S20" s="11">
        <f>AVERAGE('20110208 Calibration Check-02'!S35,'20110209 Calibration Check'!S35,'20110204 Calibration Check-02'!S35)</f>
        <v>100</v>
      </c>
      <c r="T20" s="11">
        <f>AVERAGE('20110208 Calibration Check-02'!T35,'20110209 Calibration Check'!T35,'20110204 Calibration Check-02'!T35)</f>
        <v>100.41007928595167</v>
      </c>
      <c r="U20" s="11">
        <f>AVERAGE('20110208 Calibration Check-02'!U35,'20110209 Calibration Check'!U35,'20110204 Calibration Check-02'!U35)</f>
        <v>100.25419772428747</v>
      </c>
      <c r="V20" s="11">
        <f>AVERAGE('20110208 Calibration Check-02'!V35,'20110209 Calibration Check'!V35,'20110204 Calibration Check-02'!V35)</f>
        <v>100.38789056112087</v>
      </c>
      <c r="W20" s="11">
        <f>AVERAGE('20110208 Calibration Check-02'!W35,'20110209 Calibration Check'!W35,'20110204 Calibration Check-02'!W35)</f>
        <v>101.80539730016301</v>
      </c>
      <c r="X20" s="11">
        <f>AVERAGE('20110208 Calibration Check-02'!X35,'20110209 Calibration Check'!X35,'20110204 Calibration Check-02'!X35)</f>
        <v>103.46137513385769</v>
      </c>
      <c r="Y20" s="11">
        <f>AVERAGE('20110208 Calibration Check-02'!Y35,'20110209 Calibration Check'!Y35,'20110204 Calibration Check-02'!Y35)</f>
        <v>105.88950740371479</v>
      </c>
      <c r="Z20" s="11">
        <f>AVERAGE('20110208 Calibration Check-02'!Z35,'20110209 Calibration Check'!Z35,'20110204 Calibration Check-02'!Z35)</f>
        <v>108.44434289723422</v>
      </c>
      <c r="AA20" s="11">
        <f>AVERAGE('20110208 Calibration Check-02'!AA35,'20110209 Calibration Check'!AA35,'20110204 Calibration Check-02'!AA35)</f>
        <v>105.74866010434306</v>
      </c>
      <c r="AB20" s="11">
        <f>AVERAGE('20110208 Calibration Check-02'!AB35,'20110209 Calibration Check'!AB35,'20110204 Calibration Check-02'!AB35)</f>
        <v>105.09011985208394</v>
      </c>
      <c r="AC20" s="11">
        <f>AVERAGE('20110208 Calibration Check-02'!AC35,'20110209 Calibration Check'!AC35,'20110204 Calibration Check-02'!AC35)</f>
        <v>103.45995742929939</v>
      </c>
      <c r="AD20" s="11">
        <f>AVERAGE('20110208 Calibration Check-02'!AD35,'20110209 Calibration Check'!AD35,'20110204 Calibration Check-02'!AD35)</f>
        <v>101.96879599297347</v>
      </c>
      <c r="AE20" s="11">
        <f>AVERAGE('20110208 Calibration Check-02'!AE35,'20110209 Calibration Check'!AE35,'20110204 Calibration Check-02'!AE35)</f>
        <v>101.20194970643625</v>
      </c>
      <c r="AF20" s="11">
        <f>AVERAGE('20110208 Calibration Check-02'!AF35,'20110209 Calibration Check'!AF35,'20110204 Calibration Check-02'!AF35)</f>
        <v>99.621308033571253</v>
      </c>
      <c r="AG20" s="11">
        <f>AVERAGE('20110208 Calibration Check-02'!AG35,'20110209 Calibration Check'!AG35,'20110204 Calibration Check-02'!AG35)</f>
        <v>99.878604925962861</v>
      </c>
      <c r="AH20" s="11">
        <f>AVERAGE('20110208 Calibration Check-02'!AH35,'20110209 Calibration Check'!AH35,'20110204 Calibration Check-02'!AH35)</f>
        <v>100.82546672152854</v>
      </c>
      <c r="AI20" s="11">
        <f>AVERAGE('20110208 Calibration Check-02'!AI35,'20110209 Calibration Check'!AI35,'20110204 Calibration Check-02'!AI35)</f>
        <v>101.83899360120695</v>
      </c>
      <c r="AJ20" s="11">
        <f>AVERAGE('20110208 Calibration Check-02'!AJ35,'20110209 Calibration Check'!AJ35,'20110204 Calibration Check-02'!AJ35)</f>
        <v>102.63228172624981</v>
      </c>
      <c r="AK20" s="11">
        <f>AVERAGE('20110208 Calibration Check-02'!AK35,'20110209 Calibration Check'!AK35,'20110204 Calibration Check-02'!AK35)</f>
        <v>104.4541309932636</v>
      </c>
      <c r="AL20" s="11">
        <f>AVERAGE('20110208 Calibration Check-02'!AL35,'20110209 Calibration Check'!AL35,'20110204 Calibration Check-02'!AL35)</f>
        <v>103.93953720848039</v>
      </c>
      <c r="AM20" s="11">
        <f>AVERAGE('20110208 Calibration Check-02'!AM35,'20110209 Calibration Check'!AM35,'20110204 Calibration Check-02'!AM35)</f>
        <v>103.87313588335523</v>
      </c>
      <c r="AN20" s="11">
        <f>AVERAGE('20110208 Calibration Check-02'!AN35,'20110209 Calibration Check'!AN35,'20110204 Calibration Check-02'!AN35)</f>
        <v>103.14404010191647</v>
      </c>
      <c r="AO20" s="11">
        <f>AVERAGE('20110208 Calibration Check-02'!AO35,'20110209 Calibration Check'!AO35,'20110204 Calibration Check-02'!AO35)</f>
        <v>102.50363328005403</v>
      </c>
      <c r="AP20" s="11">
        <f>AVERAGE('20110208 Calibration Check-02'!AP35,'20110209 Calibration Check'!AP35,'20110204 Calibration Check-02'!AP35)</f>
        <v>101.39920845927827</v>
      </c>
      <c r="AQ20" s="11">
        <f>AVERAGE('20110208 Calibration Check-02'!AQ35,'20110209 Calibration Check'!AQ35,'20110204 Calibration Check-02'!AQ35)</f>
        <v>103.55721855597228</v>
      </c>
      <c r="AR20" s="11">
        <f>AVERAGE('20110208 Calibration Check-02'!AR35,'20110209 Calibration Check'!AR35,'20110204 Calibration Check-02'!AR35)</f>
        <v>100.82352149899508</v>
      </c>
      <c r="AS20" s="11">
        <f>AVERAGE('20110208 Calibration Check-02'!AS35,'20110209 Calibration Check'!AS35,'20110204 Calibration Check-02'!AS35)</f>
        <v>100.09416195856875</v>
      </c>
      <c r="AT20" s="11">
        <f>AVERAGE('20110208 Calibration Check-02'!AT35,'20110209 Calibration Check'!AT35,'20110204 Calibration Check-02'!AT35)</f>
        <v>103.36632298870582</v>
      </c>
      <c r="AU20" s="11">
        <f>AVERAGE('20110208 Calibration Check-02'!AU35,'20110209 Calibration Check'!AU35,'20110204 Calibration Check-02'!AU35)</f>
        <v>101.14023010334076</v>
      </c>
      <c r="AV20" s="11">
        <f>AVERAGE('20110208 Calibration Check-02'!AV35,'20110209 Calibration Check'!AV35,'20110204 Calibration Check-02'!AV35)</f>
        <v>101.23811765760918</v>
      </c>
      <c r="AW20" s="11">
        <f>AVERAGE('20110208 Calibration Check-02'!AW35,'20110209 Calibration Check'!AW35,'20110204 Calibration Check-02'!AW35)</f>
        <v>102.75924870889976</v>
      </c>
      <c r="AX20" s="11">
        <f>AVERAGE('20110208 Calibration Check-02'!AX35,'20110209 Calibration Check'!AX35,'20110204 Calibration Check-02'!AX35)</f>
        <v>102.04093407607864</v>
      </c>
      <c r="AY20" s="11">
        <f>AVERAGE('20110208 Calibration Check-02'!AY35,'20110209 Calibration Check'!AY35,'20110204 Calibration Check-02'!AY35)</f>
        <v>104.35129795797792</v>
      </c>
      <c r="AZ20" s="11">
        <f>AVERAGE('20110208 Calibration Check-02'!AZ35,'20110209 Calibration Check'!AZ35,'20110204 Calibration Check-02'!AZ35)</f>
        <v>103.10902609631422</v>
      </c>
      <c r="BA20" s="11">
        <f>AVERAGE('20110208 Calibration Check-02'!BA35,'20110209 Calibration Check'!BA35,'20110204 Calibration Check-02'!BA35)</f>
        <v>102.28303185681052</v>
      </c>
      <c r="BB20" s="11">
        <f>AVERAGE('20110209 Calibration Check'!BB35,'20110204 Calibration Check-02'!BB35)</f>
        <v>99.662866559053001</v>
      </c>
      <c r="BC20" s="11">
        <f>AVERAGE('20110208 Calibration Check-02'!BC35,'20110209 Calibration Check'!BC35,'20110204 Calibration Check-02'!BC35)</f>
        <v>101.80902398624232</v>
      </c>
      <c r="BD20" s="11">
        <f>AVERAGE('20110208 Calibration Check-02'!BD35,'20110209 Calibration Check'!BD35,'20110204 Calibration Check-02'!BD35)</f>
        <v>98.730231263880327</v>
      </c>
      <c r="BE20" s="11">
        <f>AVERAGE('20110208 Calibration Check-02'!BE35,'20110209 Calibration Check'!BE35,'20110204 Calibration Check-02'!BE35)</f>
        <v>97.99556357382879</v>
      </c>
      <c r="BF20" s="11">
        <f>AVERAGE('20110208 Calibration Check-02'!BF35,'20110209 Calibration Check'!BF35,'20110204 Calibration Check-02'!BF35)</f>
        <v>102.47419118306458</v>
      </c>
      <c r="BG20" s="11">
        <f>AVERAGE('20110208 Calibration Check-02'!BG35,'20110209 Calibration Check'!BG35,'20110204 Calibration Check-02'!BG35)</f>
        <v>100.79628838352666</v>
      </c>
      <c r="BH20" s="11">
        <f>AVERAGE('20110208 Calibration Check-02'!BH35,'20110209 Calibration Check'!BH35,'20110204 Calibration Check-02'!BH35)</f>
        <v>102.02547120543132</v>
      </c>
      <c r="BI20" s="11">
        <f>AVERAGE('20110208 Calibration Check-02'!BI35,'20110209 Calibration Check'!BI35,'20110204 Calibration Check-02'!BI35)</f>
        <v>101.80849646826715</v>
      </c>
      <c r="BJ20" s="11">
        <f>AVERAGE('20110208 Calibration Check-02'!BJ35,'20110209 Calibration Check'!BJ35,'20110204 Calibration Check-02'!BJ35)</f>
        <v>104.65059846914284</v>
      </c>
      <c r="BK20" s="11">
        <f>AVERAGE('20110208 Calibration Check-02'!BK35,'20110209 Calibration Check'!BK35,'20110204 Calibration Check-02'!BK35)</f>
        <v>106.17261970701651</v>
      </c>
      <c r="BL20" s="11">
        <f>AVERAGE('20110208 Calibration Check-02'!BL35,'20110209 Calibration Check'!BL35,'20110204 Calibration Check-02'!BL35)</f>
        <v>103.55527333343883</v>
      </c>
      <c r="BM20" s="11">
        <f>AVERAGE('20110208 Calibration Check-02'!BM35,'20110209 Calibration Check'!BM35,'20110204 Calibration Check-02'!BM35)</f>
        <v>101.5847958769195</v>
      </c>
      <c r="BN20" s="11">
        <f>AVERAGE('20110208 Calibration Check-02'!BN35,'20110209 Calibration Check'!BN35,'20110204 Calibration Check-02'!BN35)</f>
        <v>99.746593552675293</v>
      </c>
      <c r="BO20" s="11">
        <f>AVERAGE('20110208 Calibration Check-02'!BO35,'20110209 Calibration Check'!BO35,'20110204 Calibration Check-02'!BO35)</f>
        <v>98.92501727621368</v>
      </c>
      <c r="BP20" s="11">
        <f>AVERAGE('20110208 Calibration Check-02'!BP35,'20110209 Calibration Check'!BP35,'20110204 Calibration Check-02'!BP35)</f>
        <v>96.906964292308274</v>
      </c>
      <c r="BQ20" s="11">
        <f>AVERAGE('20110208 Calibration Check-02'!BQ35,'20110209 Calibration Check'!BQ35,'20110204 Calibration Check-02'!BQ35)</f>
        <v>97.771071705518366</v>
      </c>
      <c r="BR20" s="11">
        <f>AVERAGE('20110208 Calibration Check-02'!BR35,'20110209 Calibration Check'!BR35,'20110204 Calibration Check-02'!BR35)</f>
        <v>99.680719745525323</v>
      </c>
      <c r="BS20" s="11">
        <f>AVERAGE('20110208 Calibration Check-02'!BS35,'20110209 Calibration Check'!BS35,'20110204 Calibration Check-02'!BS35)</f>
        <v>100.56790607014932</v>
      </c>
      <c r="BT20" s="11">
        <f>AVERAGE('20110208 Calibration Check-02'!BT35,'20110209 Calibration Check'!BT35,'20110204 Calibration Check-02'!BT35)</f>
        <v>101.61565567846725</v>
      </c>
      <c r="BU20" s="11">
        <f>AVERAGE('20110208 Calibration Check-02'!BU35,'20110209 Calibration Check'!BU35,'20110204 Calibration Check-02'!BU35)</f>
        <v>103.71336387662411</v>
      </c>
      <c r="BV20" s="11">
        <f>AVERAGE('20110208 Calibration Check-02'!BV35,'20110209 Calibration Check'!BV35,'20110204 Calibration Check-02'!BV35)</f>
        <v>106.41887169180291</v>
      </c>
      <c r="BW20" s="11">
        <f>AVERAGE('20110208 Calibration Check-02'!BW35,'20110209 Calibration Check'!BW35,'20110204 Calibration Check-02'!BW35)</f>
        <v>107.63621832913957</v>
      </c>
      <c r="BX20" s="11">
        <f>AVERAGE('20110208 Calibration Check-02'!BX35,'20110209 Calibration Check'!BX35,'20110204 Calibration Check-02'!BX35)</f>
        <v>104.03679833515326</v>
      </c>
      <c r="BY20" s="11">
        <f>AVERAGE('20110208 Calibration Check-02'!BY35,'20110209 Calibration Check'!BY35,'20110204 Calibration Check-02'!BY35)</f>
        <v>102.31415541734584</v>
      </c>
      <c r="BZ20" s="11">
        <f>AVERAGE('20110208 Calibration Check-02'!BZ35,'20110209 Calibration Check'!BZ35,'20110204 Calibration Check-02'!BZ35)</f>
        <v>100.03359630104394</v>
      </c>
      <c r="CA20" s="11">
        <f>AVERAGE('20110208 Calibration Check-02'!CA35,'20110209 Calibration Check'!CA35,'20110204 Calibration Check-02'!CA35)</f>
        <v>99.206184356981964</v>
      </c>
      <c r="CB20" s="11">
        <f>AVERAGE('20110208 Calibration Check-02'!CB35,'20110209 Calibration Check'!CB35,'20110204 Calibration Check-02'!CB35)</f>
        <v>97.928272062120513</v>
      </c>
      <c r="CC20" s="11">
        <f>AVERAGE('20110208 Calibration Check-02'!CC35,'20110209 Calibration Check'!CC35,'20110204 Calibration Check-02'!CC35)</f>
        <v>97.296272557987422</v>
      </c>
      <c r="CD20" s="11">
        <f>AVERAGE('20110208 Calibration Check-02'!CD35,'20110209 Calibration Check'!CD35,'20110204 Calibration Check-02'!CD35)</f>
        <v>97.928898489716019</v>
      </c>
      <c r="CE20" s="11">
        <f>AVERAGE('20110208 Calibration Check-02'!CE35,'20110209 Calibration Check'!CE35,'20110204 Calibration Check-02'!CE35)</f>
        <v>99.86967009025831</v>
      </c>
      <c r="CF20" s="11">
        <f>AVERAGE('20110208 Calibration Check-02'!CF35,'20110209 Calibration Check'!CF35,'20110204 Calibration Check-02'!CF35)</f>
        <v>101.96437802993137</v>
      </c>
      <c r="CG20" s="11">
        <f>AVERAGE('20110208 Calibration Check-02'!CG35,'20110209 Calibration Check'!CG35,'20110204 Calibration Check-02'!CG35)</f>
        <v>103.42857010977649</v>
      </c>
      <c r="CH20" s="11">
        <f>AVERAGE('20110208 Calibration Check-02'!CH35,'20110209 Calibration Check'!CH35,'20110204 Calibration Check-02'!CH35)</f>
        <v>106.13997953230258</v>
      </c>
      <c r="CI20" s="11">
        <f>AVERAGE('20110208 Calibration Check-02'!CI35,'20110209 Calibration Check'!CI35,'20110204 Calibration Check-02'!CI35)</f>
        <v>111.5913173178876</v>
      </c>
      <c r="CJ20" s="11">
        <f>AVERAGE('20110208 Calibration Check-02'!CJ35,'20110209 Calibration Check'!CJ35,'20110204 Calibration Check-02'!CJ35)</f>
        <v>104.67278719397365</v>
      </c>
      <c r="CK20" s="11">
        <f>AVERAGE('20110208 Calibration Check-02'!CK35,'20110209 Calibration Check'!CK35,'20110204 Calibration Check-02'!CK35)</f>
        <v>103.11212526441837</v>
      </c>
      <c r="CL20" s="11">
        <f>AVERAGE('20110208 Calibration Check-02'!CL35,'20110209 Calibration Check'!CL35,'20110204 Calibration Check-02'!CL35)</f>
        <v>102.43485812404059</v>
      </c>
      <c r="CM20" s="11">
        <f>AVERAGE('20110208 Calibration Check-02'!CM35,'20110209 Calibration Check'!CM35,'20110204 Calibration Check-02'!CM35)</f>
        <v>99.587975491514882</v>
      </c>
      <c r="CN20" s="11">
        <f>AVERAGE('20110208 Calibration Check-02'!CN35,'20110209 Calibration Check'!CN35,'20110204 Calibration Check-02'!CN35)</f>
        <v>98.634124082778115</v>
      </c>
      <c r="CO20" s="11">
        <f>AVERAGE('20110208 Calibration Check-02'!CO35,'20110209 Calibration Check'!CO35,'20110204 Calibration Check-02'!CO35)</f>
        <v>98.418204381564308</v>
      </c>
      <c r="CP20" s="11">
        <f>AVERAGE('20110208 Calibration Check-02'!CP35,'20110209 Calibration Check'!CP35,'20110204 Calibration Check-02'!CP35)</f>
        <v>98.662148475209278</v>
      </c>
      <c r="CQ20" s="11">
        <f>AVERAGE('20110208 Calibration Check-02'!CQ35,'20110209 Calibration Check'!CQ35,'20110204 Calibration Check-02'!CQ35)</f>
        <v>101.11220571090961</v>
      </c>
      <c r="CR20" s="11">
        <f>AVERAGE('20110208 Calibration Check-02'!CR35,'20110209 Calibration Check'!CR35)</f>
        <v>103.23553150073589</v>
      </c>
      <c r="CS20" s="11">
        <f>AVERAGE('20110208 Calibration Check-02'!CS35,'20110209 Calibration Check'!CS35,'20110204 Calibration Check-02'!CS35)</f>
        <v>105.85449339811254</v>
      </c>
      <c r="CT20" s="11">
        <f>AVERAGE('20110208 Calibration Check-02'!CT35,'20110209 Calibration Check'!CT35,'20110204 Calibration Check-02'!CT35)</f>
        <v>111.8911453470277</v>
      </c>
      <c r="CU20" s="11"/>
      <c r="CV20" s="11"/>
      <c r="CW20" s="11"/>
      <c r="CX20" s="11"/>
    </row>
    <row r="21" spans="2:102">
      <c r="B21" s="24" t="s">
        <v>33</v>
      </c>
      <c r="C21" s="11">
        <f>AVERAGE('20110208 Calibration Check-02'!C36,'20110209 Calibration Check'!C36,'20110204 Calibration Check-02'!C36)</f>
        <v>112.65329707441317</v>
      </c>
      <c r="D21" s="11">
        <f>AVERAGE('20110208 Calibration Check-02'!D36,'20110209 Calibration Check'!D36,'20110204 Calibration Check-02'!D36)</f>
        <v>107.84624872411639</v>
      </c>
      <c r="E21" s="11">
        <f>AVERAGE('20110208 Calibration Check-02'!E36,'20110209 Calibration Check'!E36,'20110204 Calibration Check-02'!E36)</f>
        <v>104.56343355817559</v>
      </c>
      <c r="F21" s="11">
        <f>AVERAGE('20110208 Calibration Check-02'!F36,'20110209 Calibration Check'!F36,'20110204 Calibration Check-02'!F36)</f>
        <v>102.6267978913509</v>
      </c>
      <c r="G21" s="11">
        <f>AVERAGE('20110208 Calibration Check-02'!G36,'20110209 Calibration Check'!G36,'20110204 Calibration Check-02'!G36)</f>
        <v>101.89397464035282</v>
      </c>
      <c r="H21" s="11">
        <f>AVERAGE('20110208 Calibration Check-02'!H36,'20110209 Calibration Check'!H36,'20110204 Calibration Check-02'!H36)</f>
        <v>100.25639304250377</v>
      </c>
      <c r="I21" s="11">
        <f>AVERAGE('20110208 Calibration Check-02'!I36,'20110209 Calibration Check'!I36,'20110204 Calibration Check-02'!I36)</f>
        <v>100.34776958335742</v>
      </c>
      <c r="J21" s="11">
        <f>AVERAGE('20110208 Calibration Check-02'!J36,'20110209 Calibration Check'!J36,'20110204 Calibration Check-02'!J36)</f>
        <v>100.91511222882031</v>
      </c>
      <c r="K21" s="11">
        <f>AVERAGE('20110208 Calibration Check-02'!K36,'20110209 Calibration Check'!K36,'20110204 Calibration Check-02'!K36)</f>
        <v>102.53027646025119</v>
      </c>
      <c r="L21" s="11">
        <f>AVERAGE('20110208 Calibration Check-02'!L36,'20110209 Calibration Check'!L36,'20110204 Calibration Check-02'!L36)</f>
        <v>104.7538200000193</v>
      </c>
      <c r="M21" s="11">
        <f>AVERAGE('20110208 Calibration Check-02'!M36,'20110209 Calibration Check'!M36,'20110204 Calibration Check-02'!M36)</f>
        <v>106.56989250572859</v>
      </c>
      <c r="N21" s="11">
        <f>AVERAGE('20110208 Calibration Check-02'!N36,'20110209 Calibration Check'!N36,'20110204 Calibration Check-02'!N36)</f>
        <v>111.83065754468184</v>
      </c>
      <c r="O21" s="11">
        <f>AVERAGE('20110208 Calibration Check-02'!O36,'20110209 Calibration Check'!O36,'20110204 Calibration Check-02'!O36)</f>
        <v>110.77745901652527</v>
      </c>
      <c r="P21" s="11">
        <f>AVERAGE('20110208 Calibration Check-02'!P36,'20110209 Calibration Check'!P36,'20110204 Calibration Check-02'!P36)</f>
        <v>106.15073937952252</v>
      </c>
      <c r="Q21" s="11">
        <f>AVERAGE('20110208 Calibration Check-02'!Q36,'20110209 Calibration Check'!Q36,'20110204 Calibration Check-02'!Q36)</f>
        <v>104.16469204248858</v>
      </c>
      <c r="R21" s="11">
        <f>AVERAGE('20110208 Calibration Check-02'!R36,'20110209 Calibration Check'!R36,'20110204 Calibration Check-02'!R36)</f>
        <v>102.05338214787186</v>
      </c>
      <c r="S21" s="11">
        <f>AVERAGE('20110208 Calibration Check-02'!S36,'20110209 Calibration Check'!S36,'20110204 Calibration Check-02'!S36)</f>
        <v>99.591832810113644</v>
      </c>
      <c r="T21" s="11">
        <f>AVERAGE('20110208 Calibration Check-02'!T36,'20110209 Calibration Check'!T36,'20110204 Calibration Check-02'!T36)</f>
        <v>100</v>
      </c>
      <c r="U21" s="11">
        <f>AVERAGE('20110208 Calibration Check-02'!U36,'20110209 Calibration Check'!U36,'20110204 Calibration Check-02'!U36)</f>
        <v>99.844873276434214</v>
      </c>
      <c r="V21" s="11">
        <f>AVERAGE('20110208 Calibration Check-02'!V36,'20110209 Calibration Check'!V36,'20110204 Calibration Check-02'!V36)</f>
        <v>99.978446739874698</v>
      </c>
      <c r="W21" s="11">
        <f>AVERAGE('20110208 Calibration Check-02'!W36,'20110209 Calibration Check'!W36,'20110204 Calibration Check-02'!W36)</f>
        <v>101.38928601936674</v>
      </c>
      <c r="X21" s="11">
        <f>AVERAGE('20110208 Calibration Check-02'!X36,'20110209 Calibration Check'!X36,'20110204 Calibration Check-02'!X36)</f>
        <v>103.038549709363</v>
      </c>
      <c r="Y21" s="11">
        <f>AVERAGE('20110208 Calibration Check-02'!Y36,'20110209 Calibration Check'!Y36,'20110204 Calibration Check-02'!Y36)</f>
        <v>105.4572245788131</v>
      </c>
      <c r="Z21" s="11">
        <f>AVERAGE('20110208 Calibration Check-02'!Z36,'20110209 Calibration Check'!Z36,'20110204 Calibration Check-02'!Z36)</f>
        <v>108.00207160350971</v>
      </c>
      <c r="AA21" s="11">
        <f>AVERAGE('20110208 Calibration Check-02'!AA36,'20110209 Calibration Check'!AA36,'20110204 Calibration Check-02'!AA36)</f>
        <v>105.31641775764395</v>
      </c>
      <c r="AB21" s="11">
        <f>AVERAGE('20110208 Calibration Check-02'!AB36,'20110209 Calibration Check'!AB36,'20110204 Calibration Check-02'!AB36)</f>
        <v>104.66088319704534</v>
      </c>
      <c r="AC21" s="11">
        <f>AVERAGE('20110208 Calibration Check-02'!AC36,'20110209 Calibration Check'!AC36,'20110204 Calibration Check-02'!AC36)</f>
        <v>103.03698944724262</v>
      </c>
      <c r="AD21" s="11">
        <f>AVERAGE('20110208 Calibration Check-02'!AD36,'20110209 Calibration Check'!AD36,'20110204 Calibration Check-02'!AD36)</f>
        <v>101.55227815501151</v>
      </c>
      <c r="AE21" s="11">
        <f>AVERAGE('20110208 Calibration Check-02'!AE36,'20110209 Calibration Check'!AE36,'20110204 Calibration Check-02'!AE36)</f>
        <v>100.78847596968878</v>
      </c>
      <c r="AF21" s="11">
        <f>AVERAGE('20110208 Calibration Check-02'!AF36,'20110209 Calibration Check'!AF36,'20110204 Calibration Check-02'!AF36)</f>
        <v>99.214876606494457</v>
      </c>
      <c r="AG21" s="11">
        <f>AVERAGE('20110208 Calibration Check-02'!AG36,'20110209 Calibration Check'!AG36,'20110204 Calibration Check-02'!AG36)</f>
        <v>99.471269648998216</v>
      </c>
      <c r="AH21" s="11">
        <f>AVERAGE('20110208 Calibration Check-02'!AH36,'20110209 Calibration Check'!AH36,'20110204 Calibration Check-02'!AH36)</f>
        <v>100.41377618401748</v>
      </c>
      <c r="AI21" s="11">
        <f>AVERAGE('20110208 Calibration Check-02'!AI36,'20110209 Calibration Check'!AI36,'20110204 Calibration Check-02'!AI36)</f>
        <v>101.4227534235818</v>
      </c>
      <c r="AJ21" s="11">
        <f>AVERAGE('20110208 Calibration Check-02'!AJ36,'20110209 Calibration Check'!AJ36,'20110204 Calibration Check-02'!AJ36)</f>
        <v>102.21278965539091</v>
      </c>
      <c r="AK21" s="11">
        <f>AVERAGE('20110208 Calibration Check-02'!AK36,'20110209 Calibration Check'!AK36,'20110204 Calibration Check-02'!AK36)</f>
        <v>104.02753395092235</v>
      </c>
      <c r="AL21" s="11">
        <f>AVERAGE('20110208 Calibration Check-02'!AL36,'20110209 Calibration Check'!AL36,'20110204 Calibration Check-02'!AL36)</f>
        <v>103.5147478659148</v>
      </c>
      <c r="AM21" s="11">
        <f>AVERAGE('20110208 Calibration Check-02'!AM36,'20110209 Calibration Check'!AM36,'20110204 Calibration Check-02'!AM36)</f>
        <v>103.44850921331222</v>
      </c>
      <c r="AN21" s="11">
        <f>AVERAGE('20110208 Calibration Check-02'!AN36,'20110209 Calibration Check'!AN36,'20110204 Calibration Check-02'!AN36)</f>
        <v>102.72245521615775</v>
      </c>
      <c r="AO21" s="11">
        <f>AVERAGE('20110208 Calibration Check-02'!AO36,'20110209 Calibration Check'!AO36,'20110204 Calibration Check-02'!AO36)</f>
        <v>102.08459313413903</v>
      </c>
      <c r="AP21" s="11">
        <f>AVERAGE('20110208 Calibration Check-02'!AP36,'20110209 Calibration Check'!AP36,'20110204 Calibration Check-02'!AP36)</f>
        <v>100.98516756149111</v>
      </c>
      <c r="AQ21" s="11">
        <f>AVERAGE('20110208 Calibration Check-02'!AQ36,'20110209 Calibration Check'!AQ36,'20110204 Calibration Check-02'!AQ36)</f>
        <v>103.13397498222734</v>
      </c>
      <c r="AR21" s="11">
        <f>AVERAGE('20110208 Calibration Check-02'!AR36,'20110209 Calibration Check'!AR36,'20110204 Calibration Check-02'!AR36)</f>
        <v>100.41175181801209</v>
      </c>
      <c r="AS21" s="11">
        <f>AVERAGE('20110208 Calibration Check-02'!AS36,'20110209 Calibration Check'!AS36,'20110204 Calibration Check-02'!AS36)</f>
        <v>99.685465768915151</v>
      </c>
      <c r="AT21" s="11">
        <f>AVERAGE('20110208 Calibration Check-02'!AT36,'20110209 Calibration Check'!AT36,'20110204 Calibration Check-02'!AT36)</f>
        <v>102.94382059232613</v>
      </c>
      <c r="AU21" s="11">
        <f>AVERAGE('20110208 Calibration Check-02'!AU36,'20110209 Calibration Check'!AU36,'20110204 Calibration Check-02'!AU36)</f>
        <v>100.72698220492447</v>
      </c>
      <c r="AV21" s="11">
        <f>AVERAGE('20110208 Calibration Check-02'!AV36,'20110209 Calibration Check'!AV36,'20110204 Calibration Check-02'!AV36)</f>
        <v>100.82483184620203</v>
      </c>
      <c r="AW21" s="11">
        <f>AVERAGE('20110208 Calibration Check-02'!AW36,'20110209 Calibration Check'!AW36,'20110204 Calibration Check-02'!AW36)</f>
        <v>102.33919386257993</v>
      </c>
      <c r="AX21" s="11">
        <f>AVERAGE('20110208 Calibration Check-02'!AX36,'20110209 Calibration Check'!AX36,'20110204 Calibration Check-02'!AX36)</f>
        <v>101.62277898146107</v>
      </c>
      <c r="AY21" s="11">
        <f>AVERAGE('20110208 Calibration Check-02'!AY36,'20110209 Calibration Check'!AY36,'20110204 Calibration Check-02'!AY36)</f>
        <v>103.92470736986401</v>
      </c>
      <c r="AZ21" s="11">
        <f>AVERAGE('20110208 Calibration Check-02'!AZ36,'20110209 Calibration Check'!AZ36,'20110204 Calibration Check-02'!AZ36)</f>
        <v>102.68742754982236</v>
      </c>
      <c r="BA21" s="11">
        <f>AVERAGE('20110208 Calibration Check-02'!BA36,'20110209 Calibration Check'!BA36,'20110204 Calibration Check-02'!BA36)</f>
        <v>101.86502007203353</v>
      </c>
      <c r="BB21" s="11">
        <f>AVERAGE('20110209 Calibration Check'!BB36,'20110204 Calibration Check-02'!BB36)</f>
        <v>99.284310453517264</v>
      </c>
      <c r="BC21" s="11">
        <f>AVERAGE('20110208 Calibration Check-02'!BC36,'20110209 Calibration Check'!BC36,'20110204 Calibration Check-02'!BC36)</f>
        <v>101.39310269943498</v>
      </c>
      <c r="BD21" s="11">
        <f>AVERAGE('20110208 Calibration Check-02'!BD36,'20110209 Calibration Check'!BD36,'20110204 Calibration Check-02'!BD36)</f>
        <v>98.327390735815584</v>
      </c>
      <c r="BE21" s="11">
        <f>AVERAGE('20110208 Calibration Check-02'!BE36,'20110209 Calibration Check'!BE36,'20110204 Calibration Check-02'!BE36)</f>
        <v>97.595495692587519</v>
      </c>
      <c r="BF21" s="11">
        <f>AVERAGE('20110208 Calibration Check-02'!BF36,'20110209 Calibration Check'!BF36,'20110204 Calibration Check-02'!BF36)</f>
        <v>102.05540651387723</v>
      </c>
      <c r="BG21" s="11">
        <f>AVERAGE('20110208 Calibration Check-02'!BG36,'20110209 Calibration Check'!BG36,'20110204 Calibration Check-02'!BG36)</f>
        <v>100.38482161569817</v>
      </c>
      <c r="BH21" s="11">
        <f>AVERAGE('20110208 Calibration Check-02'!BH36,'20110209 Calibration Check'!BH36,'20110204 Calibration Check-02'!BH36)</f>
        <v>101.60839497758722</v>
      </c>
      <c r="BI21" s="11">
        <f>AVERAGE('20110208 Calibration Check-02'!BI36,'20110209 Calibration Check'!BI36,'20110204 Calibration Check-02'!BI36)</f>
        <v>101.39263859554997</v>
      </c>
      <c r="BJ21" s="11">
        <f>AVERAGE('20110208 Calibration Check-02'!BJ36,'20110209 Calibration Check'!BJ36,'20110204 Calibration Check-02'!BJ36)</f>
        <v>104.22352938689717</v>
      </c>
      <c r="BK21" s="11">
        <f>AVERAGE('20110208 Calibration Check-02'!BK36,'20110209 Calibration Check'!BK36,'20110204 Calibration Check-02'!BK36)</f>
        <v>105.73898756151043</v>
      </c>
      <c r="BL21" s="11">
        <f>AVERAGE('20110208 Calibration Check-02'!BL36,'20110209 Calibration Check'!BL36,'20110204 Calibration Check-02'!BL36)</f>
        <v>103.13195061622197</v>
      </c>
      <c r="BM21" s="11">
        <f>AVERAGE('20110208 Calibration Check-02'!BM36,'20110209 Calibration Check'!BM36,'20110204 Calibration Check-02'!BM36)</f>
        <v>101.16971295726124</v>
      </c>
      <c r="BN21" s="11">
        <f>AVERAGE('20110208 Calibration Check-02'!BN36,'20110209 Calibration Check'!BN36,'20110204 Calibration Check-02'!BN36)</f>
        <v>99.3394884996206</v>
      </c>
      <c r="BO21" s="11">
        <f>AVERAGE('20110208 Calibration Check-02'!BO36,'20110209 Calibration Check'!BO36,'20110204 Calibration Check-02'!BO36)</f>
        <v>98.521593857727524</v>
      </c>
      <c r="BP21" s="11">
        <f>AVERAGE('20110208 Calibration Check-02'!BP36,'20110209 Calibration Check'!BP36,'20110204 Calibration Check-02'!BP36)</f>
        <v>96.511086178163794</v>
      </c>
      <c r="BQ21" s="11">
        <f>AVERAGE('20110208 Calibration Check-02'!BQ36,'20110209 Calibration Check'!BQ36,'20110204 Calibration Check-02'!BQ36)</f>
        <v>97.371873898471264</v>
      </c>
      <c r="BR21" s="11">
        <f>AVERAGE('20110208 Calibration Check-02'!BR36,'20110209 Calibration Check'!BR36,'20110204 Calibration Check-02'!BR36)</f>
        <v>99.273713950903058</v>
      </c>
      <c r="BS21" s="11">
        <f>AVERAGE('20110208 Calibration Check-02'!BS36,'20110209 Calibration Check'!BS36,'20110204 Calibration Check-02'!BS36)</f>
        <v>100.15715108957117</v>
      </c>
      <c r="BT21" s="11">
        <f>AVERAGE('20110208 Calibration Check-02'!BT36,'20110209 Calibration Check'!BT36,'20110204 Calibration Check-02'!BT36)</f>
        <v>101.20045983964337</v>
      </c>
      <c r="BU21" s="11">
        <f>AVERAGE('20110208 Calibration Check-02'!BU36,'20110209 Calibration Check'!BU36,'20110204 Calibration Check-02'!BU36)</f>
        <v>103.28933375773568</v>
      </c>
      <c r="BV21" s="11">
        <f>AVERAGE('20110208 Calibration Check-02'!BV36,'20110209 Calibration Check'!BV36,'20110204 Calibration Check-02'!BV36)</f>
        <v>105.98550943603612</v>
      </c>
      <c r="BW21" s="11">
        <f>AVERAGE('20110208 Calibration Check-02'!BW36,'20110209 Calibration Check'!BW36,'20110204 Calibration Check-02'!BW36)</f>
        <v>107.19851547411957</v>
      </c>
      <c r="BX21" s="11">
        <f>AVERAGE('20110208 Calibration Check-02'!BX36,'20110209 Calibration Check'!BX36,'20110204 Calibration Check-02'!BX36)</f>
        <v>103.61173340089952</v>
      </c>
      <c r="BY21" s="11">
        <f>AVERAGE('20110208 Calibration Check-02'!BY36,'20110209 Calibration Check'!BY36,'20110204 Calibration Check-02'!BY36)</f>
        <v>101.89599900635818</v>
      </c>
      <c r="BZ21" s="11">
        <f>AVERAGE('20110208 Calibration Check-02'!BZ36,'20110209 Calibration Check'!BZ36,'20110204 Calibration Check-02'!BZ36)</f>
        <v>99.625300214328675</v>
      </c>
      <c r="CA21" s="11">
        <f>AVERAGE('20110208 Calibration Check-02'!CA36,'20110209 Calibration Check'!CA36,'20110204 Calibration Check-02'!CA36)</f>
        <v>98.801332474419496</v>
      </c>
      <c r="CB21" s="11">
        <f>AVERAGE('20110208 Calibration Check-02'!CB36,'20110209 Calibration Check'!CB36,'20110204 Calibration Check-02'!CB36)</f>
        <v>97.528160881749599</v>
      </c>
      <c r="CC21" s="11">
        <f>AVERAGE('20110208 Calibration Check-02'!CC36,'20110209 Calibration Check'!CC36,'20110204 Calibration Check-02'!CC36)</f>
        <v>96.899260370045184</v>
      </c>
      <c r="CD21" s="11">
        <f>AVERAGE('20110208 Calibration Check-02'!CD36,'20110209 Calibration Check'!CD36,'20110204 Calibration Check-02'!CD36)</f>
        <v>97.529024988042423</v>
      </c>
      <c r="CE21" s="11">
        <f>AVERAGE('20110208 Calibration Check-02'!CE36,'20110209 Calibration Check'!CE36,'20110204 Calibration Check-02'!CE36)</f>
        <v>99.461843974798896</v>
      </c>
      <c r="CF21" s="11">
        <f>AVERAGE('20110208 Calibration Check-02'!CF36,'20110209 Calibration Check'!CF36,'20110204 Calibration Check-02'!CF36)</f>
        <v>101.54776531911575</v>
      </c>
      <c r="CG21" s="11">
        <f>AVERAGE('20110208 Calibration Check-02'!CG36,'20110209 Calibration Check'!CG36,'20110204 Calibration Check-02'!CG36)</f>
        <v>103.00577846097546</v>
      </c>
      <c r="CH21" s="11">
        <f>AVERAGE('20110208 Calibration Check-02'!CH36,'20110209 Calibration Check'!CH36,'20110204 Calibration Check-02'!CH36)</f>
        <v>105.70463744089625</v>
      </c>
      <c r="CI21" s="11">
        <f>AVERAGE('20110208 Calibration Check-02'!CI36,'20110209 Calibration Check'!CI36,'20110204 Calibration Check-02'!CI36)</f>
        <v>111.13621453620239</v>
      </c>
      <c r="CJ21" s="11">
        <f>AVERAGE('20110208 Calibration Check-02'!CJ36,'20110209 Calibration Check'!CJ36,'20110204 Calibration Check-02'!CJ36)</f>
        <v>104.2450826470225</v>
      </c>
      <c r="CK21" s="11">
        <f>AVERAGE('20110208 Calibration Check-02'!CK36,'20110209 Calibration Check'!CK36,'20110204 Calibration Check-02'!CK36)</f>
        <v>102.69078012600558</v>
      </c>
      <c r="CL21" s="11">
        <f>AVERAGE('20110208 Calibration Check-02'!CL36,'20110209 Calibration Check'!CL36,'20110204 Calibration Check-02'!CL36)</f>
        <v>102.0162660140539</v>
      </c>
      <c r="CM21" s="11">
        <f>AVERAGE('20110208 Calibration Check-02'!CM36,'20110209 Calibration Check'!CM36,'20110204 Calibration Check-02'!CM36)</f>
        <v>99.181641254221915</v>
      </c>
      <c r="CN21" s="11">
        <f>AVERAGE('20110208 Calibration Check-02'!CN36,'20110209 Calibration Check'!CN36,'20110204 Calibration Check-02'!CN36)</f>
        <v>98.231733411008705</v>
      </c>
      <c r="CO21" s="11">
        <f>AVERAGE('20110208 Calibration Check-02'!CO36,'20110209 Calibration Check'!CO36,'20110204 Calibration Check-02'!CO36)</f>
        <v>98.016905236741465</v>
      </c>
      <c r="CP21" s="11">
        <f>AVERAGE('20110208 Calibration Check-02'!CP36,'20110209 Calibration Check'!CP36,'20110204 Calibration Check-02'!CP36)</f>
        <v>98.259359769150137</v>
      </c>
      <c r="CQ21" s="11">
        <f>AVERAGE('20110208 Calibration Check-02'!CQ36,'20110209 Calibration Check'!CQ36,'20110204 Calibration Check-02'!CQ36)</f>
        <v>100.69935584678304</v>
      </c>
      <c r="CR21" s="11">
        <f>AVERAGE('20110208 Calibration Check-02'!CR36,'20110209 Calibration Check'!CR36)</f>
        <v>102.70560962365815</v>
      </c>
      <c r="CS21" s="11">
        <f>AVERAGE('20110208 Calibration Check-02'!CS36,'20110209 Calibration Check'!CS36,'20110204 Calibration Check-02'!CS36)</f>
        <v>105.4221969124777</v>
      </c>
      <c r="CT21" s="11">
        <f>AVERAGE('20110208 Calibration Check-02'!CT36,'20110209 Calibration Check'!CT36,'20110204 Calibration Check-02'!CT36)</f>
        <v>111.43550065712054</v>
      </c>
      <c r="CU21" s="11"/>
      <c r="CV21" s="11"/>
      <c r="CW21" s="11"/>
      <c r="CX21" s="11"/>
    </row>
    <row r="22" spans="2:102">
      <c r="B22" s="24" t="s">
        <v>34</v>
      </c>
      <c r="C22" s="11">
        <f>AVERAGE('20110208 Calibration Check-02'!C37,'20110209 Calibration Check'!C37,'20110204 Calibration Check-02'!C37)</f>
        <v>112.82838304602886</v>
      </c>
      <c r="D22" s="11">
        <f>AVERAGE('20110208 Calibration Check-02'!D37,'20110209 Calibration Check'!D37,'20110204 Calibration Check-02'!D37)</f>
        <v>108.01354094864787</v>
      </c>
      <c r="E22" s="11">
        <f>AVERAGE('20110208 Calibration Check-02'!E37,'20110209 Calibration Check'!E37,'20110204 Calibration Check-02'!E37)</f>
        <v>104.72626486375366</v>
      </c>
      <c r="F22" s="11">
        <f>AVERAGE('20110208 Calibration Check-02'!F37,'20110209 Calibration Check'!F37,'20110204 Calibration Check-02'!F37)</f>
        <v>102.78664597110581</v>
      </c>
      <c r="G22" s="11">
        <f>AVERAGE('20110208 Calibration Check-02'!G37,'20110209 Calibration Check'!G37,'20110204 Calibration Check-02'!G37)</f>
        <v>102.05298149448736</v>
      </c>
      <c r="H22" s="11">
        <f>AVERAGE('20110208 Calibration Check-02'!H37,'20110209 Calibration Check'!H37,'20110204 Calibration Check-02'!H37)</f>
        <v>100.41230107777665</v>
      </c>
      <c r="I22" s="11">
        <f>AVERAGE('20110208 Calibration Check-02'!I37,'20110209 Calibration Check'!I37,'20110204 Calibration Check-02'!I37)</f>
        <v>100.5039673070246</v>
      </c>
      <c r="J22" s="11">
        <f>AVERAGE('20110208 Calibration Check-02'!J37,'20110209 Calibration Check'!J37,'20110204 Calibration Check-02'!J37)</f>
        <v>101.07232386186763</v>
      </c>
      <c r="K22" s="11">
        <f>AVERAGE('20110208 Calibration Check-02'!K37,'20110209 Calibration Check'!K37,'20110204 Calibration Check-02'!K37)</f>
        <v>102.68983626320779</v>
      </c>
      <c r="L22" s="11">
        <f>AVERAGE('20110208 Calibration Check-02'!L37,'20110209 Calibration Check'!L37,'20110204 Calibration Check-02'!L37)</f>
        <v>104.91694099399167</v>
      </c>
      <c r="M22" s="11">
        <f>AVERAGE('20110208 Calibration Check-02'!M37,'20110209 Calibration Check'!M37,'20110204 Calibration Check-02'!M37)</f>
        <v>106.73556219293265</v>
      </c>
      <c r="N22" s="11">
        <f>AVERAGE('20110208 Calibration Check-02'!N37,'20110209 Calibration Check'!N37,'20110204 Calibration Check-02'!N37)</f>
        <v>112.00466969300408</v>
      </c>
      <c r="O22" s="11">
        <f>AVERAGE('20110208 Calibration Check-02'!O37,'20110209 Calibration Check'!O37,'20110204 Calibration Check-02'!O37)</f>
        <v>110.95022465779429</v>
      </c>
      <c r="P22" s="11">
        <f>AVERAGE('20110208 Calibration Check-02'!P37,'20110209 Calibration Check'!P37,'20110204 Calibration Check-02'!P37)</f>
        <v>106.31591744341382</v>
      </c>
      <c r="Q22" s="11">
        <f>AVERAGE('20110208 Calibration Check-02'!Q37,'20110209 Calibration Check'!Q37,'20110204 Calibration Check-02'!Q37)</f>
        <v>104.32645093636923</v>
      </c>
      <c r="R22" s="11">
        <f>AVERAGE('20110208 Calibration Check-02'!R37,'20110209 Calibration Check'!R37,'20110204 Calibration Check-02'!R37)</f>
        <v>102.21256309736221</v>
      </c>
      <c r="S22" s="11">
        <f>AVERAGE('20110208 Calibration Check-02'!S37,'20110209 Calibration Check'!S37,'20110204 Calibration Check-02'!S37)</f>
        <v>99.746697684847732</v>
      </c>
      <c r="T22" s="11">
        <f>AVERAGE('20110208 Calibration Check-02'!T37,'20110209 Calibration Check'!T37,'20110204 Calibration Check-02'!T37)</f>
        <v>100.15561834687854</v>
      </c>
      <c r="U22" s="11">
        <f>AVERAGE('20110208 Calibration Check-02'!U37,'20110209 Calibration Check'!U37,'20110204 Calibration Check-02'!U37)</f>
        <v>100</v>
      </c>
      <c r="V22" s="11">
        <f>AVERAGE('20110208 Calibration Check-02'!V37,'20110209 Calibration Check'!V37,'20110204 Calibration Check-02'!V37)</f>
        <v>100.13363055416174</v>
      </c>
      <c r="W22" s="11">
        <f>AVERAGE('20110208 Calibration Check-02'!W37,'20110209 Calibration Check'!W37,'20110204 Calibration Check-02'!W37)</f>
        <v>101.54725112455851</v>
      </c>
      <c r="X22" s="11">
        <f>AVERAGE('20110208 Calibration Check-02'!X37,'20110209 Calibration Check'!X37,'20110204 Calibration Check-02'!X37)</f>
        <v>103.19909275894507</v>
      </c>
      <c r="Y22" s="11">
        <f>AVERAGE('20110208 Calibration Check-02'!Y37,'20110209 Calibration Check'!Y37,'20110204 Calibration Check-02'!Y37)</f>
        <v>105.62112829608857</v>
      </c>
      <c r="Z22" s="11">
        <f>AVERAGE('20110208 Calibration Check-02'!Z37,'20110209 Calibration Check'!Z37,'20110204 Calibration Check-02'!Z37)</f>
        <v>108.16959642571429</v>
      </c>
      <c r="AA22" s="11">
        <f>AVERAGE('20110208 Calibration Check-02'!AA37,'20110209 Calibration Check'!AA37,'20110204 Calibration Check-02'!AA37)</f>
        <v>105.48104287271319</v>
      </c>
      <c r="AB22" s="11">
        <f>AVERAGE('20110208 Calibration Check-02'!AB37,'20110209 Calibration Check'!AB37,'20110204 Calibration Check-02'!AB37)</f>
        <v>104.82365741190215</v>
      </c>
      <c r="AC22" s="11">
        <f>AVERAGE('20110208 Calibration Check-02'!AC37,'20110209 Calibration Check'!AC37,'20110204 Calibration Check-02'!AC37)</f>
        <v>103.19747540610346</v>
      </c>
      <c r="AD22" s="11">
        <f>AVERAGE('20110208 Calibration Check-02'!AD37,'20110209 Calibration Check'!AD37,'20110204 Calibration Check-02'!AD37)</f>
        <v>101.71035885324186</v>
      </c>
      <c r="AE22" s="11">
        <f>AVERAGE('20110208 Calibration Check-02'!AE37,'20110209 Calibration Check'!AE37,'20110204 Calibration Check-02'!AE37)</f>
        <v>100.94559984926019</v>
      </c>
      <c r="AF22" s="11">
        <f>AVERAGE('20110208 Calibration Check-02'!AF37,'20110209 Calibration Check'!AF37,'20110204 Calibration Check-02'!AF37)</f>
        <v>99.369017260242728</v>
      </c>
      <c r="AG22" s="11">
        <f>AVERAGE('20110208 Calibration Check-02'!AG37,'20110209 Calibration Check'!AG37,'20110204 Calibration Check-02'!AG37)</f>
        <v>99.62569999114082</v>
      </c>
      <c r="AH22" s="11">
        <f>AVERAGE('20110208 Calibration Check-02'!AH37,'20110209 Calibration Check'!AH37,'20110204 Calibration Check-02'!AH37)</f>
        <v>100.56997390768466</v>
      </c>
      <c r="AI22" s="11">
        <f>AVERAGE('20110208 Calibration Check-02'!AI37,'20110209 Calibration Check'!AI37,'20110204 Calibration Check-02'!AI37)</f>
        <v>101.58054584501379</v>
      </c>
      <c r="AJ22" s="11">
        <f>AVERAGE('20110208 Calibration Check-02'!AJ37,'20110209 Calibration Check'!AJ37,'20110204 Calibration Check-02'!AJ37)</f>
        <v>102.37214470023706</v>
      </c>
      <c r="AK22" s="11">
        <f>AVERAGE('20110208 Calibration Check-02'!AK37,'20110209 Calibration Check'!AK37,'20110204 Calibration Check-02'!AK37)</f>
        <v>104.18929425639901</v>
      </c>
      <c r="AL22" s="11">
        <f>AVERAGE('20110208 Calibration Check-02'!AL37,'20110209 Calibration Check'!AL37,'20110204 Calibration Check-02'!AL37)</f>
        <v>103.6759287946028</v>
      </c>
      <c r="AM22" s="11">
        <f>AVERAGE('20110208 Calibration Check-02'!AM37,'20110209 Calibration Check'!AM37,'20110204 Calibration Check-02'!AM37)</f>
        <v>103.60977648388013</v>
      </c>
      <c r="AN22" s="11">
        <f>AVERAGE('20110208 Calibration Check-02'!AN37,'20110209 Calibration Check'!AN37,'20110204 Calibration Check-02'!AN37)</f>
        <v>102.88227545635006</v>
      </c>
      <c r="AO22" s="11">
        <f>AVERAGE('20110208 Calibration Check-02'!AO37,'20110209 Calibration Check'!AO37,'20110204 Calibration Check-02'!AO37)</f>
        <v>102.24380333478801</v>
      </c>
      <c r="AP22" s="11">
        <f>AVERAGE('20110208 Calibration Check-02'!AP37,'20110209 Calibration Check'!AP37,'20110204 Calibration Check-02'!AP37)</f>
        <v>101.1421480084614</v>
      </c>
      <c r="AQ22" s="11">
        <f>AVERAGE('20110208 Calibration Check-02'!AQ37,'20110209 Calibration Check'!AQ37,'20110204 Calibration Check-02'!AQ37)</f>
        <v>103.2945765341267</v>
      </c>
      <c r="AR22" s="11">
        <f>AVERAGE('20110208 Calibration Check-02'!AR37,'20110209 Calibration Check'!AR37,'20110204 Calibration Check-02'!AR37)</f>
        <v>100.56806513471781</v>
      </c>
      <c r="AS22" s="11">
        <f>AVERAGE('20110208 Calibration Check-02'!AS37,'20110209 Calibration Check'!AS37,'20110204 Calibration Check-02'!AS37)</f>
        <v>99.840418397125134</v>
      </c>
      <c r="AT22" s="11">
        <f>AVERAGE('20110208 Calibration Check-02'!AT37,'20110209 Calibration Check'!AT37,'20110204 Calibration Check-02'!AT37)</f>
        <v>103.1040461139513</v>
      </c>
      <c r="AU22" s="11">
        <f>AVERAGE('20110208 Calibration Check-02'!AU37,'20110209 Calibration Check'!AU37,'20110204 Calibration Check-02'!AU37)</f>
        <v>100.88370221465907</v>
      </c>
      <c r="AV22" s="11">
        <f>AVERAGE('20110208 Calibration Check-02'!AV37,'20110209 Calibration Check'!AV37,'20110204 Calibration Check-02'!AV37)</f>
        <v>100.98198356533607</v>
      </c>
      <c r="AW22" s="11">
        <f>AVERAGE('20110208 Calibration Check-02'!AW37,'20110209 Calibration Check'!AW37,'20110204 Calibration Check-02'!AW37)</f>
        <v>102.49872300278189</v>
      </c>
      <c r="AX22" s="11">
        <f>AVERAGE('20110208 Calibration Check-02'!AX37,'20110209 Calibration Check'!AX37,'20110204 Calibration Check-02'!AX37)</f>
        <v>101.78190284023016</v>
      </c>
      <c r="AY22" s="11">
        <f>AVERAGE('20110208 Calibration Check-02'!AY37,'20110209 Calibration Check'!AY37,'20110204 Calibration Check-02'!AY37)</f>
        <v>104.08661251953784</v>
      </c>
      <c r="AZ22" s="11">
        <f>AVERAGE('20110208 Calibration Check-02'!AZ37,'20110209 Calibration Check'!AZ37,'20110204 Calibration Check-02'!AZ37)</f>
        <v>102.84736338305318</v>
      </c>
      <c r="BA22" s="11">
        <f>AVERAGE('20110208 Calibration Check-02'!BA37,'20110209 Calibration Check'!BA37,'20110204 Calibration Check-02'!BA37)</f>
        <v>102.02379574009103</v>
      </c>
      <c r="BB22" s="11">
        <f>AVERAGE('20110209 Calibration Check'!BB37,'20110204 Calibration Check-02'!BB37)</f>
        <v>99.330732042276395</v>
      </c>
      <c r="BC22" s="11">
        <f>AVERAGE('20110208 Calibration Check-02'!BC37,'20110209 Calibration Check'!BC37,'20110204 Calibration Check-02'!BC37)</f>
        <v>101.5509229604296</v>
      </c>
      <c r="BD22" s="11">
        <f>AVERAGE('20110208 Calibration Check-02'!BD37,'20110209 Calibration Check'!BD37,'20110204 Calibration Check-02'!BD37)</f>
        <v>98.480025856870967</v>
      </c>
      <c r="BE22" s="11">
        <f>AVERAGE('20110208 Calibration Check-02'!BE37,'20110209 Calibration Check'!BE37,'20110204 Calibration Check-02'!BE37)</f>
        <v>97.746944220502996</v>
      </c>
      <c r="BF22" s="11">
        <f>AVERAGE('20110208 Calibration Check-02'!BF37,'20110209 Calibration Check'!BF37,'20110204 Calibration Check-02'!BF37)</f>
        <v>102.21447187032906</v>
      </c>
      <c r="BG22" s="11">
        <f>AVERAGE('20110208 Calibration Check-02'!BG37,'20110209 Calibration Check'!BG37,'20110204 Calibration Check-02'!BG37)</f>
        <v>100.54078815328832</v>
      </c>
      <c r="BH22" s="11">
        <f>AVERAGE('20110208 Calibration Check-02'!BH37,'20110209 Calibration Check'!BH37,'20110204 Calibration Check-02'!BH37)</f>
        <v>101.76696729913029</v>
      </c>
      <c r="BI22" s="11">
        <f>AVERAGE('20110208 Calibration Check-02'!BI37,'20110209 Calibration Check'!BI37,'20110204 Calibration Check-02'!BI37)</f>
        <v>101.55063154030438</v>
      </c>
      <c r="BJ22" s="11">
        <f>AVERAGE('20110208 Calibration Check-02'!BJ37,'20110209 Calibration Check'!BJ37,'20110204 Calibration Check-02'!BJ37)</f>
        <v>104.38540528541235</v>
      </c>
      <c r="BK22" s="11">
        <f>AVERAGE('20110208 Calibration Check-02'!BK37,'20110209 Calibration Check'!BK37,'20110204 Calibration Check-02'!BK37)</f>
        <v>105.90347065557457</v>
      </c>
      <c r="BL22" s="11">
        <f>AVERAGE('20110208 Calibration Check-02'!BL37,'20110209 Calibration Check'!BL37,'20110204 Calibration Check-02'!BL37)</f>
        <v>103.29266776115986</v>
      </c>
      <c r="BM22" s="11">
        <f>AVERAGE('20110208 Calibration Check-02'!BM37,'20110209 Calibration Check'!BM37,'20110204 Calibration Check-02'!BM37)</f>
        <v>101.32724352986152</v>
      </c>
      <c r="BN22" s="11">
        <f>AVERAGE('20110208 Calibration Check-02'!BN37,'20110209 Calibration Check'!BN37,'20110204 Calibration Check-02'!BN37)</f>
        <v>99.493832499883311</v>
      </c>
      <c r="BO22" s="11">
        <f>AVERAGE('20110208 Calibration Check-02'!BO37,'20110209 Calibration Check'!BO37,'20110204 Calibration Check-02'!BO37)</f>
        <v>98.674373822980087</v>
      </c>
      <c r="BP22" s="11">
        <f>AVERAGE('20110208 Calibration Check-02'!BP37,'20110209 Calibration Check'!BP37,'20110204 Calibration Check-02'!BP37)</f>
        <v>96.661258947867395</v>
      </c>
      <c r="BQ22" s="11">
        <f>AVERAGE('20110208 Calibration Check-02'!BQ37,'20110209 Calibration Check'!BQ37,'20110204 Calibration Check-02'!BQ37)</f>
        <v>97.523119079872288</v>
      </c>
      <c r="BR22" s="11">
        <f>AVERAGE('20110208 Calibration Check-02'!BR37,'20110209 Calibration Check'!BR37,'20110204 Calibration Check-02'!BR37)</f>
        <v>99.427971609285862</v>
      </c>
      <c r="BS22" s="11">
        <f>AVERAGE('20110208 Calibration Check-02'!BS37,'20110209 Calibration Check'!BS37,'20110204 Calibration Check-02'!BS37)</f>
        <v>100.31314546672392</v>
      </c>
      <c r="BT22" s="11">
        <f>AVERAGE('20110208 Calibration Check-02'!BT37,'20110209 Calibration Check'!BT37,'20110204 Calibration Check-02'!BT37)</f>
        <v>101.35819234716207</v>
      </c>
      <c r="BU22" s="11">
        <f>AVERAGE('20110208 Calibration Check-02'!BU37,'20110209 Calibration Check'!BU37,'20110204 Calibration Check-02'!BU37)</f>
        <v>103.45034059106787</v>
      </c>
      <c r="BV22" s="11">
        <f>AVERAGE('20110208 Calibration Check-02'!BV37,'20110209 Calibration Check'!BV37,'20110204 Calibration Check-02'!BV37)</f>
        <v>106.14932681143171</v>
      </c>
      <c r="BW22" s="11">
        <f>AVERAGE('20110208 Calibration Check-02'!BW37,'20110209 Calibration Check'!BW37,'20110204 Calibration Check-02'!BW37)</f>
        <v>107.36424225204486</v>
      </c>
      <c r="BX22" s="11">
        <f>AVERAGE('20110208 Calibration Check-02'!BX37,'20110209 Calibration Check'!BX37,'20110204 Calibration Check-02'!BX37)</f>
        <v>103.77302992262605</v>
      </c>
      <c r="BY22" s="11">
        <f>AVERAGE('20110208 Calibration Check-02'!BY37,'20110209 Calibration Check'!BY37,'20110204 Calibration Check-02'!BY37)</f>
        <v>102.0548902674542</v>
      </c>
      <c r="BZ22" s="11">
        <f>AVERAGE('20110208 Calibration Check-02'!BZ37,'20110209 Calibration Check'!BZ37,'20110204 Calibration Check-02'!BZ37)</f>
        <v>99.779992405303005</v>
      </c>
      <c r="CA22" s="11">
        <f>AVERAGE('20110208 Calibration Check-02'!CA37,'20110209 Calibration Check'!CA37,'20110204 Calibration Check-02'!CA37)</f>
        <v>98.95480740949921</v>
      </c>
      <c r="CB22" s="11">
        <f>AVERAGE('20110208 Calibration Check-02'!CB37,'20110209 Calibration Check'!CB37,'20110204 Calibration Check-02'!CB37)</f>
        <v>97.679465977063913</v>
      </c>
      <c r="CC22" s="11">
        <f>AVERAGE('20110208 Calibration Check-02'!CC37,'20110209 Calibration Check'!CC37,'20110204 Calibration Check-02'!CC37)</f>
        <v>97.049809170023025</v>
      </c>
      <c r="CD22" s="11">
        <f>AVERAGE('20110208 Calibration Check-02'!CD37,'20110209 Calibration Check'!CD37,'20110204 Calibration Check-02'!CD37)</f>
        <v>97.680646199717671</v>
      </c>
      <c r="CE22" s="11">
        <f>AVERAGE('20110208 Calibration Check-02'!CE37,'20110209 Calibration Check'!CE37,'20110204 Calibration Check-02'!CE37)</f>
        <v>99.616593256494454</v>
      </c>
      <c r="CF22" s="11">
        <f>AVERAGE('20110208 Calibration Check-02'!CF37,'20110209 Calibration Check'!CF37,'20110204 Calibration Check-02'!CF37)</f>
        <v>101.70624988718289</v>
      </c>
      <c r="CG22" s="11">
        <f>AVERAGE('20110208 Calibration Check-02'!CG37,'20110209 Calibration Check'!CG37,'20110204 Calibration Check-02'!CG37)</f>
        <v>103.16623516867766</v>
      </c>
      <c r="CH22" s="11">
        <f>AVERAGE('20110208 Calibration Check-02'!CH37,'20110209 Calibration Check'!CH37,'20110204 Calibration Check-02'!CH37)</f>
        <v>105.87042413273487</v>
      </c>
      <c r="CI22" s="11">
        <f>AVERAGE('20110208 Calibration Check-02'!CI37,'20110209 Calibration Check'!CI37,'20110204 Calibration Check-02'!CI37)</f>
        <v>111.30929770542834</v>
      </c>
      <c r="CJ22" s="11">
        <f>AVERAGE('20110208 Calibration Check-02'!CJ37,'20110209 Calibration Check'!CJ37,'20110204 Calibration Check-02'!CJ37)</f>
        <v>104.40739307812918</v>
      </c>
      <c r="CK22" s="11">
        <f>AVERAGE('20110208 Calibration Check-02'!CK37,'20110209 Calibration Check'!CK37,'20110204 Calibration Check-02'!CK37)</f>
        <v>102.85074379879903</v>
      </c>
      <c r="CL22" s="11">
        <f>AVERAGE('20110208 Calibration Check-02'!CL37,'20110209 Calibration Check'!CL37,'20110204 Calibration Check-02'!CL37)</f>
        <v>102.17633963350174</v>
      </c>
      <c r="CM22" s="11">
        <f>AVERAGE('20110208 Calibration Check-02'!CM37,'20110209 Calibration Check'!CM37,'20110204 Calibration Check-02'!CM37)</f>
        <v>99.335868249850066</v>
      </c>
      <c r="CN22" s="11">
        <f>AVERAGE('20110208 Calibration Check-02'!CN37,'20110209 Calibration Check'!CN37,'20110204 Calibration Check-02'!CN37)</f>
        <v>98.384396371626721</v>
      </c>
      <c r="CO22" s="11">
        <f>AVERAGE('20110208 Calibration Check-02'!CO37,'20110209 Calibration Check'!CO37,'20110204 Calibration Check-02'!CO37)</f>
        <v>98.168643453051274</v>
      </c>
      <c r="CP22" s="11">
        <f>AVERAGE('20110208 Calibration Check-02'!CP37,'20110209 Calibration Check'!CP37,'20110204 Calibration Check-02'!CP37)</f>
        <v>98.412110483244035</v>
      </c>
      <c r="CQ22" s="11">
        <f>AVERAGE('20110208 Calibration Check-02'!CQ37,'20110209 Calibration Check'!CQ37,'20110204 Calibration Check-02'!CQ37)</f>
        <v>100.85598810304172</v>
      </c>
      <c r="CR22" s="11">
        <f>AVERAGE('20110208 Calibration Check-02'!CR37,'20110209 Calibration Check'!CR37)</f>
        <v>102.94520835373274</v>
      </c>
      <c r="CS22" s="11">
        <f>AVERAGE('20110208 Calibration Check-02'!CS37,'20110209 Calibration Check'!CS37,'20110204 Calibration Check-02'!CS37)</f>
        <v>105.58621622279169</v>
      </c>
      <c r="CT22" s="11">
        <f>AVERAGE('20110208 Calibration Check-02'!CT37,'20110209 Calibration Check'!CT37,'20110204 Calibration Check-02'!CT37)</f>
        <v>111.6083818914281</v>
      </c>
      <c r="CU22" s="11"/>
      <c r="CV22" s="11"/>
      <c r="CW22" s="11"/>
      <c r="CX22" s="11"/>
    </row>
    <row r="23" spans="2:102">
      <c r="B23" s="24" t="s">
        <v>35</v>
      </c>
      <c r="C23" s="11">
        <f>AVERAGE('20110208 Calibration Check-02'!C38,'20110209 Calibration Check'!C38,'20110204 Calibration Check-02'!C38)</f>
        <v>112.67877743836948</v>
      </c>
      <c r="D23" s="11">
        <f>AVERAGE('20110208 Calibration Check-02'!D38,'20110209 Calibration Check'!D38,'20110204 Calibration Check-02'!D38)</f>
        <v>107.86895547458927</v>
      </c>
      <c r="E23" s="11">
        <f>AVERAGE('20110208 Calibration Check-02'!E38,'20110209 Calibration Check'!E38,'20110204 Calibration Check-02'!E38)</f>
        <v>104.5876459960967</v>
      </c>
      <c r="F23" s="11">
        <f>AVERAGE('20110208 Calibration Check-02'!F38,'20110209 Calibration Check'!F38,'20110204 Calibration Check-02'!F38)</f>
        <v>102.65093512300895</v>
      </c>
      <c r="G23" s="11">
        <f>AVERAGE('20110208 Calibration Check-02'!G38,'20110209 Calibration Check'!G38,'20110204 Calibration Check-02'!G38)</f>
        <v>101.91835073816617</v>
      </c>
      <c r="H23" s="11">
        <f>AVERAGE('20110208 Calibration Check-02'!H38,'20110209 Calibration Check'!H38,'20110204 Calibration Check-02'!H38)</f>
        <v>100.27898154173045</v>
      </c>
      <c r="I23" s="11">
        <f>AVERAGE('20110208 Calibration Check-02'!I38,'20110209 Calibration Check'!I38,'20110204 Calibration Check-02'!I38)</f>
        <v>100.3708697249251</v>
      </c>
      <c r="J23" s="11">
        <f>AVERAGE('20110208 Calibration Check-02'!J38,'20110209 Calibration Check'!J38,'20110204 Calibration Check-02'!J38)</f>
        <v>100.93878378482555</v>
      </c>
      <c r="K23" s="11">
        <f>AVERAGE('20110208 Calibration Check-02'!K38,'20110209 Calibration Check'!K38,'20110204 Calibration Check-02'!K38)</f>
        <v>102.55465484217306</v>
      </c>
      <c r="L23" s="11">
        <f>AVERAGE('20110208 Calibration Check-02'!L38,'20110209 Calibration Check'!L38,'20110204 Calibration Check-02'!L38)</f>
        <v>104.77805634677902</v>
      </c>
      <c r="M23" s="11">
        <f>AVERAGE('20110208 Calibration Check-02'!M38,'20110209 Calibration Check'!M38,'20110204 Calibration Check-02'!M38)</f>
        <v>106.59335530632275</v>
      </c>
      <c r="N23" s="11">
        <f>AVERAGE('20110208 Calibration Check-02'!N38,'20110209 Calibration Check'!N38,'20110204 Calibration Check-02'!N38)</f>
        <v>111.85561333205821</v>
      </c>
      <c r="O23" s="11">
        <f>AVERAGE('20110208 Calibration Check-02'!O38,'20110209 Calibration Check'!O38,'20110204 Calibration Check-02'!O38)</f>
        <v>110.80303088073849</v>
      </c>
      <c r="P23" s="11">
        <f>AVERAGE('20110208 Calibration Check-02'!P38,'20110209 Calibration Check'!P38,'20110204 Calibration Check-02'!P38)</f>
        <v>106.17506842858954</v>
      </c>
      <c r="Q23" s="11">
        <f>AVERAGE('20110208 Calibration Check-02'!Q38,'20110209 Calibration Check'!Q38,'20110204 Calibration Check-02'!Q38)</f>
        <v>104.18701918459082</v>
      </c>
      <c r="R23" s="11">
        <f>AVERAGE('20110208 Calibration Check-02'!R38,'20110209 Calibration Check'!R38,'20110204 Calibration Check-02'!R38)</f>
        <v>102.07769554054157</v>
      </c>
      <c r="S23" s="11">
        <f>AVERAGE('20110208 Calibration Check-02'!S38,'20110209 Calibration Check'!S38,'20110204 Calibration Check-02'!S38)</f>
        <v>99.614087132299858</v>
      </c>
      <c r="T23" s="11">
        <f>AVERAGE('20110208 Calibration Check-02'!T38,'20110209 Calibration Check'!T38,'20110204 Calibration Check-02'!T38)</f>
        <v>100.02288974605632</v>
      </c>
      <c r="U23" s="11">
        <f>AVERAGE('20110208 Calibration Check-02'!U38,'20110209 Calibration Check'!U38,'20110204 Calibration Check-02'!U38)</f>
        <v>99.867328648290268</v>
      </c>
      <c r="V23" s="11">
        <f>AVERAGE('20110208 Calibration Check-02'!V38,'20110209 Calibration Check'!V38,'20110204 Calibration Check-02'!V38)</f>
        <v>100</v>
      </c>
      <c r="W23" s="11">
        <f>AVERAGE('20110208 Calibration Check-02'!W38,'20110209 Calibration Check'!W38,'20110204 Calibration Check-02'!W38)</f>
        <v>101.41326784357381</v>
      </c>
      <c r="X23" s="11">
        <f>AVERAGE('20110208 Calibration Check-02'!X38,'20110209 Calibration Check'!X38,'20110204 Calibration Check-02'!X38)</f>
        <v>103.06282137268052</v>
      </c>
      <c r="Y23" s="11">
        <f>AVERAGE('20110208 Calibration Check-02'!Y38,'20110209 Calibration Check'!Y38,'20110204 Calibration Check-02'!Y38)</f>
        <v>105.48088364504099</v>
      </c>
      <c r="Z23" s="11">
        <f>AVERAGE('20110208 Calibration Check-02'!Z38,'20110209 Calibration Check'!Z38,'20110204 Calibration Check-02'!Z38)</f>
        <v>108.02521664104957</v>
      </c>
      <c r="AA23" s="11">
        <f>AVERAGE('20110208 Calibration Check-02'!AA38,'20110209 Calibration Check'!AA38,'20110204 Calibration Check-02'!AA38)</f>
        <v>105.34171998960731</v>
      </c>
      <c r="AB23" s="11">
        <f>AVERAGE('20110208 Calibration Check-02'!AB38,'20110209 Calibration Check'!AB38,'20110204 Calibration Check-02'!AB38)</f>
        <v>104.68485970185823</v>
      </c>
      <c r="AC23" s="11">
        <f>AVERAGE('20110208 Calibration Check-02'!AC38,'20110209 Calibration Check'!AC38,'20110204 Calibration Check-02'!AC38)</f>
        <v>103.06151291095438</v>
      </c>
      <c r="AD23" s="11">
        <f>AVERAGE('20110208 Calibration Check-02'!AD38,'20110209 Calibration Check'!AD38,'20110204 Calibration Check-02'!AD38)</f>
        <v>101.5756962818643</v>
      </c>
      <c r="AE23" s="11">
        <f>AVERAGE('20110208 Calibration Check-02'!AE38,'20110209 Calibration Check'!AE38,'20110204 Calibration Check-02'!AE38)</f>
        <v>100.81204634871465</v>
      </c>
      <c r="AF23" s="11">
        <f>AVERAGE('20110208 Calibration Check-02'!AF38,'20110209 Calibration Check'!AF38,'20110204 Calibration Check-02'!AF38)</f>
        <v>99.23658342308174</v>
      </c>
      <c r="AG23" s="11">
        <f>AVERAGE('20110208 Calibration Check-02'!AG38,'20110209 Calibration Check'!AG38,'20110204 Calibration Check-02'!AG38)</f>
        <v>99.492675218755835</v>
      </c>
      <c r="AH23" s="11">
        <f>AVERAGE('20110208 Calibration Check-02'!AH38,'20110209 Calibration Check'!AH38,'20110204 Calibration Check-02'!AH38)</f>
        <v>100.43655116991688</v>
      </c>
      <c r="AI23" s="11">
        <f>AVERAGE('20110208 Calibration Check-02'!AI38,'20110209 Calibration Check'!AI38,'20110204 Calibration Check-02'!AI38)</f>
        <v>101.44657527853253</v>
      </c>
      <c r="AJ23" s="11">
        <f>AVERAGE('20110208 Calibration Check-02'!AJ38,'20110209 Calibration Check'!AJ38,'20110204 Calibration Check-02'!AJ38)</f>
        <v>102.23704034291696</v>
      </c>
      <c r="AK23" s="11">
        <f>AVERAGE('20110208 Calibration Check-02'!AK38,'20110209 Calibration Check'!AK38,'20110204 Calibration Check-02'!AK38)</f>
        <v>104.05126419696599</v>
      </c>
      <c r="AL23" s="11">
        <f>AVERAGE('20110208 Calibration Check-02'!AL38,'20110209 Calibration Check'!AL38,'20110204 Calibration Check-02'!AL38)</f>
        <v>103.53908060561776</v>
      </c>
      <c r="AM23" s="11">
        <f>AVERAGE('20110208 Calibration Check-02'!AM38,'20110209 Calibration Check'!AM38,'20110204 Calibration Check-02'!AM38)</f>
        <v>103.47316580439455</v>
      </c>
      <c r="AN23" s="11">
        <f>AVERAGE('20110208 Calibration Check-02'!AN38,'20110209 Calibration Check'!AN38,'20110204 Calibration Check-02'!AN38)</f>
        <v>102.74660701081292</v>
      </c>
      <c r="AO23" s="11">
        <f>AVERAGE('20110208 Calibration Check-02'!AO38,'20110209 Calibration Check'!AO38,'20110204 Calibration Check-02'!AO38)</f>
        <v>102.10899444507993</v>
      </c>
      <c r="AP23" s="11">
        <f>AVERAGE('20110208 Calibration Check-02'!AP38,'20110209 Calibration Check'!AP38,'20110204 Calibration Check-02'!AP38)</f>
        <v>101.00801557819527</v>
      </c>
      <c r="AQ23" s="11">
        <f>AVERAGE('20110208 Calibration Check-02'!AQ38,'20110209 Calibration Check'!AQ38,'20110204 Calibration Check-02'!AQ38)</f>
        <v>103.1582599042531</v>
      </c>
      <c r="AR23" s="11">
        <f>AVERAGE('20110208 Calibration Check-02'!AR38,'20110209 Calibration Check'!AR38,'20110204 Calibration Check-02'!AR38)</f>
        <v>100.43477599572789</v>
      </c>
      <c r="AS23" s="11">
        <f>AVERAGE('20110208 Calibration Check-02'!AS38,'20110209 Calibration Check'!AS38,'20110204 Calibration Check-02'!AS38)</f>
        <v>99.707983845914882</v>
      </c>
      <c r="AT23" s="11">
        <f>AVERAGE('20110208 Calibration Check-02'!AT38,'20110209 Calibration Check'!AT38,'20110204 Calibration Check-02'!AT38)</f>
        <v>102.96808290980216</v>
      </c>
      <c r="AU23" s="11">
        <f>AVERAGE('20110208 Calibration Check-02'!AU38,'20110209 Calibration Check'!AU38,'20110204 Calibration Check-02'!AU38)</f>
        <v>100.7503819645636</v>
      </c>
      <c r="AV23" s="11">
        <f>AVERAGE('20110208 Calibration Check-02'!AV38,'20110209 Calibration Check'!AV38,'20110204 Calibration Check-02'!AV38)</f>
        <v>100.84773735089421</v>
      </c>
      <c r="AW23" s="11">
        <f>AVERAGE('20110208 Calibration Check-02'!AW38,'20110209 Calibration Check'!AW38,'20110204 Calibration Check-02'!AW38)</f>
        <v>102.36354442279649</v>
      </c>
      <c r="AX23" s="11">
        <f>AVERAGE('20110208 Calibration Check-02'!AX38,'20110209 Calibration Check'!AX38,'20110204 Calibration Check-02'!AX38)</f>
        <v>101.64945768636881</v>
      </c>
      <c r="AY23" s="11">
        <f>AVERAGE('20110208 Calibration Check-02'!AY38,'20110209 Calibration Check'!AY38,'20110204 Calibration Check-02'!AY38)</f>
        <v>103.94942503733178</v>
      </c>
      <c r="AZ23" s="11">
        <f>AVERAGE('20110208 Calibration Check-02'!AZ38,'20110209 Calibration Check'!AZ38,'20110204 Calibration Check-02'!AZ38)</f>
        <v>102.71199111412807</v>
      </c>
      <c r="BA23" s="11">
        <f>AVERAGE('20110208 Calibration Check-02'!BA38,'20110209 Calibration Check'!BA38,'20110204 Calibration Check-02'!BA38)</f>
        <v>101.88906036404823</v>
      </c>
      <c r="BB23" s="11">
        <f>AVERAGE('20110209 Calibration Check'!BB38,'20110204 Calibration Check-02'!BB38)</f>
        <v>99.178750664908989</v>
      </c>
      <c r="BC23" s="11">
        <f>AVERAGE('20110208 Calibration Check-02'!BC38,'20110209 Calibration Check'!BC38,'20110204 Calibration Check-02'!BC38)</f>
        <v>101.41658483572034</v>
      </c>
      <c r="BD23" s="11">
        <f>AVERAGE('20110208 Calibration Check-02'!BD38,'20110209 Calibration Check'!BD38,'20110204 Calibration Check-02'!BD38)</f>
        <v>98.348904652935744</v>
      </c>
      <c r="BE23" s="11">
        <f>AVERAGE('20110208 Calibration Check-02'!BE38,'20110209 Calibration Check'!BE38,'20110204 Calibration Check-02'!BE38)</f>
        <v>97.61725369301864</v>
      </c>
      <c r="BF23" s="11">
        <f>AVERAGE('20110208 Calibration Check-02'!BF38,'20110209 Calibration Check'!BF38,'20110204 Calibration Check-02'!BF38)</f>
        <v>102.07947071473056</v>
      </c>
      <c r="BG23" s="11">
        <f>AVERAGE('20110208 Calibration Check-02'!BG38,'20110209 Calibration Check'!BG38,'20110204 Calibration Check-02'!BG38)</f>
        <v>100.4072607957989</v>
      </c>
      <c r="BH23" s="11">
        <f>AVERAGE('20110208 Calibration Check-02'!BH38,'20110209 Calibration Check'!BH38,'20110204 Calibration Check-02'!BH38)</f>
        <v>101.63273521214268</v>
      </c>
      <c r="BI23" s="11">
        <f>AVERAGE('20110208 Calibration Check-02'!BI38,'20110209 Calibration Check'!BI38,'20110204 Calibration Check-02'!BI38)</f>
        <v>101.4161181232575</v>
      </c>
      <c r="BJ23" s="11">
        <f>AVERAGE('20110208 Calibration Check-02'!BJ38,'20110209 Calibration Check'!BJ38,'20110204 Calibration Check-02'!BJ38)</f>
        <v>104.2465333577524</v>
      </c>
      <c r="BK23" s="11">
        <f>AVERAGE('20110208 Calibration Check-02'!BK38,'20110209 Calibration Check'!BK38,'20110204 Calibration Check-02'!BK38)</f>
        <v>105.76318217891797</v>
      </c>
      <c r="BL23" s="11">
        <f>AVERAGE('20110208 Calibration Check-02'!BL38,'20110209 Calibration Check'!BL38,'20110204 Calibration Check-02'!BL38)</f>
        <v>103.15648473006412</v>
      </c>
      <c r="BM23" s="11">
        <f>AVERAGE('20110208 Calibration Check-02'!BM38,'20110209 Calibration Check'!BM38,'20110204 Calibration Check-02'!BM38)</f>
        <v>101.19333376254212</v>
      </c>
      <c r="BN23" s="11">
        <f>AVERAGE('20110208 Calibration Check-02'!BN38,'20110209 Calibration Check'!BN38,'20110204 Calibration Check-02'!BN38)</f>
        <v>99.361545685003662</v>
      </c>
      <c r="BO23" s="11">
        <f>AVERAGE('20110208 Calibration Check-02'!BO38,'20110209 Calibration Check'!BO38,'20110204 Calibration Check-02'!BO38)</f>
        <v>98.54263199576458</v>
      </c>
      <c r="BP23" s="11">
        <f>AVERAGE('20110208 Calibration Check-02'!BP38,'20110209 Calibration Check'!BP38,'20110204 Calibration Check-02'!BP38)</f>
        <v>96.533372337160586</v>
      </c>
      <c r="BQ23" s="11">
        <f>AVERAGE('20110208 Calibration Check-02'!BQ38,'20110209 Calibration Check'!BQ38,'20110204 Calibration Check-02'!BQ38)</f>
        <v>97.393769263608988</v>
      </c>
      <c r="BR23" s="11">
        <f>AVERAGE('20110208 Calibration Check-02'!BR38,'20110209 Calibration Check'!BR38,'20110204 Calibration Check-02'!BR38)</f>
        <v>99.296097596243285</v>
      </c>
      <c r="BS23" s="11">
        <f>AVERAGE('20110208 Calibration Check-02'!BS38,'20110209 Calibration Check'!BS38,'20110204 Calibration Check-02'!BS38)</f>
        <v>100.18022601801135</v>
      </c>
      <c r="BT23" s="11">
        <f>AVERAGE('20110208 Calibration Check-02'!BT38,'20110209 Calibration Check'!BT38,'20110204 Calibration Check-02'!BT38)</f>
        <v>101.22416595461762</v>
      </c>
      <c r="BU23" s="11">
        <f>AVERAGE('20110208 Calibration Check-02'!BU38,'20110209 Calibration Check'!BU38,'20110204 Calibration Check-02'!BU38)</f>
        <v>103.31405435825057</v>
      </c>
      <c r="BV23" s="11">
        <f>AVERAGE('20110208 Calibration Check-02'!BV38,'20110209 Calibration Check'!BV38,'20110204 Calibration Check-02'!BV38)</f>
        <v>106.00656856120675</v>
      </c>
      <c r="BW23" s="11">
        <f>AVERAGE('20110208 Calibration Check-02'!BW38,'20110209 Calibration Check'!BW38,'20110204 Calibration Check-02'!BW38)</f>
        <v>107.2186374954709</v>
      </c>
      <c r="BX23" s="11">
        <f>AVERAGE('20110208 Calibration Check-02'!BX38,'20110209 Calibration Check'!BX38,'20110204 Calibration Check-02'!BX38)</f>
        <v>103.63582759891648</v>
      </c>
      <c r="BY23" s="11">
        <f>AVERAGE('20110208 Calibration Check-02'!BY38,'20110209 Calibration Check'!BY38,'20110204 Calibration Check-02'!BY38)</f>
        <v>101.92012591235516</v>
      </c>
      <c r="BZ23" s="11">
        <f>AVERAGE('20110208 Calibration Check-02'!BZ38,'20110209 Calibration Check'!BZ38,'20110204 Calibration Check-02'!BZ38)</f>
        <v>99.647394567258573</v>
      </c>
      <c r="CA23" s="11">
        <f>AVERAGE('20110208 Calibration Check-02'!CA38,'20110209 Calibration Check'!CA38,'20110204 Calibration Check-02'!CA38)</f>
        <v>98.823155355452585</v>
      </c>
      <c r="CB23" s="11">
        <f>AVERAGE('20110208 Calibration Check-02'!CB38,'20110209 Calibration Check'!CB38,'20110204 Calibration Check-02'!CB38)</f>
        <v>97.550497142532109</v>
      </c>
      <c r="CC23" s="11">
        <f>AVERAGE('20110208 Calibration Check-02'!CC38,'20110209 Calibration Check'!CC38,'20110204 Calibration Check-02'!CC38)</f>
        <v>96.920593666586868</v>
      </c>
      <c r="CD23" s="11">
        <f>AVERAGE('20110208 Calibration Check-02'!CD38,'20110209 Calibration Check'!CD38,'20110204 Calibration Check-02'!CD38)</f>
        <v>97.551105535563991</v>
      </c>
      <c r="CE23" s="11">
        <f>AVERAGE('20110208 Calibration Check-02'!CE38,'20110209 Calibration Check'!CE38,'20110204 Calibration Check-02'!CE38)</f>
        <v>99.484499416505244</v>
      </c>
      <c r="CF23" s="11">
        <f>AVERAGE('20110208 Calibration Check-02'!CF38,'20110209 Calibration Check'!CF38,'20110204 Calibration Check-02'!CF38)</f>
        <v>101.57167922102356</v>
      </c>
      <c r="CG23" s="11">
        <f>AVERAGE('20110208 Calibration Check-02'!CG38,'20110209 Calibration Check'!CG38,'20110204 Calibration Check-02'!CG38)</f>
        <v>103.03021400641603</v>
      </c>
      <c r="CH23" s="11">
        <f>AVERAGE('20110208 Calibration Check-02'!CH38,'20110209 Calibration Check'!CH38,'20110204 Calibration Check-02'!CH38)</f>
        <v>105.73332924959927</v>
      </c>
      <c r="CI23" s="11">
        <f>AVERAGE('20110208 Calibration Check-02'!CI38,'20110209 Calibration Check'!CI38,'20110204 Calibration Check-02'!CI38)</f>
        <v>111.160495123584</v>
      </c>
      <c r="CJ23" s="11">
        <f>AVERAGE('20110208 Calibration Check-02'!CJ38,'20110209 Calibration Check'!CJ38,'20110204 Calibration Check-02'!CJ38)</f>
        <v>104.26942310380873</v>
      </c>
      <c r="CK23" s="11">
        <f>AVERAGE('20110208 Calibration Check-02'!CK38,'20110209 Calibration Check'!CK38,'20110204 Calibration Check-02'!CK38)</f>
        <v>102.71484139381177</v>
      </c>
      <c r="CL23" s="11">
        <f>AVERAGE('20110208 Calibration Check-02'!CL38,'20110209 Calibration Check'!CL38,'20110204 Calibration Check-02'!CL38)</f>
        <v>102.040979437774</v>
      </c>
      <c r="CM23" s="11">
        <f>AVERAGE('20110208 Calibration Check-02'!CM38,'20110209 Calibration Check'!CM38,'20110204 Calibration Check-02'!CM38)</f>
        <v>99.203509344354416</v>
      </c>
      <c r="CN23" s="11">
        <f>AVERAGE('20110208 Calibration Check-02'!CN38,'20110209 Calibration Check'!CN38,'20110204 Calibration Check-02'!CN38)</f>
        <v>98.253232765131756</v>
      </c>
      <c r="CO23" s="11">
        <f>AVERAGE('20110208 Calibration Check-02'!CO38,'20110209 Calibration Check'!CO38,'20110204 Calibration Check-02'!CO38)</f>
        <v>98.037549101172218</v>
      </c>
      <c r="CP23" s="11">
        <f>AVERAGE('20110208 Calibration Check-02'!CP38,'20110209 Calibration Check'!CP38,'20110204 Calibration Check-02'!CP38)</f>
        <v>98.281448033754984</v>
      </c>
      <c r="CQ23" s="11">
        <f>AVERAGE('20110208 Calibration Check-02'!CQ38,'20110209 Calibration Check'!CQ38,'20110204 Calibration Check-02'!CQ38)</f>
        <v>100.72216669594036</v>
      </c>
      <c r="CR23" s="11">
        <f>AVERAGE('20110208 Calibration Check-02'!CR38,'20110209 Calibration Check'!CR38)</f>
        <v>102.99384377092002</v>
      </c>
      <c r="CS23" s="11">
        <f>AVERAGE('20110208 Calibration Check-02'!CS38,'20110209 Calibration Check'!CS38,'20110204 Calibration Check-02'!CS38)</f>
        <v>105.44626774835614</v>
      </c>
      <c r="CT23" s="11">
        <f>AVERAGE('20110208 Calibration Check-02'!CT38,'20110209 Calibration Check'!CT38,'20110204 Calibration Check-02'!CT38)</f>
        <v>111.45807015646744</v>
      </c>
      <c r="CU23" s="11"/>
      <c r="CV23" s="11"/>
      <c r="CW23" s="11"/>
      <c r="CX23" s="11"/>
    </row>
    <row r="24" spans="2:102">
      <c r="B24" s="24" t="s">
        <v>36</v>
      </c>
      <c r="C24" s="11">
        <f>AVERAGE('20110208 Calibration Check-02'!C39,'20110209 Calibration Check'!C39,'20110204 Calibration Check-02'!C39)</f>
        <v>111.11029983640644</v>
      </c>
      <c r="D24" s="11">
        <f>AVERAGE('20110208 Calibration Check-02'!D39,'20110209 Calibration Check'!D39,'20110204 Calibration Check-02'!D39)</f>
        <v>106.37011644357385</v>
      </c>
      <c r="E24" s="11">
        <f>AVERAGE('20110208 Calibration Check-02'!E39,'20110209 Calibration Check'!E39,'20110204 Calibration Check-02'!E39)</f>
        <v>103.13097680984951</v>
      </c>
      <c r="F24" s="11">
        <f>AVERAGE('20110208 Calibration Check-02'!F39,'20110209 Calibration Check'!F39,'20110204 Calibration Check-02'!F39)</f>
        <v>101.22063146027635</v>
      </c>
      <c r="G24" s="11">
        <f>AVERAGE('20110208 Calibration Check-02'!G39,'20110209 Calibration Check'!G39,'20110204 Calibration Check-02'!G39)</f>
        <v>100.49767903295439</v>
      </c>
      <c r="H24" s="11">
        <f>AVERAGE('20110208 Calibration Check-02'!H39,'20110209 Calibration Check'!H39,'20110204 Calibration Check-02'!H39)</f>
        <v>98.883285962683132</v>
      </c>
      <c r="I24" s="11">
        <f>AVERAGE('20110208 Calibration Check-02'!I39,'20110209 Calibration Check'!I39,'20110204 Calibration Check-02'!I39)</f>
        <v>98.973132225162161</v>
      </c>
      <c r="J24" s="11">
        <f>AVERAGE('20110208 Calibration Check-02'!J39,'20110209 Calibration Check'!J39,'20110204 Calibration Check-02'!J39)</f>
        <v>99.532452126209023</v>
      </c>
      <c r="K24" s="11">
        <f>AVERAGE('20110208 Calibration Check-02'!K39,'20110209 Calibration Check'!K39,'20110204 Calibration Check-02'!K39)</f>
        <v>101.12520483914751</v>
      </c>
      <c r="L24" s="11">
        <f>AVERAGE('20110208 Calibration Check-02'!L39,'20110209 Calibration Check'!L39,'20110204 Calibration Check-02'!L39)</f>
        <v>103.31876626527662</v>
      </c>
      <c r="M24" s="11">
        <f>AVERAGE('20110208 Calibration Check-02'!M39,'20110209 Calibration Check'!M39,'20110204 Calibration Check-02'!M39)</f>
        <v>105.1106660866226</v>
      </c>
      <c r="N24" s="11">
        <f>AVERAGE('20110208 Calibration Check-02'!N39,'20110209 Calibration Check'!N39,'20110204 Calibration Check-02'!N39)</f>
        <v>110.29922997570149</v>
      </c>
      <c r="O24" s="11">
        <f>AVERAGE('20110208 Calibration Check-02'!O39,'20110209 Calibration Check'!O39,'20110204 Calibration Check-02'!O39)</f>
        <v>109.26001986947931</v>
      </c>
      <c r="P24" s="11">
        <f>AVERAGE('20110208 Calibration Check-02'!P39,'20110209 Calibration Check'!P39,'20110204 Calibration Check-02'!P39)</f>
        <v>104.69666215045508</v>
      </c>
      <c r="Q24" s="11">
        <f>AVERAGE('20110208 Calibration Check-02'!Q39,'20110209 Calibration Check'!Q39,'20110204 Calibration Check-02'!Q39)</f>
        <v>102.73874709326985</v>
      </c>
      <c r="R24" s="11">
        <f>AVERAGE('20110208 Calibration Check-02'!R39,'20110209 Calibration Check'!R39,'20110204 Calibration Check-02'!R39)</f>
        <v>100.65494345785648</v>
      </c>
      <c r="S24" s="11">
        <f>AVERAGE('20110208 Calibration Check-02'!S39,'20110209 Calibration Check'!S39,'20110204 Calibration Check-02'!S39)</f>
        <v>98.227948633465033</v>
      </c>
      <c r="T24" s="11">
        <f>AVERAGE('20110208 Calibration Check-02'!T39,'20110209 Calibration Check'!T39,'20110204 Calibration Check-02'!T39)</f>
        <v>98.630201045290619</v>
      </c>
      <c r="U24" s="11">
        <f>AVERAGE('20110208 Calibration Check-02'!U39,'20110209 Calibration Check'!U39,'20110204 Calibration Check-02'!U39)</f>
        <v>98.477378956984651</v>
      </c>
      <c r="V24" s="11">
        <f>AVERAGE('20110208 Calibration Check-02'!V39,'20110209 Calibration Check'!V39,'20110204 Calibration Check-02'!V39)</f>
        <v>98.6096987100115</v>
      </c>
      <c r="W24" s="11">
        <f>AVERAGE('20110208 Calibration Check-02'!W39,'20110209 Calibration Check'!W39,'20110204 Calibration Check-02'!W39)</f>
        <v>100</v>
      </c>
      <c r="X24" s="11">
        <f>AVERAGE('20110208 Calibration Check-02'!X39,'20110209 Calibration Check'!X39,'20110204 Calibration Check-02'!X39)</f>
        <v>101.62673540165564</v>
      </c>
      <c r="Y24" s="11">
        <f>AVERAGE('20110208 Calibration Check-02'!Y39,'20110209 Calibration Check'!Y39,'20110204 Calibration Check-02'!Y39)</f>
        <v>104.01292249116962</v>
      </c>
      <c r="Z24" s="11">
        <f>AVERAGE('20110208 Calibration Check-02'!Z39,'20110209 Calibration Check'!Z39,'20110204 Calibration Check-02'!Z39)</f>
        <v>106.52352933892223</v>
      </c>
      <c r="AA24" s="11">
        <f>AVERAGE('20110208 Calibration Check-02'!AA39,'20110209 Calibration Check'!AA39,'20110204 Calibration Check-02'!AA39)</f>
        <v>103.87324995836575</v>
      </c>
      <c r="AB24" s="11">
        <f>AVERAGE('20110208 Calibration Check-02'!AB39,'20110209 Calibration Check'!AB39,'20110204 Calibration Check-02'!AB39)</f>
        <v>103.22719117370154</v>
      </c>
      <c r="AC24" s="11">
        <f>AVERAGE('20110208 Calibration Check-02'!AC39,'20110209 Calibration Check'!AC39,'20110204 Calibration Check-02'!AC39)</f>
        <v>101.62500657255957</v>
      </c>
      <c r="AD24" s="11">
        <f>AVERAGE('20110208 Calibration Check-02'!AD39,'20110209 Calibration Check'!AD39,'20110204 Calibration Check-02'!AD39)</f>
        <v>100.16111595445581</v>
      </c>
      <c r="AE24" s="11">
        <f>AVERAGE('20110208 Calibration Check-02'!AE39,'20110209 Calibration Check'!AE39,'20110204 Calibration Check-02'!AE39)</f>
        <v>99.407638496608811</v>
      </c>
      <c r="AF24" s="11">
        <f>AVERAGE('20110208 Calibration Check-02'!AF39,'20110209 Calibration Check'!AF39,'20110204 Calibration Check-02'!AF39)</f>
        <v>97.856418187845307</v>
      </c>
      <c r="AG24" s="11">
        <f>AVERAGE('20110208 Calibration Check-02'!AG39,'20110209 Calibration Check'!AG39,'20110204 Calibration Check-02'!AG39)</f>
        <v>98.109503105237835</v>
      </c>
      <c r="AH24" s="11">
        <f>AVERAGE('20110208 Calibration Check-02'!AH39,'20110209 Calibration Check'!AH39,'20110204 Calibration Check-02'!AH39)</f>
        <v>99.038427687127566</v>
      </c>
      <c r="AI24" s="11">
        <f>AVERAGE('20110208 Calibration Check-02'!AI39,'20110209 Calibration Check'!AI39,'20110204 Calibration Check-02'!AI39)</f>
        <v>100.03304160234431</v>
      </c>
      <c r="AJ24" s="11">
        <f>AVERAGE('20110208 Calibration Check-02'!AJ39,'20110209 Calibration Check'!AJ39,'20110204 Calibration Check-02'!AJ39)</f>
        <v>100.81220788275857</v>
      </c>
      <c r="AK24" s="11">
        <f>AVERAGE('20110208 Calibration Check-02'!AK39,'20110209 Calibration Check'!AK39,'20110204 Calibration Check-02'!AK39)</f>
        <v>102.6025758106893</v>
      </c>
      <c r="AL24" s="11">
        <f>AVERAGE('20110208 Calibration Check-02'!AL39,'20110209 Calibration Check'!AL39,'20110204 Calibration Check-02'!AL39)</f>
        <v>102.09640597590425</v>
      </c>
      <c r="AM24" s="11">
        <f>AVERAGE('20110208 Calibration Check-02'!AM39,'20110209 Calibration Check'!AM39,'20110204 Calibration Check-02'!AM39)</f>
        <v>102.03091357825805</v>
      </c>
      <c r="AN24" s="11">
        <f>AVERAGE('20110208 Calibration Check-02'!AN39,'20110209 Calibration Check'!AN39,'20110204 Calibration Check-02'!AN39)</f>
        <v>101.31492005935151</v>
      </c>
      <c r="AO24" s="11">
        <f>AVERAGE('20110208 Calibration Check-02'!AO39,'20110209 Calibration Check'!AO39,'20110204 Calibration Check-02'!AO39)</f>
        <v>100.68566542406232</v>
      </c>
      <c r="AP24" s="11">
        <f>AVERAGE('20110208 Calibration Check-02'!AP39,'20110209 Calibration Check'!AP39,'20110204 Calibration Check-02'!AP39)</f>
        <v>99.601992989089766</v>
      </c>
      <c r="AQ24" s="11">
        <f>AVERAGE('20110208 Calibration Check-02'!AQ39,'20110209 Calibration Check'!AQ39,'20110204 Calibration Check-02'!AQ39)</f>
        <v>101.72082706505</v>
      </c>
      <c r="AR24" s="11">
        <f>AVERAGE('20110208 Calibration Check-02'!AR39,'20110209 Calibration Check'!AR39,'20110204 Calibration Check-02'!AR39)</f>
        <v>99.036304986669904</v>
      </c>
      <c r="AS24" s="11">
        <f>AVERAGE('20110208 Calibration Check-02'!AS39,'20110209 Calibration Check'!AS39,'20110204 Calibration Check-02'!AS39)</f>
        <v>98.32011453208257</v>
      </c>
      <c r="AT24" s="11">
        <f>AVERAGE('20110208 Calibration Check-02'!AT39,'20110209 Calibration Check'!AT39,'20110204 Calibration Check-02'!AT39)</f>
        <v>101.53323454530367</v>
      </c>
      <c r="AU24" s="11">
        <f>AVERAGE('20110208 Calibration Check-02'!AU39,'20110209 Calibration Check'!AU39,'20110204 Calibration Check-02'!AU39)</f>
        <v>99.346982306920381</v>
      </c>
      <c r="AV24" s="11">
        <f>AVERAGE('20110208 Calibration Check-02'!AV39,'20110209 Calibration Check'!AV39,'20110204 Calibration Check-02'!AV39)</f>
        <v>99.443940821464437</v>
      </c>
      <c r="AW24" s="11">
        <f>AVERAGE('20110208 Calibration Check-02'!AW39,'20110209 Calibration Check'!AW39,'20110204 Calibration Check-02'!AW39)</f>
        <v>100.93682457667796</v>
      </c>
      <c r="AX24" s="11">
        <f>AVERAGE('20110208 Calibration Check-02'!AX39,'20110209 Calibration Check'!AX39,'20110204 Calibration Check-02'!AX39)</f>
        <v>100.22879412598536</v>
      </c>
      <c r="AY24" s="11">
        <f>AVERAGE('20110208 Calibration Check-02'!AY39,'20110209 Calibration Check'!AY39,'20110204 Calibration Check-02'!AY39)</f>
        <v>102.50058415250669</v>
      </c>
      <c r="AZ24" s="11">
        <f>AVERAGE('20110208 Calibration Check-02'!AZ39,'20110209 Calibration Check'!AZ39,'20110204 Calibration Check-02'!AZ39)</f>
        <v>101.28014962791116</v>
      </c>
      <c r="BA24" s="11">
        <f>AVERAGE('20110208 Calibration Check-02'!BA39,'20110209 Calibration Check'!BA39,'20110204 Calibration Check-02'!BA39)</f>
        <v>100.46927670288703</v>
      </c>
      <c r="BB24" s="11">
        <f>AVERAGE('20110209 Calibration Check'!BB39,'20110204 Calibration Check-02'!BB39)</f>
        <v>97.972214825078879</v>
      </c>
      <c r="BC24" s="11">
        <f>AVERAGE('20110208 Calibration Check-02'!BC39,'20110209 Calibration Check'!BC39,'20110204 Calibration Check-02'!BC39)</f>
        <v>100.00404846523452</v>
      </c>
      <c r="BD24" s="11">
        <f>AVERAGE('20110208 Calibration Check-02'!BD39,'20110209 Calibration Check'!BD39,'20110204 Calibration Check-02'!BD39)</f>
        <v>96.981037543579006</v>
      </c>
      <c r="BE24" s="11">
        <f>AVERAGE('20110208 Calibration Check-02'!BE39,'20110209 Calibration Check'!BE39,'20110204 Calibration Check-02'!BE39)</f>
        <v>96.258872858980283</v>
      </c>
      <c r="BF24" s="11">
        <f>AVERAGE('20110208 Calibration Check-02'!BF39,'20110209 Calibration Check'!BF39,'20110204 Calibration Check-02'!BF39)</f>
        <v>100.65706615831414</v>
      </c>
      <c r="BG24" s="11">
        <f>AVERAGE('20110208 Calibration Check-02'!BG39,'20110209 Calibration Check'!BG39,'20110204 Calibration Check-02'!BG39)</f>
        <v>99.010025357060201</v>
      </c>
      <c r="BH24" s="11">
        <f>AVERAGE('20110208 Calibration Check-02'!BH39,'20110209 Calibration Check'!BH39,'20110204 Calibration Check-02'!BH39)</f>
        <v>100.21599484981368</v>
      </c>
      <c r="BI24" s="11">
        <f>AVERAGE('20110208 Calibration Check-02'!BI39,'20110209 Calibration Check'!BI39,'20110204 Calibration Check-02'!BI39)</f>
        <v>100.00365459387292</v>
      </c>
      <c r="BJ24" s="11">
        <f>AVERAGE('20110208 Calibration Check-02'!BJ39,'20110209 Calibration Check'!BJ39,'20110204 Calibration Check-02'!BJ39)</f>
        <v>102.7963394961278</v>
      </c>
      <c r="BK24" s="11">
        <f>AVERAGE('20110208 Calibration Check-02'!BK39,'20110209 Calibration Check'!BK39,'20110204 Calibration Check-02'!BK39)</f>
        <v>104.29055820907577</v>
      </c>
      <c r="BL24" s="11">
        <f>AVERAGE('20110208 Calibration Check-02'!BL39,'20110209 Calibration Check'!BL39,'20110204 Calibration Check-02'!BL39)</f>
        <v>101.71870436459233</v>
      </c>
      <c r="BM24" s="11">
        <f>AVERAGE('20110208 Calibration Check-02'!BM39,'20110209 Calibration Check'!BM39,'20110204 Calibration Check-02'!BM39)</f>
        <v>99.783611278824708</v>
      </c>
      <c r="BN24" s="11">
        <f>AVERAGE('20110208 Calibration Check-02'!BN39,'20110209 Calibration Check'!BN39,'20110204 Calibration Check-02'!BN39)</f>
        <v>97.979109116987843</v>
      </c>
      <c r="BO24" s="11">
        <f>AVERAGE('20110208 Calibration Check-02'!BO39,'20110209 Calibration Check'!BO39,'20110204 Calibration Check-02'!BO39)</f>
        <v>97.172875464240676</v>
      </c>
      <c r="BP24" s="11">
        <f>AVERAGE('20110208 Calibration Check-02'!BP39,'20110209 Calibration Check'!BP39,'20110204 Calibration Check-02'!BP39)</f>
        <v>95.188940786552237</v>
      </c>
      <c r="BQ24" s="11">
        <f>AVERAGE('20110208 Calibration Check-02'!BQ39,'20110209 Calibration Check'!BQ39,'20110204 Calibration Check-02'!BQ39)</f>
        <v>96.038238736889639</v>
      </c>
      <c r="BR24" s="11">
        <f>AVERAGE('20110208 Calibration Check-02'!BR39,'20110209 Calibration Check'!BR39,'20110204 Calibration Check-02'!BR39)</f>
        <v>97.914010590703256</v>
      </c>
      <c r="BS24" s="11">
        <f>AVERAGE('20110208 Calibration Check-02'!BS39,'20110209 Calibration Check'!BS39,'20110204 Calibration Check-02'!BS39)</f>
        <v>98.785145834054219</v>
      </c>
      <c r="BT24" s="11">
        <f>AVERAGE('20110208 Calibration Check-02'!BT39,'20110209 Calibration Check'!BT39,'20110204 Calibration Check-02'!BT39)</f>
        <v>99.813939373668916</v>
      </c>
      <c r="BU24" s="11">
        <f>AVERAGE('20110208 Calibration Check-02'!BU39,'20110209 Calibration Check'!BU39,'20110204 Calibration Check-02'!BU39)</f>
        <v>101.87384608903677</v>
      </c>
      <c r="BV24" s="11">
        <f>AVERAGE('20110208 Calibration Check-02'!BV39,'20110209 Calibration Check'!BV39,'20110204 Calibration Check-02'!BV39)</f>
        <v>104.53548312257358</v>
      </c>
      <c r="BW24" s="11">
        <f>AVERAGE('20110208 Calibration Check-02'!BW39,'20110209 Calibration Check'!BW39,'20110204 Calibration Check-02'!BW39)</f>
        <v>105.73270180438992</v>
      </c>
      <c r="BX24" s="11">
        <f>AVERAGE('20110208 Calibration Check-02'!BX39,'20110209 Calibration Check'!BX39,'20110204 Calibration Check-02'!BX39)</f>
        <v>102.19222646839467</v>
      </c>
      <c r="BY24" s="11">
        <f>AVERAGE('20110208 Calibration Check-02'!BY39,'20110209 Calibration Check'!BY39,'20110204 Calibration Check-02'!BY39)</f>
        <v>100.49980173341203</v>
      </c>
      <c r="BZ24" s="11">
        <f>AVERAGE('20110208 Calibration Check-02'!BZ39,'20110209 Calibration Check'!BZ39,'20110204 Calibration Check-02'!BZ39)</f>
        <v>98.260990235809345</v>
      </c>
      <c r="CA24" s="11">
        <f>AVERAGE('20110208 Calibration Check-02'!CA39,'20110209 Calibration Check'!CA39,'20110204 Calibration Check-02'!CA39)</f>
        <v>97.448388481689165</v>
      </c>
      <c r="CB24" s="11">
        <f>AVERAGE('20110208 Calibration Check-02'!CB39,'20110209 Calibration Check'!CB39,'20110204 Calibration Check-02'!CB39)</f>
        <v>96.19204550359963</v>
      </c>
      <c r="CC24" s="11">
        <f>AVERAGE('20110208 Calibration Check-02'!CC39,'20110209 Calibration Check'!CC39,'20110204 Calibration Check-02'!CC39)</f>
        <v>95.572419692194742</v>
      </c>
      <c r="CD24" s="11">
        <f>AVERAGE('20110208 Calibration Check-02'!CD39,'20110209 Calibration Check'!CD39,'20110204 Calibration Check-02'!CD39)</f>
        <v>96.193183525653282</v>
      </c>
      <c r="CE24" s="11">
        <f>AVERAGE('20110208 Calibration Check-02'!CE39,'20110209 Calibration Check'!CE39,'20110204 Calibration Check-02'!CE39)</f>
        <v>98.099480409991926</v>
      </c>
      <c r="CF24" s="11">
        <f>AVERAGE('20110208 Calibration Check-02'!CF39,'20110209 Calibration Check'!CF39,'20110204 Calibration Check-02'!CF39)</f>
        <v>100.15647668217888</v>
      </c>
      <c r="CG24" s="11">
        <f>AVERAGE('20110208 Calibration Check-02'!CG39,'20110209 Calibration Check'!CG39,'20110204 Calibration Check-02'!CG39)</f>
        <v>101.59428460635372</v>
      </c>
      <c r="CH24" s="11">
        <f>AVERAGE('20110208 Calibration Check-02'!CH39,'20110209 Calibration Check'!CH39,'20110204 Calibration Check-02'!CH39)</f>
        <v>104.25412202196507</v>
      </c>
      <c r="CI24" s="11">
        <f>AVERAGE('20110208 Calibration Check-02'!CI39,'20110209 Calibration Check'!CI39,'20110204 Calibration Check-02'!CI39)</f>
        <v>109.61470257369281</v>
      </c>
      <c r="CJ24" s="11">
        <f>AVERAGE('20110208 Calibration Check-02'!CJ39,'20110209 Calibration Check'!CJ39,'20110204 Calibration Check-02'!CJ39)</f>
        <v>102.81684183140693</v>
      </c>
      <c r="CK24" s="11">
        <f>AVERAGE('20110208 Calibration Check-02'!CK39,'20110209 Calibration Check'!CK39,'20110204 Calibration Check-02'!CK39)</f>
        <v>101.28380422178407</v>
      </c>
      <c r="CL24" s="11">
        <f>AVERAGE('20110208 Calibration Check-02'!CL39,'20110209 Calibration Check'!CL39,'20110204 Calibration Check-02'!CL39)</f>
        <v>100.61840060528884</v>
      </c>
      <c r="CM24" s="11">
        <f>AVERAGE('20110208 Calibration Check-02'!CM39,'20110209 Calibration Check'!CM39,'20110204 Calibration Check-02'!CM39)</f>
        <v>97.823573521181814</v>
      </c>
      <c r="CN24" s="11">
        <f>AVERAGE('20110208 Calibration Check-02'!CN39,'20110209 Calibration Check'!CN39,'20110204 Calibration Check-02'!CN39)</f>
        <v>96.886748944503822</v>
      </c>
      <c r="CO24" s="11">
        <f>AVERAGE('20110208 Calibration Check-02'!CO39,'20110209 Calibration Check'!CO39,'20110204 Calibration Check-02'!CO39)</f>
        <v>96.675196431286281</v>
      </c>
      <c r="CP24" s="11">
        <f>AVERAGE('20110208 Calibration Check-02'!CP39,'20110209 Calibration Check'!CP39,'20110204 Calibration Check-02'!CP39)</f>
        <v>96.913619381155925</v>
      </c>
      <c r="CQ24" s="11">
        <f>AVERAGE('20110208 Calibration Check-02'!CQ39,'20110209 Calibration Check'!CQ39,'20110204 Calibration Check-02'!CQ39)</f>
        <v>99.320111870268263</v>
      </c>
      <c r="CR24" s="11">
        <f>AVERAGE('20110208 Calibration Check-02'!CR39,'20110209 Calibration Check'!CR39)</f>
        <v>101.14852889046438</v>
      </c>
      <c r="CS24" s="11">
        <f>AVERAGE('20110208 Calibration Check-02'!CS39,'20110209 Calibration Check'!CS39,'20110204 Calibration Check-02'!CS39)</f>
        <v>103.97815205972927</v>
      </c>
      <c r="CT24" s="11">
        <f>AVERAGE('20110208 Calibration Check-02'!CT39,'20110209 Calibration Check'!CT39,'20110204 Calibration Check-02'!CT39)</f>
        <v>109.91085178867557</v>
      </c>
      <c r="CU24" s="11"/>
      <c r="CV24" s="11"/>
      <c r="CW24" s="11"/>
      <c r="CX24" s="11"/>
    </row>
    <row r="25" spans="2:102">
      <c r="B25" s="24" t="s">
        <v>37</v>
      </c>
      <c r="C25" s="11">
        <f>AVERAGE('20110208 Calibration Check-02'!C40,'20110209 Calibration Check'!C40,'20110204 Calibration Check-02'!C40)</f>
        <v>109.33171928577025</v>
      </c>
      <c r="D25" s="11">
        <f>AVERAGE('20110208 Calibration Check-02'!D40,'20110209 Calibration Check'!D40,'20110204 Calibration Check-02'!D40)</f>
        <v>104.66724217162202</v>
      </c>
      <c r="E25" s="11">
        <f>AVERAGE('20110208 Calibration Check-02'!E40,'20110209 Calibration Check'!E40,'20110204 Calibration Check-02'!E40)</f>
        <v>101.48012263283499</v>
      </c>
      <c r="F25" s="11">
        <f>AVERAGE('20110208 Calibration Check-02'!F40,'20110209 Calibration Check'!F40,'20110204 Calibration Check-02'!F40)</f>
        <v>99.600405562765118</v>
      </c>
      <c r="G25" s="11">
        <f>AVERAGE('20110208 Calibration Check-02'!G40,'20110209 Calibration Check'!G40,'20110204 Calibration Check-02'!G40)</f>
        <v>98.889005766674316</v>
      </c>
      <c r="H25" s="11">
        <f>AVERAGE('20110208 Calibration Check-02'!H40,'20110209 Calibration Check'!H40,'20110204 Calibration Check-02'!H40)</f>
        <v>97.300389045508268</v>
      </c>
      <c r="I25" s="11">
        <f>AVERAGE('20110208 Calibration Check-02'!I40,'20110209 Calibration Check'!I40,'20110204 Calibration Check-02'!I40)</f>
        <v>97.388832135430562</v>
      </c>
      <c r="J25" s="11">
        <f>AVERAGE('20110208 Calibration Check-02'!J40,'20110209 Calibration Check'!J40,'20110204 Calibration Check-02'!J40)</f>
        <v>97.939230734358873</v>
      </c>
      <c r="K25" s="11">
        <f>AVERAGE('20110208 Calibration Check-02'!K40,'20110209 Calibration Check'!K40,'20110204 Calibration Check-02'!K40)</f>
        <v>99.506585464643834</v>
      </c>
      <c r="L25" s="11">
        <f>AVERAGE('20110208 Calibration Check-02'!L40,'20110209 Calibration Check'!L40,'20110204 Calibration Check-02'!L40)</f>
        <v>101.66490483643742</v>
      </c>
      <c r="M25" s="11">
        <f>AVERAGE('20110208 Calibration Check-02'!M40,'20110209 Calibration Check'!M40,'20110204 Calibration Check-02'!M40)</f>
        <v>103.42801379057057</v>
      </c>
      <c r="N25" s="11">
        <f>AVERAGE('20110208 Calibration Check-02'!N40,'20110209 Calibration Check'!N40,'20110204 Calibration Check-02'!N40)</f>
        <v>108.533523399925</v>
      </c>
      <c r="O25" s="11">
        <f>AVERAGE('20110208 Calibration Check-02'!O40,'20110209 Calibration Check'!O40,'20110204 Calibration Check-02'!O40)</f>
        <v>107.5109722565216</v>
      </c>
      <c r="P25" s="11">
        <f>AVERAGE('20110208 Calibration Check-02'!P40,'20110209 Calibration Check'!P40,'20110204 Calibration Check-02'!P40)</f>
        <v>103.02074133342558</v>
      </c>
      <c r="Q25" s="11">
        <f>AVERAGE('20110208 Calibration Check-02'!Q40,'20110209 Calibration Check'!Q40,'20110204 Calibration Check-02'!Q40)</f>
        <v>101.09401923140474</v>
      </c>
      <c r="R25" s="11">
        <f>AVERAGE('20110208 Calibration Check-02'!R40,'20110209 Calibration Check'!R40,'20110204 Calibration Check-02'!R40)</f>
        <v>99.043757940246721</v>
      </c>
      <c r="S25" s="11">
        <f>AVERAGE('20110208 Calibration Check-02'!S40,'20110209 Calibration Check'!S40,'20110204 Calibration Check-02'!S40)</f>
        <v>96.655516336915369</v>
      </c>
      <c r="T25" s="11">
        <f>AVERAGE('20110208 Calibration Check-02'!T40,'20110209 Calibration Check'!T40,'20110204 Calibration Check-02'!T40)</f>
        <v>97.051380766119067</v>
      </c>
      <c r="U25" s="11">
        <f>AVERAGE('20110208 Calibration Check-02'!U40,'20110209 Calibration Check'!U40,'20110204 Calibration Check-02'!U40)</f>
        <v>96.901012612121164</v>
      </c>
      <c r="V25" s="11">
        <f>AVERAGE('20110208 Calibration Check-02'!V40,'20110209 Calibration Check'!V40,'20110204 Calibration Check-02'!V40)</f>
        <v>97.031111763862512</v>
      </c>
      <c r="W25" s="11">
        <f>AVERAGE('20110208 Calibration Check-02'!W40,'20110209 Calibration Check'!W40,'20110204 Calibration Check-02'!W40)</f>
        <v>98.399321239349362</v>
      </c>
      <c r="X25" s="11">
        <f>AVERAGE('20110208 Calibration Check-02'!X40,'20110209 Calibration Check'!X40,'20110204 Calibration Check-02'!X40)</f>
        <v>100</v>
      </c>
      <c r="Y25" s="11">
        <f>AVERAGE('20110208 Calibration Check-02'!Y40,'20110209 Calibration Check'!Y40,'20110204 Calibration Check-02'!Y40)</f>
        <v>102.34792160266601</v>
      </c>
      <c r="Z25" s="11">
        <f>AVERAGE('20110208 Calibration Check-02'!Z40,'20110209 Calibration Check'!Z40,'20110204 Calibration Check-02'!Z40)</f>
        <v>104.81826433716326</v>
      </c>
      <c r="AA25" s="11">
        <f>AVERAGE('20110208 Calibration Check-02'!AA40,'20110209 Calibration Check'!AA40,'20110204 Calibration Check-02'!AA40)</f>
        <v>102.21048340809574</v>
      </c>
      <c r="AB25" s="11">
        <f>AVERAGE('20110208 Calibration Check-02'!AB40,'20110209 Calibration Check'!AB40,'20110204 Calibration Check-02'!AB40)</f>
        <v>101.57481474634733</v>
      </c>
      <c r="AC25" s="11">
        <f>AVERAGE('20110208 Calibration Check-02'!AC40,'20110209 Calibration Check'!AC40,'20110204 Calibration Check-02'!AC40)</f>
        <v>99.998352999832193</v>
      </c>
      <c r="AD25" s="11">
        <f>AVERAGE('20110208 Calibration Check-02'!AD40,'20110209 Calibration Check'!AD40,'20110204 Calibration Check-02'!AD40)</f>
        <v>98.557803420952908</v>
      </c>
      <c r="AE25" s="11">
        <f>AVERAGE('20110208 Calibration Check-02'!AE40,'20110209 Calibration Check'!AE40,'20110204 Calibration Check-02'!AE40)</f>
        <v>97.8163735948321</v>
      </c>
      <c r="AF25" s="11">
        <f>AVERAGE('20110208 Calibration Check-02'!AF40,'20110209 Calibration Check'!AF40,'20110204 Calibration Check-02'!AF40)</f>
        <v>96.289899941589468</v>
      </c>
      <c r="AG25" s="11">
        <f>AVERAGE('20110208 Calibration Check-02'!AG40,'20110209 Calibration Check'!AG40,'20110204 Calibration Check-02'!AG40)</f>
        <v>96.538908220978655</v>
      </c>
      <c r="AH25" s="11">
        <f>AVERAGE('20110208 Calibration Check-02'!AH40,'20110209 Calibration Check'!AH40,'20110204 Calibration Check-02'!AH40)</f>
        <v>97.453058211217311</v>
      </c>
      <c r="AI25" s="11">
        <f>AVERAGE('20110208 Calibration Check-02'!AI40,'20110209 Calibration Check'!AI40,'20110204 Calibration Check-02'!AI40)</f>
        <v>98.43187028493827</v>
      </c>
      <c r="AJ25" s="11">
        <f>AVERAGE('20110208 Calibration Check-02'!AJ40,'20110209 Calibration Check'!AJ40,'20110204 Calibration Check-02'!AJ40)</f>
        <v>99.198510113819111</v>
      </c>
      <c r="AK25" s="11">
        <f>AVERAGE('20110208 Calibration Check-02'!AK40,'20110209 Calibration Check'!AK40,'20110204 Calibration Check-02'!AK40)</f>
        <v>100.96019007163223</v>
      </c>
      <c r="AL25" s="11">
        <f>AVERAGE('20110208 Calibration Check-02'!AL40,'20110209 Calibration Check'!AL40,'20110204 Calibration Check-02'!AL40)</f>
        <v>100.46217351285384</v>
      </c>
      <c r="AM25" s="11">
        <f>AVERAGE('20110208 Calibration Check-02'!AM40,'20110209 Calibration Check'!AM40,'20110204 Calibration Check-02'!AM40)</f>
        <v>100.3977294332193</v>
      </c>
      <c r="AN25" s="11">
        <f>AVERAGE('20110208 Calibration Check-02'!AN40,'20110209 Calibration Check'!AN40,'20110204 Calibration Check-02'!AN40)</f>
        <v>99.693232672261857</v>
      </c>
      <c r="AO25" s="11">
        <f>AVERAGE('20110208 Calibration Check-02'!AO40,'20110209 Calibration Check'!AO40,'20110204 Calibration Check-02'!AO40)</f>
        <v>99.074005974124518</v>
      </c>
      <c r="AP25" s="11">
        <f>AVERAGE('20110208 Calibration Check-02'!AP40,'20110209 Calibration Check'!AP40,'20110204 Calibration Check-02'!AP40)</f>
        <v>98.00762282587236</v>
      </c>
      <c r="AQ25" s="11">
        <f>AVERAGE('20110208 Calibration Check-02'!AQ40,'20110209 Calibration Check'!AQ40,'20110204 Calibration Check-02'!AQ40)</f>
        <v>100.09260910564898</v>
      </c>
      <c r="AR25" s="11">
        <f>AVERAGE('20110208 Calibration Check-02'!AR40,'20110209 Calibration Check'!AR40,'20110204 Calibration Check-02'!AR40)</f>
        <v>97.450975203353963</v>
      </c>
      <c r="AS25" s="11">
        <f>AVERAGE('20110208 Calibration Check-02'!AS40,'20110209 Calibration Check'!AS40,'20110204 Calibration Check-02'!AS40)</f>
        <v>96.746260438548759</v>
      </c>
      <c r="AT25" s="11">
        <f>AVERAGE('20110208 Calibration Check-02'!AT40,'20110209 Calibration Check'!AT40,'20110204 Calibration Check-02'!AT40)</f>
        <v>99.908044905894329</v>
      </c>
      <c r="AU25" s="11">
        <f>AVERAGE('20110208 Calibration Check-02'!AU40,'20110209 Calibration Check'!AU40,'20110204 Calibration Check-02'!AU40)</f>
        <v>97.756749542467574</v>
      </c>
      <c r="AV25" s="11">
        <f>AVERAGE('20110208 Calibration Check-02'!AV40,'20110209 Calibration Check'!AV40,'20110204 Calibration Check-02'!AV40)</f>
        <v>97.851998636908888</v>
      </c>
      <c r="AW25" s="11">
        <f>AVERAGE('20110208 Calibration Check-02'!AW40,'20110209 Calibration Check'!AW40,'20110204 Calibration Check-02'!AW40)</f>
        <v>99.321149249498134</v>
      </c>
      <c r="AX25" s="11">
        <f>AVERAGE('20110208 Calibration Check-02'!AX40,'20110209 Calibration Check'!AX40,'20110204 Calibration Check-02'!AX40)</f>
        <v>98.62464144746491</v>
      </c>
      <c r="AY25" s="11">
        <f>AVERAGE('20110208 Calibration Check-02'!AY40,'20110209 Calibration Check'!AY40,'20110204 Calibration Check-02'!AY40)</f>
        <v>100.85990294607313</v>
      </c>
      <c r="AZ25" s="11">
        <f>AVERAGE('20110208 Calibration Check-02'!AZ40,'20110209 Calibration Check'!AZ40,'20110204 Calibration Check-02'!AZ40)</f>
        <v>99.659036626505141</v>
      </c>
      <c r="BA25" s="11">
        <f>AVERAGE('20110208 Calibration Check-02'!BA40,'20110209 Calibration Check'!BA40,'20110204 Calibration Check-02'!BA40)</f>
        <v>98.861058744507659</v>
      </c>
      <c r="BB25" s="11">
        <f>AVERAGE('20110209 Calibration Check'!BB40,'20110204 Calibration Check-02'!BB40)</f>
        <v>96.414034388342799</v>
      </c>
      <c r="BC25" s="11">
        <f>AVERAGE('20110208 Calibration Check-02'!BC40,'20110209 Calibration Check'!BC40,'20110204 Calibration Check-02'!BC40)</f>
        <v>98.403269251228309</v>
      </c>
      <c r="BD25" s="11">
        <f>AVERAGE('20110208 Calibration Check-02'!BD40,'20110209 Calibration Check'!BD40,'20110204 Calibration Check-02'!BD40)</f>
        <v>95.428567999196289</v>
      </c>
      <c r="BE25" s="11">
        <f>AVERAGE('20110208 Calibration Check-02'!BE40,'20110209 Calibration Check'!BE40,'20110204 Calibration Check-02'!BE40)</f>
        <v>94.718040218496569</v>
      </c>
      <c r="BF25" s="11">
        <f>AVERAGE('20110208 Calibration Check-02'!BF40,'20110209 Calibration Check'!BF40,'20110204 Calibration Check-02'!BF40)</f>
        <v>99.045840948110069</v>
      </c>
      <c r="BG25" s="11">
        <f>AVERAGE('20110208 Calibration Check-02'!BG40,'20110209 Calibration Check'!BG40,'20110204 Calibration Check-02'!BG40)</f>
        <v>97.425111189050639</v>
      </c>
      <c r="BH25" s="11">
        <f>AVERAGE('20110208 Calibration Check-02'!BH40,'20110209 Calibration Check'!BH40,'20110204 Calibration Check-02'!BH40)</f>
        <v>98.611832461270694</v>
      </c>
      <c r="BI25" s="11">
        <f>AVERAGE('20110208 Calibration Check-02'!BI40,'20110209 Calibration Check'!BI40,'20110204 Calibration Check-02'!BI40)</f>
        <v>98.402833243532768</v>
      </c>
      <c r="BJ25" s="11">
        <f>AVERAGE('20110208 Calibration Check-02'!BJ40,'20110209 Calibration Check'!BJ40,'20110204 Calibration Check-02'!BJ40)</f>
        <v>101.15078529112917</v>
      </c>
      <c r="BK25" s="11">
        <f>AVERAGE('20110208 Calibration Check-02'!BK40,'20110209 Calibration Check'!BK40,'20110204 Calibration Check-02'!BK40)</f>
        <v>102.62114689619068</v>
      </c>
      <c r="BL25" s="11">
        <f>AVERAGE('20110208 Calibration Check-02'!BL40,'20110209 Calibration Check'!BL40,'20110204 Calibration Check-02'!BL40)</f>
        <v>100.09052609778563</v>
      </c>
      <c r="BM25" s="11">
        <f>AVERAGE('20110208 Calibration Check-02'!BM40,'20110209 Calibration Check'!BM40,'20110204 Calibration Check-02'!BM40)</f>
        <v>98.186374009732489</v>
      </c>
      <c r="BN25" s="11">
        <f>AVERAGE('20110208 Calibration Check-02'!BN40,'20110209 Calibration Check'!BN40,'20110204 Calibration Check-02'!BN40)</f>
        <v>96.410674073252892</v>
      </c>
      <c r="BO25" s="11">
        <f>AVERAGE('20110208 Calibration Check-02'!BO40,'20110209 Calibration Check'!BO40,'20110204 Calibration Check-02'!BO40)</f>
        <v>95.61729821467766</v>
      </c>
      <c r="BP25" s="11">
        <f>AVERAGE('20110208 Calibration Check-02'!BP40,'20110209 Calibration Check'!BP40,'20110204 Calibration Check-02'!BP40)</f>
        <v>93.665241041215381</v>
      </c>
      <c r="BQ25" s="11">
        <f>AVERAGE('20110208 Calibration Check-02'!BQ40,'20110209 Calibration Check'!BQ40,'20110204 Calibration Check-02'!BQ40)</f>
        <v>94.500926973152971</v>
      </c>
      <c r="BR25" s="11">
        <f>AVERAGE('20110208 Calibration Check-02'!BR40,'20110209 Calibration Check'!BR40,'20110204 Calibration Check-02'!BR40)</f>
        <v>96.346666001313864</v>
      </c>
      <c r="BS25" s="11">
        <f>AVERAGE('20110208 Calibration Check-02'!BS40,'20110209 Calibration Check'!BS40,'20110204 Calibration Check-02'!BS40)</f>
        <v>97.203831927980332</v>
      </c>
      <c r="BT25" s="11">
        <f>AVERAGE('20110208 Calibration Check-02'!BT40,'20110209 Calibration Check'!BT40,'20110204 Calibration Check-02'!BT40)</f>
        <v>98.216186035914745</v>
      </c>
      <c r="BU25" s="11">
        <f>AVERAGE('20110208 Calibration Check-02'!BU40,'20110209 Calibration Check'!BU40,'20110204 Calibration Check-02'!BU40)</f>
        <v>100.24319526349467</v>
      </c>
      <c r="BV25" s="11">
        <f>AVERAGE('20110208 Calibration Check-02'!BV40,'20110209 Calibration Check'!BV40,'20110204 Calibration Check-02'!BV40)</f>
        <v>102.86194821280792</v>
      </c>
      <c r="BW25" s="11">
        <f>AVERAGE('20110208 Calibration Check-02'!BW40,'20110209 Calibration Check'!BW40,'20110204 Calibration Check-02'!BW40)</f>
        <v>104.03980851071269</v>
      </c>
      <c r="BX25" s="11">
        <f>AVERAGE('20110208 Calibration Check-02'!BX40,'20110209 Calibration Check'!BX40,'20110204 Calibration Check-02'!BX40)</f>
        <v>100.55642961867063</v>
      </c>
      <c r="BY25" s="11">
        <f>AVERAGE('20110208 Calibration Check-02'!BY40,'20110209 Calibration Check'!BY40,'20110204 Calibration Check-02'!BY40)</f>
        <v>98.891088774537693</v>
      </c>
      <c r="BZ25" s="11">
        <f>AVERAGE('20110208 Calibration Check-02'!BZ40,'20110209 Calibration Check'!BZ40,'20110204 Calibration Check-02'!BZ40)</f>
        <v>96.688065382504291</v>
      </c>
      <c r="CA25" s="11">
        <f>AVERAGE('20110208 Calibration Check-02'!CA40,'20110209 Calibration Check'!CA40,'20110204 Calibration Check-02'!CA40)</f>
        <v>95.888440500338973</v>
      </c>
      <c r="CB25" s="11">
        <f>AVERAGE('20110208 Calibration Check-02'!CB40,'20110209 Calibration Check'!CB40,'20110204 Calibration Check-02'!CB40)</f>
        <v>94.652385146389747</v>
      </c>
      <c r="CC25" s="11">
        <f>AVERAGE('20110208 Calibration Check-02'!CC40,'20110209 Calibration Check'!CC40,'20110204 Calibration Check-02'!CC40)</f>
        <v>94.042483468330332</v>
      </c>
      <c r="CD25" s="11">
        <f>AVERAGE('20110208 Calibration Check-02'!CD40,'20110209 Calibration Check'!CD40,'20110204 Calibration Check-02'!CD40)</f>
        <v>94.65337813501425</v>
      </c>
      <c r="CE25" s="11">
        <f>AVERAGE('20110208 Calibration Check-02'!CE40,'20110209 Calibration Check'!CE40,'20110204 Calibration Check-02'!CE40)</f>
        <v>96.529147193205176</v>
      </c>
      <c r="CF25" s="11">
        <f>AVERAGE('20110208 Calibration Check-02'!CF40,'20110209 Calibration Check'!CF40,'20110204 Calibration Check-02'!CF40)</f>
        <v>98.553201397530685</v>
      </c>
      <c r="CG25" s="11">
        <f>AVERAGE('20110208 Calibration Check-02'!CG40,'20110209 Calibration Check'!CG40,'20110204 Calibration Check-02'!CG40)</f>
        <v>99.968104965954396</v>
      </c>
      <c r="CH25" s="11">
        <f>AVERAGE('20110208 Calibration Check-02'!CH40,'20110209 Calibration Check'!CH40,'20110204 Calibration Check-02'!CH40)</f>
        <v>102.58561478928023</v>
      </c>
      <c r="CI25" s="11">
        <f>AVERAGE('20110208 Calibration Check-02'!CI40,'20110209 Calibration Check'!CI40,'20110204 Calibration Check-02'!CI40)</f>
        <v>107.85983165377434</v>
      </c>
      <c r="CJ25" s="11">
        <f>AVERAGE('20110208 Calibration Check-02'!CJ40,'20110209 Calibration Check'!CJ40,'20110204 Calibration Check-02'!CJ40)</f>
        <v>101.17105429338574</v>
      </c>
      <c r="CK25" s="11">
        <f>AVERAGE('20110208 Calibration Check-02'!CK40,'20110209 Calibration Check'!CK40,'20110204 Calibration Check-02'!CK40)</f>
        <v>99.662548630688548</v>
      </c>
      <c r="CL25" s="11">
        <f>AVERAGE('20110208 Calibration Check-02'!CL40,'20110209 Calibration Check'!CL40,'20110204 Calibration Check-02'!CL40)</f>
        <v>99.007599859860079</v>
      </c>
      <c r="CM25" s="11">
        <f>AVERAGE('20110208 Calibration Check-02'!CM40,'20110209 Calibration Check'!CM40,'20110204 Calibration Check-02'!CM40)</f>
        <v>96.257568899848323</v>
      </c>
      <c r="CN25" s="11">
        <f>AVERAGE('20110208 Calibration Check-02'!CN40,'20110209 Calibration Check'!CN40,'20110204 Calibration Check-02'!CN40)</f>
        <v>95.335740889699537</v>
      </c>
      <c r="CO25" s="11">
        <f>AVERAGE('20110208 Calibration Check-02'!CO40,'20110209 Calibration Check'!CO40,'20110204 Calibration Check-02'!CO40)</f>
        <v>95.127613687352678</v>
      </c>
      <c r="CP25" s="11">
        <f>AVERAGE('20110208 Calibration Check-02'!CP40,'20110209 Calibration Check'!CP40,'20110204 Calibration Check-02'!CP40)</f>
        <v>95.362258915546178</v>
      </c>
      <c r="CQ25" s="11">
        <f>AVERAGE('20110208 Calibration Check-02'!CQ40,'20110209 Calibration Check'!CQ40,'20110204 Calibration Check-02'!CQ40)</f>
        <v>97.730231516620961</v>
      </c>
      <c r="CR25" s="11">
        <f>AVERAGE('20110208 Calibration Check-02'!CR40,'20110209 Calibration Check'!CR40)</f>
        <v>99.548241526462945</v>
      </c>
      <c r="CS25" s="11">
        <f>AVERAGE('20110208 Calibration Check-02'!CS40,'20110209 Calibration Check'!CS40,'20110204 Calibration Check-02'!CS40)</f>
        <v>102.31372555690926</v>
      </c>
      <c r="CT25" s="11">
        <f>AVERAGE('20110208 Calibration Check-02'!CT40,'20110209 Calibration Check'!CT40,'20110204 Calibration Check-02'!CT40)</f>
        <v>108.15115000652594</v>
      </c>
      <c r="CU25" s="11"/>
      <c r="CV25" s="11"/>
      <c r="CW25" s="11"/>
      <c r="CX25" s="11"/>
    </row>
    <row r="26" spans="2:102">
      <c r="B26" s="24" t="s">
        <v>38</v>
      </c>
      <c r="C26" s="11">
        <f>AVERAGE('20110208 Calibration Check-02'!C41,'20110209 Calibration Check'!C41,'20110204 Calibration Check-02'!C41)</f>
        <v>106.82372787750755</v>
      </c>
      <c r="D26" s="11">
        <f>AVERAGE('20110208 Calibration Check-02'!D41,'20110209 Calibration Check'!D41,'20110204 Calibration Check-02'!D41)</f>
        <v>102.26496677625073</v>
      </c>
      <c r="E26" s="11">
        <f>AVERAGE('20110208 Calibration Check-02'!E41,'20110209 Calibration Check'!E41,'20110204 Calibration Check-02'!E41)</f>
        <v>99.152744386358734</v>
      </c>
      <c r="F26" s="11">
        <f>AVERAGE('20110208 Calibration Check-02'!F41,'20110209 Calibration Check'!F41,'20110204 Calibration Check-02'!F41)</f>
        <v>97.316407631392735</v>
      </c>
      <c r="G26" s="11">
        <f>AVERAGE('20110208 Calibration Check-02'!G41,'20110209 Calibration Check'!G41,'20110204 Calibration Check-02'!G41)</f>
        <v>96.621713565568726</v>
      </c>
      <c r="H26" s="11">
        <f>AVERAGE('20110208 Calibration Check-02'!H41,'20110209 Calibration Check'!H41,'20110204 Calibration Check-02'!H41)</f>
        <v>95.068358767090828</v>
      </c>
      <c r="I26" s="11">
        <f>AVERAGE('20110208 Calibration Check-02'!I41,'20110209 Calibration Check'!I41,'20110204 Calibration Check-02'!I41)</f>
        <v>95.155165996347591</v>
      </c>
      <c r="J26" s="11">
        <f>AVERAGE('20110208 Calibration Check-02'!J41,'20110209 Calibration Check'!J41,'20110204 Calibration Check-02'!J41)</f>
        <v>95.693293079439727</v>
      </c>
      <c r="K26" s="11">
        <f>AVERAGE('20110208 Calibration Check-02'!K41,'20110209 Calibration Check'!K41,'20110204 Calibration Check-02'!K41)</f>
        <v>97.224872534374001</v>
      </c>
      <c r="L26" s="11">
        <f>AVERAGE('20110208 Calibration Check-02'!L41,'20110209 Calibration Check'!L41,'20110204 Calibration Check-02'!L41)</f>
        <v>99.333272327892885</v>
      </c>
      <c r="M26" s="11">
        <f>AVERAGE('20110208 Calibration Check-02'!M41,'20110209 Calibration Check'!M41,'20110204 Calibration Check-02'!M41)</f>
        <v>101.05501835768668</v>
      </c>
      <c r="N26" s="11">
        <f>AVERAGE('20110208 Calibration Check-02'!N41,'20110209 Calibration Check'!N41,'20110204 Calibration Check-02'!N41)</f>
        <v>106.04368060647984</v>
      </c>
      <c r="O26" s="11">
        <f>AVERAGE('20110208 Calibration Check-02'!O41,'20110209 Calibration Check'!O41,'20110204 Calibration Check-02'!O41)</f>
        <v>105.04531746907435</v>
      </c>
      <c r="P26" s="11">
        <f>AVERAGE('20110208 Calibration Check-02'!P41,'20110209 Calibration Check'!P41,'20110204 Calibration Check-02'!P41)</f>
        <v>100.65781147162916</v>
      </c>
      <c r="Q26" s="11">
        <f>AVERAGE('20110208 Calibration Check-02'!Q41,'20110209 Calibration Check'!Q41,'20110204 Calibration Check-02'!Q41)</f>
        <v>98.774092334104509</v>
      </c>
      <c r="R26" s="11">
        <f>AVERAGE('20110208 Calibration Check-02'!R41,'20110209 Calibration Check'!R41,'20110204 Calibration Check-02'!R41)</f>
        <v>96.772821089332936</v>
      </c>
      <c r="S26" s="11">
        <f>AVERAGE('20110208 Calibration Check-02'!S41,'20110209 Calibration Check'!S41,'20110204 Calibration Check-02'!S41)</f>
        <v>94.438147893575717</v>
      </c>
      <c r="T26" s="11">
        <f>AVERAGE('20110208 Calibration Check-02'!T41,'20110209 Calibration Check'!T41,'20110204 Calibration Check-02'!T41)</f>
        <v>94.825350350705051</v>
      </c>
      <c r="U26" s="11">
        <f>AVERAGE('20110208 Calibration Check-02'!U41,'20110209 Calibration Check'!U41,'20110204 Calibration Check-02'!U41)</f>
        <v>94.678065364053978</v>
      </c>
      <c r="V26" s="11">
        <f>AVERAGE('20110208 Calibration Check-02'!V41,'20110209 Calibration Check'!V41,'20110204 Calibration Check-02'!V41)</f>
        <v>94.804480337810261</v>
      </c>
      <c r="W26" s="11">
        <f>AVERAGE('20110208 Calibration Check-02'!W41,'20110209 Calibration Check'!W41,'20110204 Calibration Check-02'!W41)</f>
        <v>96.142976011420672</v>
      </c>
      <c r="X26" s="11">
        <f>AVERAGE('20110208 Calibration Check-02'!X41,'20110209 Calibration Check'!X41,'20110204 Calibration Check-02'!X41)</f>
        <v>97.706883932230951</v>
      </c>
      <c r="Y26" s="11">
        <f>AVERAGE('20110208 Calibration Check-02'!Y41,'20110209 Calibration Check'!Y41,'20110204 Calibration Check-02'!Y41)</f>
        <v>100</v>
      </c>
      <c r="Z26" s="11">
        <f>AVERAGE('20110208 Calibration Check-02'!Z41,'20110209 Calibration Check'!Z41,'20110204 Calibration Check-02'!Z41)</f>
        <v>102.41280045630604</v>
      </c>
      <c r="AA26" s="11">
        <f>AVERAGE('20110208 Calibration Check-02'!AA41,'20110209 Calibration Check'!AA41,'20110204 Calibration Check-02'!AA41)</f>
        <v>99.867211078269065</v>
      </c>
      <c r="AB26" s="11">
        <f>AVERAGE('20110208 Calibration Check-02'!AB41,'20110209 Calibration Check'!AB41,'20110204 Calibration Check-02'!AB41)</f>
        <v>99.24501107458309</v>
      </c>
      <c r="AC26" s="11">
        <f>AVERAGE('20110208 Calibration Check-02'!AC41,'20110209 Calibration Check'!AC41,'20110204 Calibration Check-02'!AC41)</f>
        <v>97.705429908177919</v>
      </c>
      <c r="AD26" s="11">
        <f>AVERAGE('20110208 Calibration Check-02'!AD41,'20110209 Calibration Check'!AD41,'20110204 Calibration Check-02'!AD41)</f>
        <v>96.297357378893821</v>
      </c>
      <c r="AE26" s="11">
        <f>AVERAGE('20110208 Calibration Check-02'!AE41,'20110209 Calibration Check'!AE41,'20110204 Calibration Check-02'!AE41)</f>
        <v>95.573242895299884</v>
      </c>
      <c r="AF26" s="11">
        <f>AVERAGE('20110208 Calibration Check-02'!AF41,'20110209 Calibration Check'!AF41,'20110204 Calibration Check-02'!AF41)</f>
        <v>94.080548752017719</v>
      </c>
      <c r="AG26" s="11">
        <f>AVERAGE('20110208 Calibration Check-02'!AG41,'20110209 Calibration Check'!AG41,'20110204 Calibration Check-02'!AG41)</f>
        <v>94.323557168403497</v>
      </c>
      <c r="AH26" s="11">
        <f>AVERAGE('20110208 Calibration Check-02'!AH41,'20110209 Calibration Check'!AH41,'20110204 Calibration Check-02'!AH41)</f>
        <v>95.217646471199188</v>
      </c>
      <c r="AI26" s="11">
        <f>AVERAGE('20110208 Calibration Check-02'!AI41,'20110209 Calibration Check'!AI41,'20110204 Calibration Check-02'!AI41)</f>
        <v>96.174582044449309</v>
      </c>
      <c r="AJ26" s="11">
        <f>AVERAGE('20110208 Calibration Check-02'!AJ41,'20110209 Calibration Check'!AJ41,'20110204 Calibration Check-02'!AJ41)</f>
        <v>96.923928613097175</v>
      </c>
      <c r="AK26" s="11">
        <f>AVERAGE('20110208 Calibration Check-02'!AK41,'20110209 Calibration Check'!AK41,'20110204 Calibration Check-02'!AK41)</f>
        <v>98.644403516639329</v>
      </c>
      <c r="AL26" s="11">
        <f>AVERAGE('20110208 Calibration Check-02'!AL41,'20110209 Calibration Check'!AL41,'20110204 Calibration Check-02'!AL41)</f>
        <v>98.158386683867789</v>
      </c>
      <c r="AM26" s="11">
        <f>AVERAGE('20110208 Calibration Check-02'!AM41,'20110209 Calibration Check'!AM41,'20110204 Calibration Check-02'!AM41)</f>
        <v>98.095723311214783</v>
      </c>
      <c r="AN26" s="11">
        <f>AVERAGE('20110208 Calibration Check-02'!AN41,'20110209 Calibration Check'!AN41,'20110204 Calibration Check-02'!AN41)</f>
        <v>97.407037397762622</v>
      </c>
      <c r="AO26" s="11">
        <f>AVERAGE('20110208 Calibration Check-02'!AO41,'20110209 Calibration Check'!AO41,'20110204 Calibration Check-02'!AO41)</f>
        <v>96.802424404904286</v>
      </c>
      <c r="AP26" s="11">
        <f>AVERAGE('20110208 Calibration Check-02'!AP41,'20110209 Calibration Check'!AP41,'20110204 Calibration Check-02'!AP41)</f>
        <v>95.759413193603066</v>
      </c>
      <c r="AQ26" s="11">
        <f>AVERAGE('20110208 Calibration Check-02'!AQ41,'20110209 Calibration Check'!AQ41,'20110204 Calibration Check-02'!AQ41)</f>
        <v>97.797330800799458</v>
      </c>
      <c r="AR26" s="11">
        <f>AVERAGE('20110208 Calibration Check-02'!AR41,'20110209 Calibration Check'!AR41,'20110204 Calibration Check-02'!AR41)</f>
        <v>95.21582665154331</v>
      </c>
      <c r="AS26" s="11">
        <f>AVERAGE('20110208 Calibration Check-02'!AS41,'20110209 Calibration Check'!AS41,'20110204 Calibration Check-02'!AS41)</f>
        <v>94.526957840289754</v>
      </c>
      <c r="AT26" s="11">
        <f>AVERAGE('20110208 Calibration Check-02'!AT41,'20110209 Calibration Check'!AT41,'20110204 Calibration Check-02'!AT41)</f>
        <v>97.616985757066729</v>
      </c>
      <c r="AU26" s="11">
        <f>AVERAGE('20110208 Calibration Check-02'!AU41,'20110209 Calibration Check'!AU41,'20110204 Calibration Check-02'!AU41)</f>
        <v>95.514767855362848</v>
      </c>
      <c r="AV26" s="11">
        <f>AVERAGE('20110208 Calibration Check-02'!AV41,'20110209 Calibration Check'!AV41,'20110204 Calibration Check-02'!AV41)</f>
        <v>95.607574078633206</v>
      </c>
      <c r="AW26" s="11">
        <f>AVERAGE('20110208 Calibration Check-02'!AW41,'20110209 Calibration Check'!AW41,'20110204 Calibration Check-02'!AW41)</f>
        <v>97.043795899435608</v>
      </c>
      <c r="AX26" s="11">
        <f>AVERAGE('20110208 Calibration Check-02'!AX41,'20110209 Calibration Check'!AX41,'20110204 Calibration Check-02'!AX41)</f>
        <v>96.365243978744459</v>
      </c>
      <c r="AY26" s="11">
        <f>AVERAGE('20110208 Calibration Check-02'!AY41,'20110209 Calibration Check'!AY41,'20110204 Calibration Check-02'!AY41)</f>
        <v>98.547226062851578</v>
      </c>
      <c r="AZ26" s="11">
        <f>AVERAGE('20110208 Calibration Check-02'!AZ41,'20110209 Calibration Check'!AZ41,'20110204 Calibration Check-02'!AZ41)</f>
        <v>97.373977340680952</v>
      </c>
      <c r="BA26" s="11">
        <f>AVERAGE('20110208 Calibration Check-02'!BA41,'20110209 Calibration Check'!BA41,'20110204 Calibration Check-02'!BA41)</f>
        <v>96.594112967454677</v>
      </c>
      <c r="BB26" s="11">
        <f>AVERAGE('20110209 Calibration Check'!BB41,'20110204 Calibration Check-02'!BB41)</f>
        <v>94.075119731123095</v>
      </c>
      <c r="BC26" s="11">
        <f>AVERAGE('20110208 Calibration Check-02'!BC41,'20110209 Calibration Check'!BC41,'20110204 Calibration Check-02'!BC41)</f>
        <v>96.146432752931005</v>
      </c>
      <c r="BD26" s="11">
        <f>AVERAGE('20110208 Calibration Check-02'!BD41,'20110209 Calibration Check'!BD41,'20110204 Calibration Check-02'!BD41)</f>
        <v>93.238935495145483</v>
      </c>
      <c r="BE26" s="11">
        <f>AVERAGE('20110208 Calibration Check-02'!BE41,'20110209 Calibration Check'!BE41,'20110204 Calibration Check-02'!BE41)</f>
        <v>92.544973020527138</v>
      </c>
      <c r="BF26" s="11">
        <f>AVERAGE('20110208 Calibration Check-02'!BF41,'20110209 Calibration Check'!BF41,'20110204 Calibration Check-02'!BF41)</f>
        <v>96.774640908988829</v>
      </c>
      <c r="BG26" s="11">
        <f>AVERAGE('20110208 Calibration Check-02'!BG41,'20110209 Calibration Check'!BG41,'20110204 Calibration Check-02'!BG41)</f>
        <v>95.190045873085126</v>
      </c>
      <c r="BH26" s="11">
        <f>AVERAGE('20110208 Calibration Check-02'!BH41,'20110209 Calibration Check'!BH41,'20110204 Calibration Check-02'!BH41)</f>
        <v>96.350921653267463</v>
      </c>
      <c r="BI26" s="11">
        <f>AVERAGE('20110208 Calibration Check-02'!BI41,'20110209 Calibration Check'!BI41,'20110204 Calibration Check-02'!BI41)</f>
        <v>96.146066957328173</v>
      </c>
      <c r="BJ26" s="11">
        <f>AVERAGE('20110208 Calibration Check-02'!BJ41,'20110209 Calibration Check'!BJ41,'20110204 Calibration Check-02'!BJ41)</f>
        <v>98.83002512153827</v>
      </c>
      <c r="BK26" s="11">
        <f>AVERAGE('20110208 Calibration Check-02'!BK41,'20110209 Calibration Check'!BK41,'20110204 Calibration Check-02'!BK41)</f>
        <v>100.2673351707909</v>
      </c>
      <c r="BL26" s="11">
        <f>AVERAGE('20110208 Calibration Check-02'!BL41,'20110209 Calibration Check'!BL41,'20110204 Calibration Check-02'!BL41)</f>
        <v>97.795510981143593</v>
      </c>
      <c r="BM26" s="11">
        <f>AVERAGE('20110208 Calibration Check-02'!BM41,'20110209 Calibration Check'!BM41,'20110204 Calibration Check-02'!BM41)</f>
        <v>95.934664573971034</v>
      </c>
      <c r="BN26" s="11">
        <f>AVERAGE('20110208 Calibration Check-02'!BN41,'20110209 Calibration Check'!BN41,'20110204 Calibration Check-02'!BN41)</f>
        <v>94.198779116501711</v>
      </c>
      <c r="BO26" s="11">
        <f>AVERAGE('20110208 Calibration Check-02'!BO41,'20110209 Calibration Check'!BO41,'20110204 Calibration Check-02'!BO41)</f>
        <v>93.422920178189983</v>
      </c>
      <c r="BP26" s="11">
        <f>AVERAGE('20110208 Calibration Check-02'!BP41,'20110209 Calibration Check'!BP41,'20110204 Calibration Check-02'!BP41)</f>
        <v>91.517006567550268</v>
      </c>
      <c r="BQ26" s="11">
        <f>AVERAGE('20110208 Calibration Check-02'!BQ41,'20110209 Calibration Check'!BQ41,'20110204 Calibration Check-02'!BQ41)</f>
        <v>92.333021943765743</v>
      </c>
      <c r="BR26" s="11">
        <f>AVERAGE('20110208 Calibration Check-02'!BR41,'20110209 Calibration Check'!BR41,'20110204 Calibration Check-02'!BR41)</f>
        <v>94.136481539451495</v>
      </c>
      <c r="BS26" s="11">
        <f>AVERAGE('20110208 Calibration Check-02'!BS41,'20110209 Calibration Check'!BS41,'20110204 Calibration Check-02'!BS41)</f>
        <v>94.974455157012002</v>
      </c>
      <c r="BT26" s="11">
        <f>AVERAGE('20110208 Calibration Check-02'!BT41,'20110209 Calibration Check'!BT41,'20110204 Calibration Check-02'!BT41)</f>
        <v>95.963902093939552</v>
      </c>
      <c r="BU26" s="11">
        <f>AVERAGE('20110208 Calibration Check-02'!BU41,'20110209 Calibration Check'!BU41,'20110204 Calibration Check-02'!BU41)</f>
        <v>97.944798685251953</v>
      </c>
      <c r="BV26" s="11">
        <f>AVERAGE('20110208 Calibration Check-02'!BV41,'20110209 Calibration Check'!BV41,'20110204 Calibration Check-02'!BV41)</f>
        <v>100.50002669661428</v>
      </c>
      <c r="BW26" s="11">
        <f>AVERAGE('20110208 Calibration Check-02'!BW41,'20110209 Calibration Check'!BW41,'20110204 Calibration Check-02'!BW41)</f>
        <v>101.65003689283002</v>
      </c>
      <c r="BX26" s="11">
        <f>AVERAGE('20110208 Calibration Check-02'!BX41,'20110209 Calibration Check'!BX41,'20110204 Calibration Check-02'!BX41)</f>
        <v>98.250287576489328</v>
      </c>
      <c r="BY26" s="11">
        <f>AVERAGE('20110208 Calibration Check-02'!BY41,'20110209 Calibration Check'!BY41,'20110204 Calibration Check-02'!BY41)</f>
        <v>96.623533385224604</v>
      </c>
      <c r="BZ26" s="11">
        <f>AVERAGE('20110208 Calibration Check-02'!BZ41,'20110209 Calibration Check'!BZ41,'20110204 Calibration Check-02'!BZ41)</f>
        <v>94.469753926604355</v>
      </c>
      <c r="CA26" s="11">
        <f>AVERAGE('20110208 Calibration Check-02'!CA41,'20110209 Calibration Check'!CA41,'20110204 Calibration Check-02'!CA41)</f>
        <v>93.688435529324991</v>
      </c>
      <c r="CB26" s="11">
        <f>AVERAGE('20110208 Calibration Check-02'!CB41,'20110209 Calibration Check'!CB41,'20110204 Calibration Check-02'!CB41)</f>
        <v>92.481221419423875</v>
      </c>
      <c r="CC26" s="11">
        <f>AVERAGE('20110208 Calibration Check-02'!CC41,'20110209 Calibration Check'!CC41,'20110204 Calibration Check-02'!CC41)</f>
        <v>91.884793035837859</v>
      </c>
      <c r="CD26" s="11">
        <f>AVERAGE('20110208 Calibration Check-02'!CD41,'20110209 Calibration Check'!CD41,'20110204 Calibration Check-02'!CD41)</f>
        <v>92.482126750072709</v>
      </c>
      <c r="CE26" s="11">
        <f>AVERAGE('20110208 Calibration Check-02'!CE41,'20110209 Calibration Check'!CE41,'20110204 Calibration Check-02'!CE41)</f>
        <v>94.315006763528359</v>
      </c>
      <c r="CF26" s="11">
        <f>AVERAGE('20110208 Calibration Check-02'!CF41,'20110209 Calibration Check'!CF41,'20110204 Calibration Check-02'!CF41)</f>
        <v>96.293351943979246</v>
      </c>
      <c r="CG26" s="11">
        <f>AVERAGE('20110208 Calibration Check-02'!CG41,'20110209 Calibration Check'!CG41,'20110204 Calibration Check-02'!CG41)</f>
        <v>97.675826592606583</v>
      </c>
      <c r="CH26" s="11">
        <f>AVERAGE('20110208 Calibration Check-02'!CH41,'20110209 Calibration Check'!CH41,'20110204 Calibration Check-02'!CH41)</f>
        <v>100.23622449719791</v>
      </c>
      <c r="CI26" s="11">
        <f>AVERAGE('20110208 Calibration Check-02'!CI41,'20110209 Calibration Check'!CI41,'20110204 Calibration Check-02'!CI41)</f>
        <v>105.38513754364503</v>
      </c>
      <c r="CJ26" s="11">
        <f>AVERAGE('20110208 Calibration Check-02'!CJ41,'20110209 Calibration Check'!CJ41,'20110204 Calibration Check-02'!CJ41)</f>
        <v>98.850895134433088</v>
      </c>
      <c r="CK26" s="11">
        <f>AVERAGE('20110208 Calibration Check-02'!CK41,'20110209 Calibration Check'!CK41,'20110204 Calibration Check-02'!CK41)</f>
        <v>97.377068286588454</v>
      </c>
      <c r="CL26" s="11">
        <f>AVERAGE('20110208 Calibration Check-02'!CL41,'20110209 Calibration Check'!CL41,'20110204 Calibration Check-02'!CL41)</f>
        <v>96.738114952038572</v>
      </c>
      <c r="CM26" s="11">
        <f>AVERAGE('20110208 Calibration Check-02'!CM41,'20110209 Calibration Check'!CM41,'20110204 Calibration Check-02'!CM41)</f>
        <v>94.049125616790505</v>
      </c>
      <c r="CN26" s="11">
        <f>AVERAGE('20110208 Calibration Check-02'!CN41,'20110209 Calibration Check'!CN41,'20110204 Calibration Check-02'!CN41)</f>
        <v>93.148305728775583</v>
      </c>
      <c r="CO26" s="11">
        <f>AVERAGE('20110208 Calibration Check-02'!CO41,'20110209 Calibration Check'!CO41,'20110204 Calibration Check-02'!CO41)</f>
        <v>92.944182624041943</v>
      </c>
      <c r="CP26" s="11">
        <f>AVERAGE('20110208 Calibration Check-02'!CP41,'20110209 Calibration Check'!CP41,'20110204 Calibration Check-02'!CP41)</f>
        <v>93.174635200638008</v>
      </c>
      <c r="CQ26" s="11">
        <f>AVERAGE('20110208 Calibration Check-02'!CQ41,'20110209 Calibration Check'!CQ41,'20110204 Calibration Check-02'!CQ41)</f>
        <v>95.488438383500423</v>
      </c>
      <c r="CR26" s="11">
        <f>AVERAGE('20110208 Calibration Check-02'!CR41,'20110209 Calibration Check'!CR41)</f>
        <v>97.476872573011491</v>
      </c>
      <c r="CS26" s="11">
        <f>AVERAGE('20110208 Calibration Check-02'!CS41,'20110209 Calibration Check'!CS41,'20110204 Calibration Check-02'!CS41)</f>
        <v>99.966939942918316</v>
      </c>
      <c r="CT26" s="11">
        <f>AVERAGE('20110208 Calibration Check-02'!CT41,'20110209 Calibration Check'!CT41,'20110204 Calibration Check-02'!CT41)</f>
        <v>105.66830239793455</v>
      </c>
      <c r="CU26" s="11"/>
      <c r="CV26" s="11"/>
      <c r="CW26" s="11"/>
      <c r="CX26" s="11"/>
    </row>
    <row r="27" spans="2:102">
      <c r="B27" s="24" t="s">
        <v>39</v>
      </c>
      <c r="C27" s="11">
        <f>AVERAGE('20110208 Calibration Check-02'!C42,'20110209 Calibration Check'!C42,'20110204 Calibration Check-02'!C42)</f>
        <v>104.30793865159693</v>
      </c>
      <c r="D27" s="11">
        <f>AVERAGE('20110208 Calibration Check-02'!D42,'20110209 Calibration Check'!D42,'20110204 Calibration Check-02'!D42)</f>
        <v>99.855373440631595</v>
      </c>
      <c r="E27" s="11">
        <f>AVERAGE('20110208 Calibration Check-02'!E42,'20110209 Calibration Check'!E42,'20110204 Calibration Check-02'!E42)</f>
        <v>96.818012750077756</v>
      </c>
      <c r="F27" s="11">
        <f>AVERAGE('20110208 Calibration Check-02'!F42,'20110209 Calibration Check'!F42,'20110204 Calibration Check-02'!F42)</f>
        <v>95.025172166675972</v>
      </c>
      <c r="G27" s="11">
        <f>AVERAGE('20110208 Calibration Check-02'!G42,'20110209 Calibration Check'!G42,'20110204 Calibration Check-02'!G42)</f>
        <v>94.347129829268169</v>
      </c>
      <c r="H27" s="11">
        <f>AVERAGE('20110208 Calibration Check-02'!H42,'20110209 Calibration Check'!H42,'20110204 Calibration Check-02'!H42)</f>
        <v>92.829362993340126</v>
      </c>
      <c r="I27" s="11">
        <f>AVERAGE('20110208 Calibration Check-02'!I42,'20110209 Calibration Check'!I42,'20110204 Calibration Check-02'!I42)</f>
        <v>92.91446826500119</v>
      </c>
      <c r="J27" s="11">
        <f>AVERAGE('20110208 Calibration Check-02'!J42,'20110209 Calibration Check'!J42,'20110204 Calibration Check-02'!J42)</f>
        <v>93.440230972879647</v>
      </c>
      <c r="K27" s="11">
        <f>AVERAGE('20110208 Calibration Check-02'!K42,'20110209 Calibration Check'!K42,'20110204 Calibration Check-02'!K42)</f>
        <v>94.935965227665633</v>
      </c>
      <c r="L27" s="11">
        <f>AVERAGE('20110208 Calibration Check-02'!L42,'20110209 Calibration Check'!L42,'20110204 Calibration Check-02'!L42)</f>
        <v>96.994275724564716</v>
      </c>
      <c r="M27" s="11">
        <f>AVERAGE('20110208 Calibration Check-02'!M42,'20110209 Calibration Check'!M42,'20110204 Calibration Check-02'!M42)</f>
        <v>98.674651350945908</v>
      </c>
      <c r="N27" s="11">
        <f>AVERAGE('20110208 Calibration Check-02'!N42,'20110209 Calibration Check'!N42,'20110204 Calibration Check-02'!N42)</f>
        <v>103.54604155670467</v>
      </c>
      <c r="O27" s="11">
        <f>AVERAGE('20110208 Calibration Check-02'!O42,'20110209 Calibration Check'!O42,'20110204 Calibration Check-02'!O42)</f>
        <v>102.57179328003815</v>
      </c>
      <c r="P27" s="11">
        <f>AVERAGE('20110208 Calibration Check-02'!P42,'20110209 Calibration Check'!P42,'20110204 Calibration Check-02'!P42)</f>
        <v>98.287462771271024</v>
      </c>
      <c r="Q27" s="11">
        <f>AVERAGE('20110208 Calibration Check-02'!Q42,'20110209 Calibration Check'!Q42,'20110204 Calibration Check-02'!Q42)</f>
        <v>96.447030700081768</v>
      </c>
      <c r="R27" s="11">
        <f>AVERAGE('20110208 Calibration Check-02'!R42,'20110209 Calibration Check'!R42,'20110204 Calibration Check-02'!R42)</f>
        <v>94.494607541809259</v>
      </c>
      <c r="S27" s="11">
        <f>AVERAGE('20110208 Calibration Check-02'!S42,'20110209 Calibration Check'!S42,'20110204 Calibration Check-02'!S42)</f>
        <v>92.213868159222102</v>
      </c>
      <c r="T27" s="11">
        <f>AVERAGE('20110208 Calibration Check-02'!T42,'20110209 Calibration Check'!T42,'20110204 Calibration Check-02'!T42)</f>
        <v>92.592328216969236</v>
      </c>
      <c r="U27" s="11">
        <f>AVERAGE('20110208 Calibration Check-02'!U42,'20110209 Calibration Check'!U42,'20110204 Calibration Check-02'!U42)</f>
        <v>92.448226844830074</v>
      </c>
      <c r="V27" s="11">
        <f>AVERAGE('20110208 Calibration Check-02'!V42,'20110209 Calibration Check'!V42,'20110204 Calibration Check-02'!V42)</f>
        <v>92.571020962774512</v>
      </c>
      <c r="W27" s="11">
        <f>AVERAGE('20110208 Calibration Check-02'!W42,'20110209 Calibration Check'!W42,'20110204 Calibration Check-02'!W42)</f>
        <v>93.87946283251074</v>
      </c>
      <c r="X27" s="11">
        <f>AVERAGE('20110208 Calibration Check-02'!X42,'20110209 Calibration Check'!X42,'20110204 Calibration Check-02'!X42)</f>
        <v>95.406483377595762</v>
      </c>
      <c r="Y27" s="11">
        <f>AVERAGE('20110208 Calibration Check-02'!Y42,'20110209 Calibration Check'!Y42,'20110204 Calibration Check-02'!Y42)</f>
        <v>97.644783314203195</v>
      </c>
      <c r="Z27" s="11">
        <f>AVERAGE('20110208 Calibration Check-02'!Z42,'20110209 Calibration Check'!Z42,'20110204 Calibration Check-02'!Z42)</f>
        <v>100</v>
      </c>
      <c r="AA27" s="11">
        <f>AVERAGE('20110208 Calibration Check-02'!AA42,'20110209 Calibration Check'!AA42,'20110204 Calibration Check-02'!AA42)</f>
        <v>97.516311967221782</v>
      </c>
      <c r="AB27" s="11">
        <f>AVERAGE('20110208 Calibration Check-02'!AB42,'20110209 Calibration Check'!AB42,'20110204 Calibration Check-02'!AB42)</f>
        <v>96.907919938727062</v>
      </c>
      <c r="AC27" s="11">
        <f>AVERAGE('20110208 Calibration Check-02'!AC42,'20110209 Calibration Check'!AC42,'20110204 Calibration Check-02'!AC42)</f>
        <v>95.405232863419158</v>
      </c>
      <c r="AD27" s="11">
        <f>AVERAGE('20110208 Calibration Check-02'!AD42,'20110209 Calibration Check'!AD42,'20110204 Calibration Check-02'!AD42)</f>
        <v>94.029791698224457</v>
      </c>
      <c r="AE27" s="11">
        <f>AVERAGE('20110208 Calibration Check-02'!AE42,'20110209 Calibration Check'!AE42,'20110204 Calibration Check-02'!AE42)</f>
        <v>93.322964098870784</v>
      </c>
      <c r="AF27" s="11">
        <f>AVERAGE('20110208 Calibration Check-02'!AF42,'20110209 Calibration Check'!AF42,'20110204 Calibration Check-02'!AF42)</f>
        <v>91.864368425830591</v>
      </c>
      <c r="AG27" s="11">
        <f>AVERAGE('20110208 Calibration Check-02'!AG42,'20110209 Calibration Check'!AG42,'20110204 Calibration Check-02'!AG42)</f>
        <v>92.101403202201482</v>
      </c>
      <c r="AH27" s="11">
        <f>AVERAGE('20110208 Calibration Check-02'!AH42,'20110209 Calibration Check'!AH42,'20110204 Calibration Check-02'!AH42)</f>
        <v>92.975240066885135</v>
      </c>
      <c r="AI27" s="11">
        <f>AVERAGE('20110208 Calibration Check-02'!AI42,'20110209 Calibration Check'!AI42,'20110204 Calibration Check-02'!AI42)</f>
        <v>93.910198858272182</v>
      </c>
      <c r="AJ27" s="11">
        <f>AVERAGE('20110208 Calibration Check-02'!AJ42,'20110209 Calibration Check'!AJ42,'20110204 Calibration Check-02'!AJ42)</f>
        <v>94.642085254350334</v>
      </c>
      <c r="AK27" s="11">
        <f>AVERAGE('20110208 Calibration Check-02'!AK42,'20110209 Calibration Check'!AK42,'20110204 Calibration Check-02'!AK42)</f>
        <v>96.321385428964675</v>
      </c>
      <c r="AL27" s="11">
        <f>AVERAGE('20110208 Calibration Check-02'!AL42,'20110209 Calibration Check'!AL42,'20110204 Calibration Check-02'!AL42)</f>
        <v>95.847315876222908</v>
      </c>
      <c r="AM27" s="11">
        <f>AVERAGE('20110208 Calibration Check-02'!AM42,'20110209 Calibration Check'!AM42,'20110204 Calibration Check-02'!AM42)</f>
        <v>95.786369011929239</v>
      </c>
      <c r="AN27" s="11">
        <f>AVERAGE('20110208 Calibration Check-02'!AN42,'20110209 Calibration Check'!AN42,'20110204 Calibration Check-02'!AN42)</f>
        <v>95.113653778738922</v>
      </c>
      <c r="AO27" s="11">
        <f>AVERAGE('20110208 Calibration Check-02'!AO42,'20110209 Calibration Check'!AO42,'20110204 Calibration Check-02'!AO42)</f>
        <v>94.523567866164868</v>
      </c>
      <c r="AP27" s="11">
        <f>AVERAGE('20110208 Calibration Check-02'!AP42,'20110209 Calibration Check'!AP42,'20110204 Calibration Check-02'!AP42)</f>
        <v>93.504204052755753</v>
      </c>
      <c r="AQ27" s="11">
        <f>AVERAGE('20110208 Calibration Check-02'!AQ42,'20110209 Calibration Check'!AQ42,'20110204 Calibration Check-02'!AQ42)</f>
        <v>95.494789927248988</v>
      </c>
      <c r="AR27" s="11">
        <f>AVERAGE('20110208 Calibration Check-02'!AR42,'20110209 Calibration Check'!AR42,'20110204 Calibration Check-02'!AR42)</f>
        <v>92.97363942788904</v>
      </c>
      <c r="AS27" s="11">
        <f>AVERAGE('20110208 Calibration Check-02'!AS42,'20110209 Calibration Check'!AS42,'20110204 Calibration Check-02'!AS42)</f>
        <v>92.300749132288999</v>
      </c>
      <c r="AT27" s="11">
        <f>AVERAGE('20110208 Calibration Check-02'!AT42,'20110209 Calibration Check'!AT42,'20110204 Calibration Check-02'!AT42)</f>
        <v>95.318702015171766</v>
      </c>
      <c r="AU27" s="11">
        <f>AVERAGE('20110208 Calibration Check-02'!AU42,'20110209 Calibration Check'!AU42,'20110204 Calibration Check-02'!AU42)</f>
        <v>93.265743699798534</v>
      </c>
      <c r="AV27" s="11">
        <f>AVERAGE('20110208 Calibration Check-02'!AV42,'20110209 Calibration Check'!AV42,'20110204 Calibration Check-02'!AV42)</f>
        <v>93.356026090575668</v>
      </c>
      <c r="AW27" s="11">
        <f>AVERAGE('20110208 Calibration Check-02'!AW42,'20110209 Calibration Check'!AW42,'20110204 Calibration Check-02'!AW42)</f>
        <v>94.75917706594943</v>
      </c>
      <c r="AX27" s="11">
        <f>AVERAGE('20110208 Calibration Check-02'!AX42,'20110209 Calibration Check'!AX42,'20110204 Calibration Check-02'!AX42)</f>
        <v>94.098340315387148</v>
      </c>
      <c r="AY27" s="11">
        <f>AVERAGE('20110208 Calibration Check-02'!AY42,'20110209 Calibration Check'!AY42,'20110204 Calibration Check-02'!AY42)</f>
        <v>96.22720151055637</v>
      </c>
      <c r="AZ27" s="11">
        <f>AVERAGE('20110208 Calibration Check-02'!AZ42,'20110209 Calibration Check'!AZ42,'20110204 Calibration Check-02'!AZ42)</f>
        <v>95.08166723880089</v>
      </c>
      <c r="BA27" s="11">
        <f>AVERAGE('20110208 Calibration Check-02'!BA42,'20110209 Calibration Check'!BA42,'20110204 Calibration Check-02'!BA42)</f>
        <v>94.31994520631838</v>
      </c>
      <c r="BB27" s="11">
        <f>AVERAGE('20110209 Calibration Check'!BB42,'20110204 Calibration Check-02'!BB42)</f>
        <v>91.766780422398341</v>
      </c>
      <c r="BC27" s="11">
        <f>AVERAGE('20110208 Calibration Check-02'!BC42,'20110209 Calibration Check'!BC42,'20110204 Calibration Check-02'!BC42)</f>
        <v>93.882489048093134</v>
      </c>
      <c r="BD27" s="11">
        <f>AVERAGE('20110208 Calibration Check-02'!BD42,'20110209 Calibration Check'!BD42,'20110204 Calibration Check-02'!BD42)</f>
        <v>91.042574841103146</v>
      </c>
      <c r="BE27" s="11">
        <f>AVERAGE('20110208 Calibration Check-02'!BE42,'20110209 Calibration Check'!BE42,'20110204 Calibration Check-02'!BE42)</f>
        <v>90.365232753334354</v>
      </c>
      <c r="BF27" s="11">
        <f>AVERAGE('20110208 Calibration Check-02'!BF42,'20110209 Calibration Check'!BF42,'20110204 Calibration Check-02'!BF42)</f>
        <v>94.49620818080534</v>
      </c>
      <c r="BG27" s="11">
        <f>AVERAGE('20110208 Calibration Check-02'!BG42,'20110209 Calibration Check'!BG42,'20110204 Calibration Check-02'!BG42)</f>
        <v>92.948055443935303</v>
      </c>
      <c r="BH27" s="11">
        <f>AVERAGE('20110208 Calibration Check-02'!BH42,'20110209 Calibration Check'!BH42,'20110204 Calibration Check-02'!BH42)</f>
        <v>94.082735367537737</v>
      </c>
      <c r="BI27" s="11">
        <f>AVERAGE('20110208 Calibration Check-02'!BI42,'20110209 Calibration Check'!BI42,'20110204 Calibration Check-02'!BI42)</f>
        <v>93.882138923273644</v>
      </c>
      <c r="BJ27" s="11">
        <f>AVERAGE('20110208 Calibration Check-02'!BJ42,'20110209 Calibration Check'!BJ42,'20110204 Calibration Check-02'!BJ42)</f>
        <v>96.502100195620372</v>
      </c>
      <c r="BK27" s="11">
        <f>AVERAGE('20110208 Calibration Check-02'!BK42,'20110209 Calibration Check'!BK42,'20110204 Calibration Check-02'!BK42)</f>
        <v>97.906151560351233</v>
      </c>
      <c r="BL27" s="11">
        <f>AVERAGE('20110208 Calibration Check-02'!BL42,'20110209 Calibration Check'!BL42,'20110204 Calibration Check-02'!BL42)</f>
        <v>95.493189288252893</v>
      </c>
      <c r="BM27" s="11">
        <f>AVERAGE('20110208 Calibration Check-02'!BM42,'20110209 Calibration Check'!BM42,'20110204 Calibration Check-02'!BM42)</f>
        <v>93.675840172664209</v>
      </c>
      <c r="BN27" s="11">
        <f>AVERAGE('20110208 Calibration Check-02'!BN42,'20110209 Calibration Check'!BN42,'20110204 Calibration Check-02'!BN42)</f>
        <v>91.980034660843373</v>
      </c>
      <c r="BO27" s="11">
        <f>AVERAGE('20110208 Calibration Check-02'!BO42,'20110209 Calibration Check'!BO42,'20110204 Calibration Check-02'!BO42)</f>
        <v>91.221864031172515</v>
      </c>
      <c r="BP27" s="11">
        <f>AVERAGE('20110208 Calibration Check-02'!BP42,'20110209 Calibration Check'!BP42,'20110204 Calibration Check-02'!BP42)</f>
        <v>89.36202415231223</v>
      </c>
      <c r="BQ27" s="11">
        <f>AVERAGE('20110208 Calibration Check-02'!BQ42,'20110209 Calibration Check'!BQ42,'20110204 Calibration Check-02'!BQ42)</f>
        <v>90.15840881549569</v>
      </c>
      <c r="BR27" s="11">
        <f>AVERAGE('20110208 Calibration Check-02'!BR42,'20110209 Calibration Check'!BR42,'20110204 Calibration Check-02'!BR42)</f>
        <v>91.919437921369195</v>
      </c>
      <c r="BS27" s="11">
        <f>AVERAGE('20110208 Calibration Check-02'!BS42,'20110209 Calibration Check'!BS42,'20110204 Calibration Check-02'!BS42)</f>
        <v>92.738030228104478</v>
      </c>
      <c r="BT27" s="11">
        <f>AVERAGE('20110208 Calibration Check-02'!BT42,'20110209 Calibration Check'!BT42,'20110204 Calibration Check-02'!BT42)</f>
        <v>93.704450372200355</v>
      </c>
      <c r="BU27" s="11">
        <f>AVERAGE('20110208 Calibration Check-02'!BU42,'20110209 Calibration Check'!BU42,'20110204 Calibration Check-02'!BU42)</f>
        <v>95.639066361797916</v>
      </c>
      <c r="BV27" s="11">
        <f>AVERAGE('20110208 Calibration Check-02'!BV42,'20110209 Calibration Check'!BV42,'20110204 Calibration Check-02'!BV42)</f>
        <v>98.131132791684351</v>
      </c>
      <c r="BW27" s="11">
        <f>AVERAGE('20110208 Calibration Check-02'!BW42,'20110209 Calibration Check'!BW42,'20110204 Calibration Check-02'!BW42)</f>
        <v>99.253233983019754</v>
      </c>
      <c r="BX27" s="11">
        <f>AVERAGE('20110208 Calibration Check-02'!BX42,'20110209 Calibration Check'!BX42,'20110204 Calibration Check-02'!BX42)</f>
        <v>95.936872940052709</v>
      </c>
      <c r="BY27" s="11">
        <f>AVERAGE('20110208 Calibration Check-02'!BY42,'20110209 Calibration Check'!BY42,'20110204 Calibration Check-02'!BY42)</f>
        <v>94.348730468264264</v>
      </c>
      <c r="BZ27" s="11">
        <f>AVERAGE('20110208 Calibration Check-02'!BZ42,'20110209 Calibration Check'!BZ42,'20110204 Calibration Check-02'!BZ42)</f>
        <v>92.244604184983572</v>
      </c>
      <c r="CA27" s="11">
        <f>AVERAGE('20110208 Calibration Check-02'!CA42,'20110209 Calibration Check'!CA42,'20110204 Calibration Check-02'!CA42)</f>
        <v>91.481631638324458</v>
      </c>
      <c r="CB27" s="11">
        <f>AVERAGE('20110208 Calibration Check-02'!CB42,'20110209 Calibration Check'!CB42,'20110204 Calibration Check-02'!CB42)</f>
        <v>90.3033854996836</v>
      </c>
      <c r="CC27" s="11">
        <f>AVERAGE('20110208 Calibration Check-02'!CC42,'20110209 Calibration Check'!CC42,'20110204 Calibration Check-02'!CC42)</f>
        <v>89.720427470041201</v>
      </c>
      <c r="CD27" s="11">
        <f>AVERAGE('20110208 Calibration Check-02'!CD42,'20110209 Calibration Check'!CD42,'20110204 Calibration Check-02'!CD42)</f>
        <v>90.304110826630946</v>
      </c>
      <c r="CE27" s="11">
        <f>AVERAGE('20110208 Calibration Check-02'!CE42,'20110209 Calibration Check'!CE42,'20110204 Calibration Check-02'!CE42)</f>
        <v>92.093925194450321</v>
      </c>
      <c r="CF27" s="11">
        <f>AVERAGE('20110208 Calibration Check-02'!CF42,'20110209 Calibration Check'!CF42,'20110204 Calibration Check-02'!CF42)</f>
        <v>94.026240295412819</v>
      </c>
      <c r="CG27" s="11">
        <f>AVERAGE('20110208 Calibration Check-02'!CG42,'20110209 Calibration Check'!CG42,'20110204 Calibration Check-02'!CG42)</f>
        <v>95.37627253906355</v>
      </c>
      <c r="CH27" s="11">
        <f>AVERAGE('20110208 Calibration Check-02'!CH42,'20110209 Calibration Check'!CH42,'20110204 Calibration Check-02'!CH42)</f>
        <v>97.878915620109566</v>
      </c>
      <c r="CI27" s="11">
        <f>AVERAGE('20110208 Calibration Check-02'!CI42,'20110209 Calibration Check'!CI42,'20110204 Calibration Check-02'!CI42)</f>
        <v>102.90266184999784</v>
      </c>
      <c r="CJ27" s="11">
        <f>AVERAGE('20110208 Calibration Check-02'!CJ42,'20110209 Calibration Check'!CJ42,'20110204 Calibration Check-02'!CJ42)</f>
        <v>96.52340744981511</v>
      </c>
      <c r="CK27" s="11">
        <f>AVERAGE('20110208 Calibration Check-02'!CK42,'20110209 Calibration Check'!CK42,'20110204 Calibration Check-02'!CK42)</f>
        <v>95.084343329563808</v>
      </c>
      <c r="CL27" s="11">
        <f>AVERAGE('20110208 Calibration Check-02'!CL42,'20110209 Calibration Check'!CL42,'20110204 Calibration Check-02'!CL42)</f>
        <v>94.461045440183469</v>
      </c>
      <c r="CM27" s="11">
        <f>AVERAGE('20110208 Calibration Check-02'!CM42,'20110209 Calibration Check'!CM42,'20110204 Calibration Check-02'!CM42)</f>
        <v>91.833807462478887</v>
      </c>
      <c r="CN27" s="11">
        <f>AVERAGE('20110208 Calibration Check-02'!CN42,'20110209 Calibration Check'!CN42,'20110204 Calibration Check-02'!CN42)</f>
        <v>90.954093229040168</v>
      </c>
      <c r="CO27" s="11">
        <f>AVERAGE('20110208 Calibration Check-02'!CO42,'20110209 Calibration Check'!CO42,'20110204 Calibration Check-02'!CO42)</f>
        <v>90.754197034415071</v>
      </c>
      <c r="CP27" s="11">
        <f>AVERAGE('20110208 Calibration Check-02'!CP42,'20110209 Calibration Check'!CP42,'20110204 Calibration Check-02'!CP42)</f>
        <v>90.980202400223149</v>
      </c>
      <c r="CQ27" s="11">
        <f>AVERAGE('20110208 Calibration Check-02'!CQ42,'20110209 Calibration Check'!CQ42,'20110204 Calibration Check-02'!CQ42)</f>
        <v>93.239634528615568</v>
      </c>
      <c r="CR27" s="11">
        <f>AVERAGE('20110208 Calibration Check-02'!CR42,'20110209 Calibration Check'!CR42)</f>
        <v>95.366047996110609</v>
      </c>
      <c r="CS27" s="11">
        <f>AVERAGE('20110208 Calibration Check-02'!CS42,'20110209 Calibration Check'!CS42,'20110204 Calibration Check-02'!CS42)</f>
        <v>97.612796774265163</v>
      </c>
      <c r="CT27" s="11">
        <f>AVERAGE('20110208 Calibration Check-02'!CT42,'20110209 Calibration Check'!CT42,'20110204 Calibration Check-02'!CT42)</f>
        <v>103.17791065988133</v>
      </c>
      <c r="CU27" s="11"/>
      <c r="CV27" s="11"/>
      <c r="CW27" s="11"/>
      <c r="CX27" s="11"/>
    </row>
    <row r="28" spans="2:102">
      <c r="B28" s="24" t="s">
        <v>40</v>
      </c>
      <c r="C28" s="11">
        <f>AVERAGE('20110208 Calibration Check-02'!C43,'20110209 Calibration Check'!C43,'20110204 Calibration Check-02'!C43)</f>
        <v>106.96915672647094</v>
      </c>
      <c r="D28" s="11">
        <f>AVERAGE('20110208 Calibration Check-02'!D43,'20110209 Calibration Check'!D43,'20110204 Calibration Check-02'!D43)</f>
        <v>102.40555053030384</v>
      </c>
      <c r="E28" s="11">
        <f>AVERAGE('20110208 Calibration Check-02'!E43,'20110209 Calibration Check'!E43,'20110204 Calibration Check-02'!E43)</f>
        <v>99.28664394305811</v>
      </c>
      <c r="F28" s="11">
        <f>AVERAGE('20110208 Calibration Check-02'!F43,'20110209 Calibration Check'!F43,'20110204 Calibration Check-02'!F43)</f>
        <v>97.447642342633841</v>
      </c>
      <c r="G28" s="11">
        <f>AVERAGE('20110208 Calibration Check-02'!G43,'20110209 Calibration Check'!G43,'20110204 Calibration Check-02'!G43)</f>
        <v>96.75101580820423</v>
      </c>
      <c r="H28" s="11">
        <f>AVERAGE('20110208 Calibration Check-02'!H43,'20110209 Calibration Check'!H43,'20110204 Calibration Check-02'!H43)</f>
        <v>95.197536796120474</v>
      </c>
      <c r="I28" s="11">
        <f>AVERAGE('20110208 Calibration Check-02'!I43,'20110209 Calibration Check'!I43,'20110204 Calibration Check-02'!I43)</f>
        <v>95.283904889517558</v>
      </c>
      <c r="J28" s="11">
        <f>AVERAGE('20110208 Calibration Check-02'!J43,'20110209 Calibration Check'!J43,'20110204 Calibration Check-02'!J43)</f>
        <v>95.822264982224112</v>
      </c>
      <c r="K28" s="11">
        <f>AVERAGE('20110208 Calibration Check-02'!K43,'20110209 Calibration Check'!K43,'20110204 Calibration Check-02'!K43)</f>
        <v>97.356335370179295</v>
      </c>
      <c r="L28" s="11">
        <f>AVERAGE('20110208 Calibration Check-02'!L43,'20110209 Calibration Check'!L43,'20110204 Calibration Check-02'!L43)</f>
        <v>99.467440742781903</v>
      </c>
      <c r="M28" s="11">
        <f>AVERAGE('20110208 Calibration Check-02'!M43,'20110209 Calibration Check'!M43,'20110204 Calibration Check-02'!M43)</f>
        <v>101.19262832083172</v>
      </c>
      <c r="N28" s="11">
        <f>AVERAGE('20110208 Calibration Check-02'!N43,'20110209 Calibration Check'!N43,'20110204 Calibration Check-02'!N43)</f>
        <v>106.18751330349278</v>
      </c>
      <c r="O28" s="11">
        <f>AVERAGE('20110208 Calibration Check-02'!O43,'20110209 Calibration Check'!O43,'20110204 Calibration Check-02'!O43)</f>
        <v>105.18642149693081</v>
      </c>
      <c r="P28" s="11">
        <f>AVERAGE('20110208 Calibration Check-02'!P43,'20110209 Calibration Check'!P43,'20110204 Calibration Check-02'!P43)</f>
        <v>100.79417697462854</v>
      </c>
      <c r="Q28" s="11">
        <f>AVERAGE('20110208 Calibration Check-02'!Q43,'20110209 Calibration Check'!Q43,'20110204 Calibration Check-02'!Q43)</f>
        <v>98.909252701771678</v>
      </c>
      <c r="R28" s="11">
        <f>AVERAGE('20110208 Calibration Check-02'!R43,'20110209 Calibration Check'!R43,'20110204 Calibration Check-02'!R43)</f>
        <v>96.902572841846151</v>
      </c>
      <c r="S28" s="11">
        <f>AVERAGE('20110208 Calibration Check-02'!S43,'20110209 Calibration Check'!S43,'20110204 Calibration Check-02'!S43)</f>
        <v>94.566541834191653</v>
      </c>
      <c r="T28" s="11">
        <f>AVERAGE('20110208 Calibration Check-02'!T43,'20110209 Calibration Check'!T43,'20110204 Calibration Check-02'!T43)</f>
        <v>94.953787525512197</v>
      </c>
      <c r="U28" s="11">
        <f>AVERAGE('20110208 Calibration Check-02'!U43,'20110209 Calibration Check'!U43,'20110204 Calibration Check-02'!U43)</f>
        <v>94.807146062846925</v>
      </c>
      <c r="V28" s="11">
        <f>AVERAGE('20110208 Calibration Check-02'!V43,'20110209 Calibration Check'!V43,'20110204 Calibration Check-02'!V43)</f>
        <v>94.934402209464452</v>
      </c>
      <c r="W28" s="11">
        <f>AVERAGE('20110208 Calibration Check-02'!W43,'20110209 Calibration Check'!W43,'20110204 Calibration Check-02'!W43)</f>
        <v>96.272463144429153</v>
      </c>
      <c r="X28" s="11">
        <f>AVERAGE('20110208 Calibration Check-02'!X43,'20110209 Calibration Check'!X43,'20110204 Calibration Check-02'!X43)</f>
        <v>97.838475708163287</v>
      </c>
      <c r="Y28" s="11">
        <f>AVERAGE('20110208 Calibration Check-02'!Y43,'20110209 Calibration Check'!Y43,'20110204 Calibration Check-02'!Y43)</f>
        <v>100.13617871597819</v>
      </c>
      <c r="Z28" s="11">
        <f>AVERAGE('20110208 Calibration Check-02'!Z43,'20110209 Calibration Check'!Z43,'20110204 Calibration Check-02'!Z43)</f>
        <v>102.55351988973685</v>
      </c>
      <c r="AA28" s="11">
        <f>AVERAGE('20110208 Calibration Check-02'!AA43,'20110209 Calibration Check'!AA43,'20110204 Calibration Check-02'!AA43)</f>
        <v>100</v>
      </c>
      <c r="AB28" s="11">
        <f>AVERAGE('20110208 Calibration Check-02'!AB43,'20110209 Calibration Check'!AB43,'20110204 Calibration Check-02'!AB43)</f>
        <v>99.379721444536301</v>
      </c>
      <c r="AC28" s="11">
        <f>AVERAGE('20110208 Calibration Check-02'!AC43,'20110209 Calibration Check'!AC43,'20110204 Calibration Check-02'!AC43)</f>
        <v>97.83712450331474</v>
      </c>
      <c r="AD28" s="11">
        <f>AVERAGE('20110208 Calibration Check-02'!AD43,'20110209 Calibration Check'!AD43,'20110204 Calibration Check-02'!AD43)</f>
        <v>96.427607852279991</v>
      </c>
      <c r="AE28" s="11">
        <f>AVERAGE('20110208 Calibration Check-02'!AE43,'20110209 Calibration Check'!AE43,'20110204 Calibration Check-02'!AE43)</f>
        <v>95.701741551768521</v>
      </c>
      <c r="AF28" s="11">
        <f>AVERAGE('20110208 Calibration Check-02'!AF43,'20110209 Calibration Check'!AF43,'20110204 Calibration Check-02'!AF43)</f>
        <v>94.208978541208879</v>
      </c>
      <c r="AG28" s="11">
        <f>AVERAGE('20110208 Calibration Check-02'!AG43,'20110209 Calibration Check'!AG43,'20110204 Calibration Check-02'!AG43)</f>
        <v>94.452727811817155</v>
      </c>
      <c r="AH28" s="11">
        <f>AVERAGE('20110208 Calibration Check-02'!AH43,'20110209 Calibration Check'!AH43,'20110204 Calibration Check-02'!AH43)</f>
        <v>95.346857360402055</v>
      </c>
      <c r="AI28" s="11">
        <f>AVERAGE('20110208 Calibration Check-02'!AI43,'20110209 Calibration Check'!AI43,'20110204 Calibration Check-02'!AI43)</f>
        <v>96.304824644383231</v>
      </c>
      <c r="AJ28" s="11">
        <f>AVERAGE('20110208 Calibration Check-02'!AJ43,'20110209 Calibration Check'!AJ43,'20110204 Calibration Check-02'!AJ43)</f>
        <v>97.054129875488073</v>
      </c>
      <c r="AK28" s="11">
        <f>AVERAGE('20110208 Calibration Check-02'!AK43,'20110209 Calibration Check'!AK43,'20110204 Calibration Check-02'!AK43)</f>
        <v>98.778408880945264</v>
      </c>
      <c r="AL28" s="11">
        <f>AVERAGE('20110208 Calibration Check-02'!AL43,'20110209 Calibration Check'!AL43,'20110204 Calibration Check-02'!AL43)</f>
        <v>98.290910339728711</v>
      </c>
      <c r="AM28" s="11">
        <f>AVERAGE('20110208 Calibration Check-02'!AM43,'20110209 Calibration Check'!AM43,'20110204 Calibration Check-02'!AM43)</f>
        <v>98.227515236588317</v>
      </c>
      <c r="AN28" s="11">
        <f>AVERAGE('20110208 Calibration Check-02'!AN43,'20110209 Calibration Check'!AN43,'20110204 Calibration Check-02'!AN43)</f>
        <v>97.538926007007547</v>
      </c>
      <c r="AO28" s="11">
        <f>AVERAGE('20110208 Calibration Check-02'!AO43,'20110209 Calibration Check'!AO43,'20110204 Calibration Check-02'!AO43)</f>
        <v>96.932255240183949</v>
      </c>
      <c r="AP28" s="11">
        <f>AVERAGE('20110208 Calibration Check-02'!AP43,'20110209 Calibration Check'!AP43,'20110204 Calibration Check-02'!AP43)</f>
        <v>95.889690391829333</v>
      </c>
      <c r="AQ28" s="11">
        <f>AVERAGE('20110208 Calibration Check-02'!AQ43,'20110209 Calibration Check'!AQ43,'20110204 Calibration Check-02'!AQ43)</f>
        <v>97.929316740281095</v>
      </c>
      <c r="AR28" s="11">
        <f>AVERAGE('20110208 Calibration Check-02'!AR43,'20110209 Calibration Check'!AR43,'20110204 Calibration Check-02'!AR43)</f>
        <v>95.344620891041657</v>
      </c>
      <c r="AS28" s="11">
        <f>AVERAGE('20110208 Calibration Check-02'!AS43,'20110209 Calibration Check'!AS43,'20110204 Calibration Check-02'!AS43)</f>
        <v>94.655589029205018</v>
      </c>
      <c r="AT28" s="11">
        <f>AVERAGE('20110208 Calibration Check-02'!AT43,'20110209 Calibration Check'!AT43,'20110204 Calibration Check-02'!AT43)</f>
        <v>97.748962572813227</v>
      </c>
      <c r="AU28" s="11">
        <f>AVERAGE('20110208 Calibration Check-02'!AU43,'20110209 Calibration Check'!AU43,'20110204 Calibration Check-02'!AU43)</f>
        <v>95.644147284116613</v>
      </c>
      <c r="AV28" s="11">
        <f>AVERAGE('20110208 Calibration Check-02'!AV43,'20110209 Calibration Check'!AV43,'20110204 Calibration Check-02'!AV43)</f>
        <v>95.736362829163753</v>
      </c>
      <c r="AW28" s="11">
        <f>AVERAGE('20110208 Calibration Check-02'!AW43,'20110209 Calibration Check'!AW43,'20110204 Calibration Check-02'!AW43)</f>
        <v>97.174210673687767</v>
      </c>
      <c r="AX28" s="11">
        <f>AVERAGE('20110208 Calibration Check-02'!AX43,'20110209 Calibration Check'!AX43,'20110204 Calibration Check-02'!AX43)</f>
        <v>96.492030576248496</v>
      </c>
      <c r="AY28" s="11">
        <f>AVERAGE('20110208 Calibration Check-02'!AY43,'20110209 Calibration Check'!AY43,'20110204 Calibration Check-02'!AY43)</f>
        <v>98.679949868153713</v>
      </c>
      <c r="AZ28" s="11">
        <f>AVERAGE('20110208 Calibration Check-02'!AZ43,'20110209 Calibration Check'!AZ43,'20110204 Calibration Check-02'!AZ43)</f>
        <v>97.50521330220495</v>
      </c>
      <c r="BA28" s="11">
        <f>AVERAGE('20110208 Calibration Check-02'!BA43,'20110209 Calibration Check'!BA43,'20110204 Calibration Check-02'!BA43)</f>
        <v>96.724012511482726</v>
      </c>
      <c r="BB28" s="11">
        <f>AVERAGE('20110209 Calibration Check'!BB43,'20110204 Calibration Check-02'!BB43)</f>
        <v>94.556391091244365</v>
      </c>
      <c r="BC28" s="11">
        <f>AVERAGE('20110208 Calibration Check-02'!BC43,'20110209 Calibration Check'!BC43,'20110204 Calibration Check-02'!BC43)</f>
        <v>96.276493450893966</v>
      </c>
      <c r="BD28" s="11">
        <f>AVERAGE('20110208 Calibration Check-02'!BD43,'20110209 Calibration Check'!BD43,'20110204 Calibration Check-02'!BD43)</f>
        <v>93.366595808625846</v>
      </c>
      <c r="BE28" s="11">
        <f>AVERAGE('20110208 Calibration Check-02'!BE43,'20110209 Calibration Check'!BE43,'20110204 Calibration Check-02'!BE43)</f>
        <v>92.671739803219907</v>
      </c>
      <c r="BF28" s="11">
        <f>AVERAGE('20110208 Calibration Check-02'!BF43,'20110209 Calibration Check'!BF43,'20110204 Calibration Check-02'!BF43)</f>
        <v>96.904809311206535</v>
      </c>
      <c r="BG28" s="11">
        <f>AVERAGE('20110208 Calibration Check-02'!BG43,'20110209 Calibration Check'!BG43,'20110204 Calibration Check-02'!BG43)</f>
        <v>95.319854063680523</v>
      </c>
      <c r="BH28" s="11">
        <f>AVERAGE('20110208 Calibration Check-02'!BH43,'20110209 Calibration Check'!BH43,'20110204 Calibration Check-02'!BH43)</f>
        <v>96.479820608618539</v>
      </c>
      <c r="BI28" s="11">
        <f>AVERAGE('20110208 Calibration Check-02'!BI43,'20110209 Calibration Check'!BI43,'20110204 Calibration Check-02'!BI43)</f>
        <v>96.275608186382144</v>
      </c>
      <c r="BJ28" s="11">
        <f>AVERAGE('20110208 Calibration Check-02'!BJ43,'20110209 Calibration Check'!BJ43,'20110204 Calibration Check-02'!BJ43)</f>
        <v>98.965029824238329</v>
      </c>
      <c r="BK28" s="11">
        <f>AVERAGE('20110208 Calibration Check-02'!BK43,'20110209 Calibration Check'!BK43,'20110204 Calibration Check-02'!BK43)</f>
        <v>100.40334360909905</v>
      </c>
      <c r="BL28" s="11">
        <f>AVERAGE('20110208 Calibration Check-02'!BL43,'20110209 Calibration Check'!BL43,'20110204 Calibration Check-02'!BL43)</f>
        <v>97.92708027092074</v>
      </c>
      <c r="BM28" s="11">
        <f>AVERAGE('20110208 Calibration Check-02'!BM43,'20110209 Calibration Check'!BM43,'20110204 Calibration Check-02'!BM43)</f>
        <v>96.064220415727945</v>
      </c>
      <c r="BN28" s="11">
        <f>AVERAGE('20110208 Calibration Check-02'!BN43,'20110209 Calibration Check'!BN43,'20110204 Calibration Check-02'!BN43)</f>
        <v>94.327265502304115</v>
      </c>
      <c r="BO28" s="11">
        <f>AVERAGE('20110208 Calibration Check-02'!BO43,'20110209 Calibration Check'!BO43,'20110204 Calibration Check-02'!BO43)</f>
        <v>93.551422914814452</v>
      </c>
      <c r="BP28" s="11">
        <f>AVERAGE('20110208 Calibration Check-02'!BP43,'20110209 Calibration Check'!BP43,'20110204 Calibration Check-02'!BP43)</f>
        <v>91.640965598320136</v>
      </c>
      <c r="BQ28" s="11">
        <f>AVERAGE('20110208 Calibration Check-02'!BQ43,'20110209 Calibration Check'!BQ43,'20110204 Calibration Check-02'!BQ43)</f>
        <v>92.459024135797947</v>
      </c>
      <c r="BR28" s="11">
        <f>AVERAGE('20110208 Calibration Check-02'!BR43,'20110209 Calibration Check'!BR43,'20110204 Calibration Check-02'!BR43)</f>
        <v>94.264755663675544</v>
      </c>
      <c r="BS28" s="11">
        <f>AVERAGE('20110208 Calibration Check-02'!BS43,'20110209 Calibration Check'!BS43,'20110204 Calibration Check-02'!BS43)</f>
        <v>95.102665457537839</v>
      </c>
      <c r="BT28" s="11">
        <f>AVERAGE('20110208 Calibration Check-02'!BT43,'20110209 Calibration Check'!BT43,'20110204 Calibration Check-02'!BT43)</f>
        <v>96.093017549553906</v>
      </c>
      <c r="BU28" s="11">
        <f>AVERAGE('20110208 Calibration Check-02'!BU43,'20110209 Calibration Check'!BU43,'20110204 Calibration Check-02'!BU43)</f>
        <v>98.076400835202278</v>
      </c>
      <c r="BV28" s="11">
        <f>AVERAGE('20110208 Calibration Check-02'!BV43,'20110209 Calibration Check'!BV43,'20110204 Calibration Check-02'!BV43)</f>
        <v>100.64024111530995</v>
      </c>
      <c r="BW28" s="11">
        <f>AVERAGE('20110208 Calibration Check-02'!BW43,'20110209 Calibration Check'!BW43,'20110204 Calibration Check-02'!BW43)</f>
        <v>101.79202799908285</v>
      </c>
      <c r="BX28" s="11">
        <f>AVERAGE('20110208 Calibration Check-02'!BX43,'20110209 Calibration Check'!BX43,'20110204 Calibration Check-02'!BX43)</f>
        <v>98.383102576695066</v>
      </c>
      <c r="BY28" s="11">
        <f>AVERAGE('20110208 Calibration Check-02'!BY43,'20110209 Calibration Check'!BY43,'20110204 Calibration Check-02'!BY43)</f>
        <v>96.753252277564613</v>
      </c>
      <c r="BZ28" s="11">
        <f>AVERAGE('20110208 Calibration Check-02'!BZ43,'20110209 Calibration Check'!BZ43,'20110204 Calibration Check-02'!BZ43)</f>
        <v>94.598903334145731</v>
      </c>
      <c r="CA28" s="11">
        <f>AVERAGE('20110208 Calibration Check-02'!CA43,'20110209 Calibration Check'!CA43,'20110204 Calibration Check-02'!CA43)</f>
        <v>93.816351338574961</v>
      </c>
      <c r="CB28" s="11">
        <f>AVERAGE('20110208 Calibration Check-02'!CB43,'20110209 Calibration Check'!CB43,'20110204 Calibration Check-02'!CB43)</f>
        <v>92.607878759742789</v>
      </c>
      <c r="CC28" s="11">
        <f>AVERAGE('20110208 Calibration Check-02'!CC43,'20110209 Calibration Check'!CC43,'20110204 Calibration Check-02'!CC43)</f>
        <v>92.010177178441452</v>
      </c>
      <c r="CD28" s="11">
        <f>AVERAGE('20110208 Calibration Check-02'!CD43,'20110209 Calibration Check'!CD43,'20110204 Calibration Check-02'!CD43)</f>
        <v>92.607902067823602</v>
      </c>
      <c r="CE28" s="11">
        <f>AVERAGE('20110208 Calibration Check-02'!CE43,'20110209 Calibration Check'!CE43,'20110204 Calibration Check-02'!CE43)</f>
        <v>94.442873361783043</v>
      </c>
      <c r="CF28" s="11">
        <f>AVERAGE('20110208 Calibration Check-02'!CF43,'20110209 Calibration Check'!CF43,'20110204 Calibration Check-02'!CF43)</f>
        <v>96.42224964904743</v>
      </c>
      <c r="CG28" s="11">
        <f>AVERAGE('20110208 Calibration Check-02'!CG43,'20110209 Calibration Check'!CG43,'20110204 Calibration Check-02'!CG43)</f>
        <v>97.807442104976943</v>
      </c>
      <c r="CH28" s="11">
        <f>AVERAGE('20110208 Calibration Check-02'!CH43,'20110209 Calibration Check'!CH43,'20110204 Calibration Check-02'!CH43)</f>
        <v>100.36707085091564</v>
      </c>
      <c r="CI28" s="11">
        <f>AVERAGE('20110208 Calibration Check-02'!CI43,'20110209 Calibration Check'!CI43,'20110204 Calibration Check-02'!CI43)</f>
        <v>105.52774451581878</v>
      </c>
      <c r="CJ28" s="11">
        <f>AVERAGE('20110208 Calibration Check-02'!CJ43,'20110209 Calibration Check'!CJ43,'20110204 Calibration Check-02'!CJ43)</f>
        <v>98.984415140286103</v>
      </c>
      <c r="CK28" s="11">
        <f>AVERAGE('20110208 Calibration Check-02'!CK43,'20110209 Calibration Check'!CK43,'20110204 Calibration Check-02'!CK43)</f>
        <v>97.508358344157941</v>
      </c>
      <c r="CL28" s="11">
        <f>AVERAGE('20110208 Calibration Check-02'!CL43,'20110209 Calibration Check'!CL43,'20110204 Calibration Check-02'!CL43)</f>
        <v>96.864876446740325</v>
      </c>
      <c r="CM28" s="11">
        <f>AVERAGE('20110208 Calibration Check-02'!CM43,'20110209 Calibration Check'!CM43,'20110204 Calibration Check-02'!CM43)</f>
        <v>94.177059673510726</v>
      </c>
      <c r="CN28" s="11">
        <f>AVERAGE('20110208 Calibration Check-02'!CN43,'20110209 Calibration Check'!CN43,'20110204 Calibration Check-02'!CN43)</f>
        <v>93.275312144252112</v>
      </c>
      <c r="CO28" s="11">
        <f>AVERAGE('20110208 Calibration Check-02'!CO43,'20110209 Calibration Check'!CO43,'20110204 Calibration Check-02'!CO43)</f>
        <v>93.07287025103939</v>
      </c>
      <c r="CP28" s="11">
        <f>AVERAGE('20110208 Calibration Check-02'!CP43,'20110209 Calibration Check'!CP43,'20110204 Calibration Check-02'!CP43)</f>
        <v>93.301406868380994</v>
      </c>
      <c r="CQ28" s="11">
        <f>AVERAGE('20110208 Calibration Check-02'!CQ43,'20110209 Calibration Check'!CQ43,'20110204 Calibration Check-02'!CQ43)</f>
        <v>95.618052559987731</v>
      </c>
      <c r="CR28" s="11">
        <f>AVERAGE('20110208 Calibration Check-02'!CR43,'20110209 Calibration Check'!CR43)</f>
        <v>97.307962693911975</v>
      </c>
      <c r="CS28" s="11">
        <f>AVERAGE('20110208 Calibration Check-02'!CS43,'20110209 Calibration Check'!CS43,'20110204 Calibration Check-02'!CS43)</f>
        <v>100.10246601117558</v>
      </c>
      <c r="CT28" s="11">
        <f>AVERAGE('20110208 Calibration Check-02'!CT43,'20110209 Calibration Check'!CT43,'20110204 Calibration Check-02'!CT43)</f>
        <v>105.81370973641526</v>
      </c>
      <c r="CU28" s="11"/>
      <c r="CV28" s="11"/>
      <c r="CW28" s="11"/>
      <c r="CX28" s="11"/>
    </row>
    <row r="29" spans="2:102">
      <c r="B29" s="24" t="s">
        <v>41</v>
      </c>
      <c r="C29" s="11">
        <f>AVERAGE('20110208 Calibration Check-02'!C44,'20110209 Calibration Check'!C44,'20110204 Calibration Check-02'!C44)</f>
        <v>107.63647619404593</v>
      </c>
      <c r="D29" s="11">
        <f>AVERAGE('20110208 Calibration Check-02'!D44,'20110209 Calibration Check'!D44,'20110204 Calibration Check-02'!D44)</f>
        <v>103.04365791903034</v>
      </c>
      <c r="E29" s="11">
        <f>AVERAGE('20110208 Calibration Check-02'!E44,'20110209 Calibration Check'!E44,'20110204 Calibration Check-02'!E44)</f>
        <v>99.906981040102508</v>
      </c>
      <c r="F29" s="11">
        <f>AVERAGE('20110208 Calibration Check-02'!F44,'20110209 Calibration Check'!F44,'20110204 Calibration Check-02'!F44)</f>
        <v>98.056525631122156</v>
      </c>
      <c r="G29" s="11">
        <f>AVERAGE('20110208 Calibration Check-02'!G44,'20110209 Calibration Check'!G44,'20110204 Calibration Check-02'!G44)</f>
        <v>97.356458830101928</v>
      </c>
      <c r="H29" s="11">
        <f>AVERAGE('20110208 Calibration Check-02'!H44,'20110209 Calibration Check'!H44,'20110204 Calibration Check-02'!H44)</f>
        <v>95.791731722743918</v>
      </c>
      <c r="I29" s="11">
        <f>AVERAGE('20110208 Calibration Check-02'!I44,'20110209 Calibration Check'!I44,'20110204 Calibration Check-02'!I44)</f>
        <v>95.879032192154725</v>
      </c>
      <c r="J29" s="11">
        <f>AVERAGE('20110208 Calibration Check-02'!J44,'20110209 Calibration Check'!J44,'20110204 Calibration Check-02'!J44)</f>
        <v>96.421102283531482</v>
      </c>
      <c r="K29" s="11">
        <f>AVERAGE('20110208 Calibration Check-02'!K44,'20110209 Calibration Check'!K44,'20110204 Calibration Check-02'!K44)</f>
        <v>97.964142159259609</v>
      </c>
      <c r="L29" s="11">
        <f>AVERAGE('20110208 Calibration Check-02'!L44,'20110209 Calibration Check'!L44,'20110204 Calibration Check-02'!L44)</f>
        <v>100.08888888888889</v>
      </c>
      <c r="M29" s="11">
        <f>AVERAGE('20110208 Calibration Check-02'!M44,'20110209 Calibration Check'!M44,'20110204 Calibration Check-02'!M44)</f>
        <v>101.82416149031565</v>
      </c>
      <c r="N29" s="11">
        <f>AVERAGE('20110208 Calibration Check-02'!N44,'20110209 Calibration Check'!N44,'20110204 Calibration Check-02'!N44)</f>
        <v>106.85069734309297</v>
      </c>
      <c r="O29" s="11">
        <f>AVERAGE('20110208 Calibration Check-02'!O44,'20110209 Calibration Check'!O44,'20110204 Calibration Check-02'!O44)</f>
        <v>105.84448568428115</v>
      </c>
      <c r="P29" s="11">
        <f>AVERAGE('20110208 Calibration Check-02'!P44,'20110209 Calibration Check'!P44,'20110204 Calibration Check-02'!P44)</f>
        <v>101.42356812515719</v>
      </c>
      <c r="Q29" s="11">
        <f>AVERAGE('20110208 Calibration Check-02'!Q44,'20110209 Calibration Check'!Q44,'20110204 Calibration Check-02'!Q44)</f>
        <v>99.526084497325371</v>
      </c>
      <c r="R29" s="11">
        <f>AVERAGE('20110208 Calibration Check-02'!R44,'20110209 Calibration Check'!R44,'20110204 Calibration Check-02'!R44)</f>
        <v>97.508737049258684</v>
      </c>
      <c r="S29" s="11">
        <f>AVERAGE('20110208 Calibration Check-02'!S44,'20110209 Calibration Check'!S44,'20110204 Calibration Check-02'!S44)</f>
        <v>95.15680154347838</v>
      </c>
      <c r="T29" s="11">
        <f>AVERAGE('20110208 Calibration Check-02'!T44,'20110209 Calibration Check'!T44,'20110204 Calibration Check-02'!T44)</f>
        <v>95.546752287707136</v>
      </c>
      <c r="U29" s="11">
        <f>AVERAGE('20110208 Calibration Check-02'!U44,'20110209 Calibration Check'!U44,'20110204 Calibration Check-02'!U44)</f>
        <v>95.398445267550258</v>
      </c>
      <c r="V29" s="11">
        <f>AVERAGE('20110208 Calibration Check-02'!V44,'20110209 Calibration Check'!V44,'20110204 Calibration Check-02'!V44)</f>
        <v>95.52617685952913</v>
      </c>
      <c r="W29" s="11">
        <f>AVERAGE('20110208 Calibration Check-02'!W44,'20110209 Calibration Check'!W44,'20110204 Calibration Check-02'!W44)</f>
        <v>96.874124614010654</v>
      </c>
      <c r="X29" s="11">
        <f>AVERAGE('20110208 Calibration Check-02'!X44,'20110209 Calibration Check'!X44,'20110204 Calibration Check-02'!X44)</f>
        <v>98.449970958324556</v>
      </c>
      <c r="Y29" s="11">
        <f>AVERAGE('20110208 Calibration Check-02'!Y44,'20110209 Calibration Check'!Y44,'20110204 Calibration Check-02'!Y44)</f>
        <v>100.76091447975757</v>
      </c>
      <c r="Z29" s="11">
        <f>AVERAGE('20110208 Calibration Check-02'!Z44,'20110209 Calibration Check'!Z44,'20110204 Calibration Check-02'!Z44)</f>
        <v>103.19244155521342</v>
      </c>
      <c r="AA29" s="11">
        <f>AVERAGE('20110208 Calibration Check-02'!AA44,'20110209 Calibration Check'!AA44,'20110204 Calibration Check-02'!AA44)</f>
        <v>100.6266700372483</v>
      </c>
      <c r="AB29" s="11">
        <f>AVERAGE('20110208 Calibration Check-02'!AB44,'20110209 Calibration Check'!AB44,'20110204 Calibration Check-02'!AB44)</f>
        <v>100</v>
      </c>
      <c r="AC29" s="11">
        <f>AVERAGE('20110208 Calibration Check-02'!AC44,'20110209 Calibration Check'!AC44,'20110204 Calibration Check-02'!AC44)</f>
        <v>98.448382538846474</v>
      </c>
      <c r="AD29" s="11">
        <f>AVERAGE('20110208 Calibration Check-02'!AD44,'20110209 Calibration Check'!AD44,'20110204 Calibration Check-02'!AD44)</f>
        <v>97.029897416141054</v>
      </c>
      <c r="AE29" s="11">
        <f>AVERAGE('20110208 Calibration Check-02'!AE44,'20110209 Calibration Check'!AE44,'20110204 Calibration Check-02'!AE44)</f>
        <v>96.300200985491188</v>
      </c>
      <c r="AF29" s="11">
        <f>AVERAGE('20110208 Calibration Check-02'!AF44,'20110209 Calibration Check'!AF44,'20110204 Calibration Check-02'!AF44)</f>
        <v>94.796639300888032</v>
      </c>
      <c r="AG29" s="11">
        <f>AVERAGE('20110208 Calibration Check-02'!AG44,'20110209 Calibration Check'!AG44,'20110204 Calibration Check-02'!AG44)</f>
        <v>95.041618735924786</v>
      </c>
      <c r="AH29" s="11">
        <f>AVERAGE('20110208 Calibration Check-02'!AH44,'20110209 Calibration Check'!AH44,'20110204 Calibration Check-02'!AH44)</f>
        <v>95.942103778405112</v>
      </c>
      <c r="AI29" s="11">
        <f>AVERAGE('20110208 Calibration Check-02'!AI44,'20110209 Calibration Check'!AI44,'20110204 Calibration Check-02'!AI44)</f>
        <v>96.905978151153306</v>
      </c>
      <c r="AJ29" s="11">
        <f>AVERAGE('20110208 Calibration Check-02'!AJ44,'20110209 Calibration Check'!AJ44,'20110204 Calibration Check-02'!AJ44)</f>
        <v>97.66101526841544</v>
      </c>
      <c r="AK29" s="11">
        <f>AVERAGE('20110208 Calibration Check-02'!AK44,'20110209 Calibration Check'!AK44,'20110204 Calibration Check-02'!AK44)</f>
        <v>99.394858322372826</v>
      </c>
      <c r="AL29" s="11">
        <f>AVERAGE('20110208 Calibration Check-02'!AL44,'20110209 Calibration Check'!AL44,'20110204 Calibration Check-02'!AL44)</f>
        <v>98.904899452299276</v>
      </c>
      <c r="AM29" s="11">
        <f>AVERAGE('20110208 Calibration Check-02'!AM44,'20110209 Calibration Check'!AM44,'20110204 Calibration Check-02'!AM44)</f>
        <v>98.841668994040148</v>
      </c>
      <c r="AN29" s="11">
        <f>AVERAGE('20110208 Calibration Check-02'!AN44,'20110209 Calibration Check'!AN44,'20110204 Calibration Check-02'!AN44)</f>
        <v>98.147797299532826</v>
      </c>
      <c r="AO29" s="11">
        <f>AVERAGE('20110208 Calibration Check-02'!AO44,'20110209 Calibration Check'!AO44,'20110204 Calibration Check-02'!AO44)</f>
        <v>97.538525550897063</v>
      </c>
      <c r="AP29" s="11">
        <f>AVERAGE('20110208 Calibration Check-02'!AP44,'20110209 Calibration Check'!AP44,'20110204 Calibration Check-02'!AP44)</f>
        <v>96.487986196773022</v>
      </c>
      <c r="AQ29" s="11">
        <f>AVERAGE('20110208 Calibration Check-02'!AQ44,'20110209 Calibration Check'!AQ44,'20110204 Calibration Check-02'!AQ44)</f>
        <v>98.5410837547265</v>
      </c>
      <c r="AR29" s="11">
        <f>AVERAGE('20110208 Calibration Check-02'!AR44,'20110209 Calibration Check'!AR44,'20110204 Calibration Check-02'!AR44)</f>
        <v>95.94019761490955</v>
      </c>
      <c r="AS29" s="11">
        <f>AVERAGE('20110208 Calibration Check-02'!AS44,'20110209 Calibration Check'!AS44,'20110204 Calibration Check-02'!AS44)</f>
        <v>95.246167048393502</v>
      </c>
      <c r="AT29" s="11">
        <f>AVERAGE('20110208 Calibration Check-02'!AT44,'20110209 Calibration Check'!AT44,'20110204 Calibration Check-02'!AT44)</f>
        <v>98.359334777948845</v>
      </c>
      <c r="AU29" s="11">
        <f>AVERAGE('20110208 Calibration Check-02'!AU44,'20110209 Calibration Check'!AU44,'20110204 Calibration Check-02'!AU44)</f>
        <v>96.241259470249403</v>
      </c>
      <c r="AV29" s="11">
        <f>AVERAGE('20110208 Calibration Check-02'!AV44,'20110209 Calibration Check'!AV44,'20110204 Calibration Check-02'!AV44)</f>
        <v>96.335072489581307</v>
      </c>
      <c r="AW29" s="11">
        <f>AVERAGE('20110208 Calibration Check-02'!AW44,'20110209 Calibration Check'!AW44,'20110204 Calibration Check-02'!AW44)</f>
        <v>97.781757694446995</v>
      </c>
      <c r="AX29" s="11">
        <f>AVERAGE('20110208 Calibration Check-02'!AX44,'20110209 Calibration Check'!AX44,'20110204 Calibration Check-02'!AX44)</f>
        <v>97.097183319153032</v>
      </c>
      <c r="AY29" s="11">
        <f>AVERAGE('20110208 Calibration Check-02'!AY44,'20110209 Calibration Check'!AY44,'20110204 Calibration Check-02'!AY44)</f>
        <v>99.296597488014854</v>
      </c>
      <c r="AZ29" s="11">
        <f>AVERAGE('20110208 Calibration Check-02'!AZ44,'20110209 Calibration Check'!AZ44,'20110204 Calibration Check-02'!AZ44)</f>
        <v>98.114355342912063</v>
      </c>
      <c r="BA29" s="11">
        <f>AVERAGE('20110208 Calibration Check-02'!BA44,'20110209 Calibration Check'!BA44,'20110204 Calibration Check-02'!BA44)</f>
        <v>97.328735363967851</v>
      </c>
      <c r="BB29" s="11">
        <f>AVERAGE('20110209 Calibration Check'!BB44,'20110204 Calibration Check-02'!BB44)</f>
        <v>94.814560236323999</v>
      </c>
      <c r="BC29" s="11">
        <f>AVERAGE('20110208 Calibration Check-02'!BC44,'20110209 Calibration Check'!BC44,'20110204 Calibration Check-02'!BC44)</f>
        <v>96.87777806899301</v>
      </c>
      <c r="BD29" s="11">
        <f>AVERAGE('20110208 Calibration Check-02'!BD44,'20110209 Calibration Check'!BD44,'20110204 Calibration Check-02'!BD44)</f>
        <v>93.948583223728363</v>
      </c>
      <c r="BE29" s="11">
        <f>AVERAGE('20110208 Calibration Check-02'!BE44,'20110209 Calibration Check'!BE44,'20110204 Calibration Check-02'!BE44)</f>
        <v>93.249151910743095</v>
      </c>
      <c r="BF29" s="11">
        <f>AVERAGE('20110208 Calibration Check-02'!BF44,'20110209 Calibration Check'!BF44,'20110204 Calibration Check-02'!BF44)</f>
        <v>97.510643212754246</v>
      </c>
      <c r="BG29" s="11">
        <f>AVERAGE('20110208 Calibration Check-02'!BG44,'20110209 Calibration Check'!BG44,'20110204 Calibration Check-02'!BG44)</f>
        <v>95.914380312271064</v>
      </c>
      <c r="BH29" s="11">
        <f>AVERAGE('20110208 Calibration Check-02'!BH44,'20110209 Calibration Check'!BH44,'20110204 Calibration Check-02'!BH44)</f>
        <v>97.083597056922329</v>
      </c>
      <c r="BI29" s="11">
        <f>AVERAGE('20110208 Calibration Check-02'!BI44,'20110209 Calibration Check'!BI44,'20110204 Calibration Check-02'!BI44)</f>
        <v>96.877460324975559</v>
      </c>
      <c r="BJ29" s="11">
        <f>AVERAGE('20110208 Calibration Check-02'!BJ44,'20110209 Calibration Check'!BJ44,'20110204 Calibration Check-02'!BJ44)</f>
        <v>99.582166917628456</v>
      </c>
      <c r="BK29" s="11">
        <f>AVERAGE('20110208 Calibration Check-02'!BK44,'20110209 Calibration Check'!BK44,'20110204 Calibration Check-02'!BK44)</f>
        <v>101.03012279795477</v>
      </c>
      <c r="BL29" s="11">
        <f>AVERAGE('20110208 Calibration Check-02'!BL44,'20110209 Calibration Check'!BL44,'20110204 Calibration Check-02'!BL44)</f>
        <v>98.53917759123091</v>
      </c>
      <c r="BM29" s="11">
        <f>AVERAGE('20110208 Calibration Check-02'!BM44,'20110209 Calibration Check'!BM44,'20110204 Calibration Check-02'!BM44)</f>
        <v>96.664334427081442</v>
      </c>
      <c r="BN29" s="11">
        <f>AVERAGE('20110208 Calibration Check-02'!BN44,'20110209 Calibration Check'!BN44,'20110204 Calibration Check-02'!BN44)</f>
        <v>94.91563443543275</v>
      </c>
      <c r="BO29" s="11">
        <f>AVERAGE('20110208 Calibration Check-02'!BO44,'20110209 Calibration Check'!BO44,'20110204 Calibration Check-02'!BO44)</f>
        <v>94.134144527497156</v>
      </c>
      <c r="BP29" s="11">
        <f>AVERAGE('20110208 Calibration Check-02'!BP44,'20110209 Calibration Check'!BP44,'20110204 Calibration Check-02'!BP44)</f>
        <v>92.21315175029288</v>
      </c>
      <c r="BQ29" s="11">
        <f>AVERAGE('20110208 Calibration Check-02'!BQ44,'20110209 Calibration Check'!BQ44,'20110204 Calibration Check-02'!BQ44)</f>
        <v>93.035549396822759</v>
      </c>
      <c r="BR29" s="11">
        <f>AVERAGE('20110208 Calibration Check-02'!BR44,'20110209 Calibration Check'!BR44,'20110204 Calibration Check-02'!BR44)</f>
        <v>94.852721721191074</v>
      </c>
      <c r="BS29" s="11">
        <f>AVERAGE('20110208 Calibration Check-02'!BS44,'20110209 Calibration Check'!BS44,'20110204 Calibration Check-02'!BS44)</f>
        <v>95.69696547135959</v>
      </c>
      <c r="BT29" s="11">
        <f>AVERAGE('20110208 Calibration Check-02'!BT44,'20110209 Calibration Check'!BT44,'20110204 Calibration Check-02'!BT44)</f>
        <v>96.693805184702327</v>
      </c>
      <c r="BU29" s="11">
        <f>AVERAGE('20110208 Calibration Check-02'!BU44,'20110209 Calibration Check'!BU44,'20110204 Calibration Check-02'!BU44)</f>
        <v>98.689549646892132</v>
      </c>
      <c r="BV29" s="11">
        <f>AVERAGE('20110208 Calibration Check-02'!BV44,'20110209 Calibration Check'!BV44,'20110204 Calibration Check-02'!BV44)</f>
        <v>101.26564604176947</v>
      </c>
      <c r="BW29" s="11">
        <f>AVERAGE('20110208 Calibration Check-02'!BW44,'20110209 Calibration Check'!BW44,'20110204 Calibration Check-02'!BW44)</f>
        <v>102.42492997917248</v>
      </c>
      <c r="BX29" s="11">
        <f>AVERAGE('20110208 Calibration Check-02'!BX44,'20110209 Calibration Check'!BX44,'20110204 Calibration Check-02'!BX44)</f>
        <v>98.997600668179288</v>
      </c>
      <c r="BY29" s="11">
        <f>AVERAGE('20110208 Calibration Check-02'!BY44,'20110209 Calibration Check'!BY44,'20110204 Calibration Check-02'!BY44)</f>
        <v>97.358364993597505</v>
      </c>
      <c r="BZ29" s="11">
        <f>AVERAGE('20110208 Calibration Check-02'!BZ44,'20110209 Calibration Check'!BZ44,'20110204 Calibration Check-02'!BZ44)</f>
        <v>95.188655080621061</v>
      </c>
      <c r="CA29" s="11">
        <f>AVERAGE('20110208 Calibration Check-02'!CA44,'20110209 Calibration Check'!CA44,'20110204 Calibration Check-02'!CA44)</f>
        <v>94.401446682198767</v>
      </c>
      <c r="CB29" s="11">
        <f>AVERAGE('20110208 Calibration Check-02'!CB44,'20110209 Calibration Check'!CB44,'20110204 Calibration Check-02'!CB44)</f>
        <v>93.18465077702335</v>
      </c>
      <c r="CC29" s="11">
        <f>AVERAGE('20110208 Calibration Check-02'!CC44,'20110209 Calibration Check'!CC44,'20110204 Calibration Check-02'!CC44)</f>
        <v>92.584115485821712</v>
      </c>
      <c r="CD29" s="11">
        <f>AVERAGE('20110208 Calibration Check-02'!CD44,'20110209 Calibration Check'!CD44,'20110204 Calibration Check-02'!CD44)</f>
        <v>93.185762580475213</v>
      </c>
      <c r="CE29" s="11">
        <f>AVERAGE('20110208 Calibration Check-02'!CE44,'20110209 Calibration Check'!CE44,'20110204 Calibration Check-02'!CE44)</f>
        <v>95.032564534473167</v>
      </c>
      <c r="CF29" s="11">
        <f>AVERAGE('20110208 Calibration Check-02'!CF44,'20110209 Calibration Check'!CF44,'20110204 Calibration Check-02'!CF44)</f>
        <v>97.025767345132451</v>
      </c>
      <c r="CG29" s="11">
        <f>AVERAGE('20110208 Calibration Check-02'!CG44,'20110209 Calibration Check'!CG44,'20110204 Calibration Check-02'!CG44)</f>
        <v>98.418594037208095</v>
      </c>
      <c r="CH29" s="11">
        <f>AVERAGE('20110208 Calibration Check-02'!CH44,'20110209 Calibration Check'!CH44,'20110204 Calibration Check-02'!CH44)</f>
        <v>100.9972417031132</v>
      </c>
      <c r="CI29" s="11">
        <f>AVERAGE('20110208 Calibration Check-02'!CI44,'20110209 Calibration Check'!CI44,'20110204 Calibration Check-02'!CI44)</f>
        <v>106.18740820965843</v>
      </c>
      <c r="CJ29" s="11">
        <f>AVERAGE('20110208 Calibration Check-02'!CJ44,'20110209 Calibration Check'!CJ44,'20110204 Calibration Check-02'!CJ44)</f>
        <v>99.602742345806448</v>
      </c>
      <c r="CK29" s="11">
        <f>AVERAGE('20110208 Calibration Check-02'!CK44,'20110209 Calibration Check'!CK44,'20110204 Calibration Check-02'!CK44)</f>
        <v>98.117691053876982</v>
      </c>
      <c r="CL29" s="11">
        <f>AVERAGE('20110208 Calibration Check-02'!CL44,'20110209 Calibration Check'!CL44,'20110204 Calibration Check-02'!CL44)</f>
        <v>97.473865244559263</v>
      </c>
      <c r="CM29" s="11">
        <f>AVERAGE('20110208 Calibration Check-02'!CM44,'20110209 Calibration Check'!CM44,'20110204 Calibration Check-02'!CM44)</f>
        <v>94.764944635754091</v>
      </c>
      <c r="CN29" s="11">
        <f>AVERAGE('20110208 Calibration Check-02'!CN44,'20110209 Calibration Check'!CN44,'20110204 Calibration Check-02'!CN44)</f>
        <v>93.857311555317708</v>
      </c>
      <c r="CO29" s="11">
        <f>AVERAGE('20110208 Calibration Check-02'!CO44,'20110209 Calibration Check'!CO44,'20110204 Calibration Check-02'!CO44)</f>
        <v>93.651810311405868</v>
      </c>
      <c r="CP29" s="11">
        <f>AVERAGE('20110208 Calibration Check-02'!CP44,'20110209 Calibration Check'!CP44,'20110204 Calibration Check-02'!CP44)</f>
        <v>93.883605473982414</v>
      </c>
      <c r="CQ29" s="11">
        <f>AVERAGE('20110208 Calibration Check-02'!CQ44,'20110209 Calibration Check'!CQ44,'20110204 Calibration Check-02'!CQ44)</f>
        <v>96.214965551584683</v>
      </c>
      <c r="CR29" s="11">
        <f>AVERAGE('20110208 Calibration Check-02'!CR44,'20110209 Calibration Check'!CR44)</f>
        <v>98.12832886505808</v>
      </c>
      <c r="CS29" s="11">
        <f>AVERAGE('20110208 Calibration Check-02'!CS44,'20110209 Calibration Check'!CS44,'20110204 Calibration Check-02'!CS44)</f>
        <v>100.7274725231368</v>
      </c>
      <c r="CT29" s="11">
        <f>AVERAGE('20110208 Calibration Check-02'!CT44,'20110209 Calibration Check'!CT44,'20110204 Calibration Check-02'!CT44)</f>
        <v>106.47329538328954</v>
      </c>
      <c r="CU29" s="11"/>
      <c r="CV29" s="11"/>
      <c r="CW29" s="11"/>
      <c r="CX29" s="11"/>
    </row>
    <row r="30" spans="2:102">
      <c r="B30" s="24" t="s">
        <v>42</v>
      </c>
      <c r="C30" s="11">
        <f>AVERAGE('20110208 Calibration Check-02'!C45,'20110209 Calibration Check'!C45,'20110204 Calibration Check-02'!C45)</f>
        <v>109.33378015521009</v>
      </c>
      <c r="D30" s="11">
        <f>AVERAGE('20110208 Calibration Check-02'!D45,'20110209 Calibration Check'!D45,'20110204 Calibration Check-02'!D45)</f>
        <v>104.66969069562219</v>
      </c>
      <c r="E30" s="11">
        <f>AVERAGE('20110208 Calibration Check-02'!E45,'20110209 Calibration Check'!E45,'20110204 Calibration Check-02'!E45)</f>
        <v>101.48207501447416</v>
      </c>
      <c r="F30" s="11">
        <f>AVERAGE('20110208 Calibration Check-02'!F45,'20110209 Calibration Check'!F45,'20110204 Calibration Check-02'!F45)</f>
        <v>99.602180130256386</v>
      </c>
      <c r="G30" s="11">
        <f>AVERAGE('20110208 Calibration Check-02'!G45,'20110209 Calibration Check'!G45,'20110204 Calibration Check-02'!G45)</f>
        <v>98.890859411003419</v>
      </c>
      <c r="H30" s="11">
        <f>AVERAGE('20110208 Calibration Check-02'!H45,'20110209 Calibration Check'!H45,'20110204 Calibration Check-02'!H45)</f>
        <v>97.302347469709886</v>
      </c>
      <c r="I30" s="11">
        <f>AVERAGE('20110208 Calibration Check-02'!I45,'20110209 Calibration Check'!I45,'20110204 Calibration Check-02'!I45)</f>
        <v>97.390704155009118</v>
      </c>
      <c r="J30" s="11">
        <f>AVERAGE('20110208 Calibration Check-02'!J45,'20110209 Calibration Check'!J45,'20110204 Calibration Check-02'!J45)</f>
        <v>97.941032592129218</v>
      </c>
      <c r="K30" s="11">
        <f>AVERAGE('20110208 Calibration Check-02'!K45,'20110209 Calibration Check'!K45,'20110204 Calibration Check-02'!K45)</f>
        <v>99.508107267881769</v>
      </c>
      <c r="L30" s="11">
        <f>AVERAGE('20110208 Calibration Check-02'!L45,'20110209 Calibration Check'!L45,'20110204 Calibration Check-02'!L45)</f>
        <v>101.66686371520252</v>
      </c>
      <c r="M30" s="11">
        <f>AVERAGE('20110208 Calibration Check-02'!M45,'20110209 Calibration Check'!M45,'20110204 Calibration Check-02'!M45)</f>
        <v>103.43029557404299</v>
      </c>
      <c r="N30" s="11">
        <f>AVERAGE('20110208 Calibration Check-02'!N45,'20110209 Calibration Check'!N45,'20110204 Calibration Check-02'!N45)</f>
        <v>108.53591739087715</v>
      </c>
      <c r="O30" s="11">
        <f>AVERAGE('20110208 Calibration Check-02'!O45,'20110209 Calibration Check'!O45,'20110204 Calibration Check-02'!O45)</f>
        <v>107.51331884696056</v>
      </c>
      <c r="P30" s="11">
        <f>AVERAGE('20110208 Calibration Check-02'!P45,'20110209 Calibration Check'!P45,'20110204 Calibration Check-02'!P45)</f>
        <v>103.02272186215903</v>
      </c>
      <c r="Q30" s="11">
        <f>AVERAGE('20110208 Calibration Check-02'!Q45,'20110209 Calibration Check'!Q45,'20110204 Calibration Check-02'!Q45)</f>
        <v>101.09636813992539</v>
      </c>
      <c r="R30" s="11">
        <f>AVERAGE('20110208 Calibration Check-02'!R45,'20110209 Calibration Check'!R45,'20110204 Calibration Check-02'!R45)</f>
        <v>99.045591003225624</v>
      </c>
      <c r="S30" s="11">
        <f>AVERAGE('20110208 Calibration Check-02'!S45,'20110209 Calibration Check'!S45,'20110204 Calibration Check-02'!S45)</f>
        <v>96.657537785588701</v>
      </c>
      <c r="T30" s="11">
        <f>AVERAGE('20110208 Calibration Check-02'!T45,'20110209 Calibration Check'!T45,'20110204 Calibration Check-02'!T45)</f>
        <v>97.053270758695433</v>
      </c>
      <c r="U30" s="11">
        <f>AVERAGE('20110208 Calibration Check-02'!U45,'20110209 Calibration Check'!U45,'20110204 Calibration Check-02'!U45)</f>
        <v>96.902849087955815</v>
      </c>
      <c r="V30" s="11">
        <f>AVERAGE('20110208 Calibration Check-02'!V45,'20110209 Calibration Check'!V45,'20110204 Calibration Check-02'!V45)</f>
        <v>97.033239748747235</v>
      </c>
      <c r="W30" s="11">
        <f>AVERAGE('20110208 Calibration Check-02'!W45,'20110209 Calibration Check'!W45,'20110204 Calibration Check-02'!W45)</f>
        <v>98.401053575522056</v>
      </c>
      <c r="X30" s="11">
        <f>AVERAGE('20110208 Calibration Check-02'!X45,'20110209 Calibration Check'!X45,'20110204 Calibration Check-02'!X45)</f>
        <v>100.00181464021925</v>
      </c>
      <c r="Y30" s="11">
        <f>AVERAGE('20110208 Calibration Check-02'!Y45,'20110209 Calibration Check'!Y45,'20110204 Calibration Check-02'!Y45)</f>
        <v>102.34994196616857</v>
      </c>
      <c r="Z30" s="11">
        <f>AVERAGE('20110208 Calibration Check-02'!Z45,'20110209 Calibration Check'!Z45,'20110204 Calibration Check-02'!Z45)</f>
        <v>104.82052075098824</v>
      </c>
      <c r="AA30" s="11">
        <f>AVERAGE('20110208 Calibration Check-02'!AA45,'20110209 Calibration Check'!AA45,'20110204 Calibration Check-02'!AA45)</f>
        <v>102.21260997442248</v>
      </c>
      <c r="AB30" s="11">
        <f>AVERAGE('20110208 Calibration Check-02'!AB45,'20110209 Calibration Check'!AB45,'20110204 Calibration Check-02'!AB45)</f>
        <v>101.57669238968406</v>
      </c>
      <c r="AC30" s="11">
        <f>AVERAGE('20110208 Calibration Check-02'!AC45,'20110209 Calibration Check'!AC45,'20110204 Calibration Check-02'!AC45)</f>
        <v>100</v>
      </c>
      <c r="AD30" s="11">
        <f>AVERAGE('20110208 Calibration Check-02'!AD45,'20110209 Calibration Check'!AD45,'20110204 Calibration Check-02'!AD45)</f>
        <v>98.559686704600395</v>
      </c>
      <c r="AE30" s="11">
        <f>AVERAGE('20110208 Calibration Check-02'!AE45,'20110209 Calibration Check'!AE45,'20110204 Calibration Check-02'!AE45)</f>
        <v>97.818308876841272</v>
      </c>
      <c r="AF30" s="11">
        <f>AVERAGE('20110208 Calibration Check-02'!AF45,'20110209 Calibration Check'!AF45,'20110204 Calibration Check-02'!AF45)</f>
        <v>96.29199804919692</v>
      </c>
      <c r="AG30" s="11">
        <f>AVERAGE('20110208 Calibration Check-02'!AG45,'20110209 Calibration Check'!AG45,'20110204 Calibration Check-02'!AG45)</f>
        <v>96.541074760211359</v>
      </c>
      <c r="AH30" s="11">
        <f>AVERAGE('20110208 Calibration Check-02'!AH45,'20110209 Calibration Check'!AH45,'20110204 Calibration Check-02'!AH45)</f>
        <v>97.454992165295209</v>
      </c>
      <c r="AI30" s="11">
        <f>AVERAGE('20110208 Calibration Check-02'!AI45,'20110209 Calibration Check'!AI45,'20110204 Calibration Check-02'!AI45)</f>
        <v>98.433469837082725</v>
      </c>
      <c r="AJ30" s="11">
        <f>AVERAGE('20110208 Calibration Check-02'!AJ45,'20110209 Calibration Check'!AJ45,'20110204 Calibration Check-02'!AJ45)</f>
        <v>99.200322595447801</v>
      </c>
      <c r="AK30" s="11">
        <f>AVERAGE('20110208 Calibration Check-02'!AK45,'20110209 Calibration Check'!AK45,'20110204 Calibration Check-02'!AK45)</f>
        <v>100.96207594227785</v>
      </c>
      <c r="AL30" s="11">
        <f>AVERAGE('20110208 Calibration Check-02'!AL45,'20110209 Calibration Check'!AL45,'20110204 Calibration Check-02'!AL45)</f>
        <v>100.46392252024896</v>
      </c>
      <c r="AM30" s="11">
        <f>AVERAGE('20110208 Calibration Check-02'!AM45,'20110209 Calibration Check'!AM45,'20110204 Calibration Check-02'!AM45)</f>
        <v>100.39949838175407</v>
      </c>
      <c r="AN30" s="11">
        <f>AVERAGE('20110208 Calibration Check-02'!AN45,'20110209 Calibration Check'!AN45,'20110204 Calibration Check-02'!AN45)</f>
        <v>99.694846737038176</v>
      </c>
      <c r="AO30" s="11">
        <f>AVERAGE('20110208 Calibration Check-02'!AO45,'20110209 Calibration Check'!AO45,'20110204 Calibration Check-02'!AO45)</f>
        <v>99.075784239940575</v>
      </c>
      <c r="AP30" s="11">
        <f>AVERAGE('20110208 Calibration Check-02'!AP45,'20110209 Calibration Check'!AP45,'20110204 Calibration Check-02'!AP45)</f>
        <v>98.00949439568906</v>
      </c>
      <c r="AQ30" s="11">
        <f>AVERAGE('20110208 Calibration Check-02'!AQ45,'20110209 Calibration Check'!AQ45,'20110204 Calibration Check-02'!AQ45)</f>
        <v>100.09434511879225</v>
      </c>
      <c r="AR30" s="11">
        <f>AVERAGE('20110208 Calibration Check-02'!AR45,'20110209 Calibration Check'!AR45,'20110204 Calibration Check-02'!AR45)</f>
        <v>97.452905268658313</v>
      </c>
      <c r="AS30" s="11">
        <f>AVERAGE('20110208 Calibration Check-02'!AS45,'20110209 Calibration Check'!AS45,'20110204 Calibration Check-02'!AS45)</f>
        <v>96.748117495733638</v>
      </c>
      <c r="AT30" s="11">
        <f>AVERAGE('20110208 Calibration Check-02'!AT45,'20110209 Calibration Check'!AT45,'20110204 Calibration Check-02'!AT45)</f>
        <v>99.909692546272709</v>
      </c>
      <c r="AU30" s="11">
        <f>AVERAGE('20110208 Calibration Check-02'!AU45,'20110209 Calibration Check'!AU45,'20110204 Calibration Check-02'!AU45)</f>
        <v>97.758466916246562</v>
      </c>
      <c r="AV30" s="11">
        <f>AVERAGE('20110208 Calibration Check-02'!AV45,'20110209 Calibration Check'!AV45,'20110204 Calibration Check-02'!AV45)</f>
        <v>97.854218290631636</v>
      </c>
      <c r="AW30" s="11">
        <f>AVERAGE('20110208 Calibration Check-02'!AW45,'20110209 Calibration Check'!AW45,'20110204 Calibration Check-02'!AW45)</f>
        <v>99.322910182526968</v>
      </c>
      <c r="AX30" s="11">
        <f>AVERAGE('20110208 Calibration Check-02'!AX45,'20110209 Calibration Check'!AX45,'20110204 Calibration Check-02'!AX45)</f>
        <v>98.625904296146857</v>
      </c>
      <c r="AY30" s="11">
        <f>AVERAGE('20110208 Calibration Check-02'!AY45,'20110209 Calibration Check'!AY45,'20110204 Calibration Check-02'!AY45)</f>
        <v>100.86160626178378</v>
      </c>
      <c r="AZ30" s="11">
        <f>AVERAGE('20110208 Calibration Check-02'!AZ45,'20110209 Calibration Check'!AZ45,'20110204 Calibration Check-02'!AZ45)</f>
        <v>99.66061583525827</v>
      </c>
      <c r="BA30" s="11">
        <f>AVERAGE('20110208 Calibration Check-02'!BA45,'20110209 Calibration Check'!BA45,'20110204 Calibration Check-02'!BA45)</f>
        <v>98.862889199134145</v>
      </c>
      <c r="BB30" s="11">
        <f>AVERAGE('20110209 Calibration Check'!BB45,'20110204 Calibration Check-02'!BB45)</f>
        <v>96.373754419800719</v>
      </c>
      <c r="BC30" s="11">
        <f>AVERAGE('20110208 Calibration Check-02'!BC45,'20110209 Calibration Check'!BC45,'20110204 Calibration Check-02'!BC45)</f>
        <v>98.405091240587012</v>
      </c>
      <c r="BD30" s="11">
        <f>AVERAGE('20110208 Calibration Check-02'!BD45,'20110209 Calibration Check'!BD45,'20110204 Calibration Check-02'!BD45)</f>
        <v>95.430527915621965</v>
      </c>
      <c r="BE30" s="11">
        <f>AVERAGE('20110208 Calibration Check-02'!BE45,'20110209 Calibration Check'!BE45,'20110204 Calibration Check-02'!BE45)</f>
        <v>94.719751709204274</v>
      </c>
      <c r="BF30" s="11">
        <f>AVERAGE('20110208 Calibration Check-02'!BF45,'20110209 Calibration Check'!BF45,'20110204 Calibration Check-02'!BF45)</f>
        <v>99.047677899862492</v>
      </c>
      <c r="BG30" s="11">
        <f>AVERAGE('20110208 Calibration Check-02'!BG45,'20110209 Calibration Check'!BG45,'20110204 Calibration Check-02'!BG45)</f>
        <v>97.427021953425921</v>
      </c>
      <c r="BH30" s="11">
        <f>AVERAGE('20110208 Calibration Check-02'!BH45,'20110209 Calibration Check'!BH45,'20110204 Calibration Check-02'!BH45)</f>
        <v>98.613676359910912</v>
      </c>
      <c r="BI30" s="11">
        <f>AVERAGE('20110208 Calibration Check-02'!BI45,'20110209 Calibration Check'!BI45,'20110204 Calibration Check-02'!BI45)</f>
        <v>98.404818984169381</v>
      </c>
      <c r="BJ30" s="11">
        <f>AVERAGE('20110208 Calibration Check-02'!BJ45,'20110209 Calibration Check'!BJ45,'20110204 Calibration Check-02'!BJ45)</f>
        <v>101.1528530764992</v>
      </c>
      <c r="BK30" s="11">
        <f>AVERAGE('20110208 Calibration Check-02'!BK45,'20110209 Calibration Check'!BK45,'20110204 Calibration Check-02'!BK45)</f>
        <v>102.62308735219618</v>
      </c>
      <c r="BL30" s="11">
        <f>AVERAGE('20110208 Calibration Check-02'!BL45,'20110209 Calibration Check'!BL45,'20110204 Calibration Check-02'!BL45)</f>
        <v>100.09225822215537</v>
      </c>
      <c r="BM30" s="11">
        <f>AVERAGE('20110208 Calibration Check-02'!BM45,'20110209 Calibration Check'!BM45,'20110204 Calibration Check-02'!BM45)</f>
        <v>98.188158534715612</v>
      </c>
      <c r="BN30" s="11">
        <f>AVERAGE('20110208 Calibration Check-02'!BN45,'20110209 Calibration Check'!BN45,'20110204 Calibration Check-02'!BN45)</f>
        <v>96.412634867848013</v>
      </c>
      <c r="BO30" s="11">
        <f>AVERAGE('20110208 Calibration Check-02'!BO45,'20110209 Calibration Check'!BO45,'20110204 Calibration Check-02'!BO45)</f>
        <v>95.619354281415269</v>
      </c>
      <c r="BP30" s="11">
        <f>AVERAGE('20110208 Calibration Check-02'!BP45,'20110209 Calibration Check'!BP45,'20110204 Calibration Check-02'!BP45)</f>
        <v>93.666959928572695</v>
      </c>
      <c r="BQ30" s="11">
        <f>AVERAGE('20110208 Calibration Check-02'!BQ45,'20110209 Calibration Check'!BQ45,'20110204 Calibration Check-02'!BQ45)</f>
        <v>94.502682875124052</v>
      </c>
      <c r="BR30" s="11">
        <f>AVERAGE('20110208 Calibration Check-02'!BR45,'20110209 Calibration Check'!BR45,'20110204 Calibration Check-02'!BR45)</f>
        <v>96.34848298577073</v>
      </c>
      <c r="BS30" s="11">
        <f>AVERAGE('20110208 Calibration Check-02'!BS45,'20110209 Calibration Check'!BS45,'20110204 Calibration Check-02'!BS45)</f>
        <v>97.205779326071934</v>
      </c>
      <c r="BT30" s="11">
        <f>AVERAGE('20110208 Calibration Check-02'!BT45,'20110209 Calibration Check'!BT45,'20110204 Calibration Check-02'!BT45)</f>
        <v>98.21807951501296</v>
      </c>
      <c r="BU30" s="11">
        <f>AVERAGE('20110208 Calibration Check-02'!BU45,'20110209 Calibration Check'!BU45,'20110204 Calibration Check-02'!BU45)</f>
        <v>100.2449029177407</v>
      </c>
      <c r="BV30" s="11">
        <f>AVERAGE('20110208 Calibration Check-02'!BV45,'20110209 Calibration Check'!BV45,'20110204 Calibration Check-02'!BV45)</f>
        <v>102.86438217666604</v>
      </c>
      <c r="BW30" s="11">
        <f>AVERAGE('20110208 Calibration Check-02'!BW45,'20110209 Calibration Check'!BW45,'20110204 Calibration Check-02'!BW45)</f>
        <v>104.04284631198004</v>
      </c>
      <c r="BX30" s="11">
        <f>AVERAGE('20110208 Calibration Check-02'!BX45,'20110209 Calibration Check'!BX45,'20110204 Calibration Check-02'!BX45)</f>
        <v>100.5582676390412</v>
      </c>
      <c r="BY30" s="11">
        <f>AVERAGE('20110208 Calibration Check-02'!BY45,'20110209 Calibration Check'!BY45,'20110204 Calibration Check-02'!BY45)</f>
        <v>98.892946307640315</v>
      </c>
      <c r="BZ30" s="11">
        <f>AVERAGE('20110208 Calibration Check-02'!BZ45,'20110209 Calibration Check'!BZ45,'20110204 Calibration Check-02'!BZ45)</f>
        <v>96.689954047149357</v>
      </c>
      <c r="CA30" s="11">
        <f>AVERAGE('20110208 Calibration Check-02'!CA45,'20110209 Calibration Check'!CA45,'20110204 Calibration Check-02'!CA45)</f>
        <v>95.89041277080598</v>
      </c>
      <c r="CB30" s="11">
        <f>AVERAGE('20110208 Calibration Check-02'!CB45,'20110209 Calibration Check'!CB45,'20110204 Calibration Check-02'!CB45)</f>
        <v>94.65378518690774</v>
      </c>
      <c r="CC30" s="11">
        <f>AVERAGE('20110208 Calibration Check-02'!CC45,'20110209 Calibration Check'!CC45,'20110204 Calibration Check-02'!CC45)</f>
        <v>94.04447653195048</v>
      </c>
      <c r="CD30" s="11">
        <f>AVERAGE('20110208 Calibration Check-02'!CD45,'20110209 Calibration Check'!CD45,'20110204 Calibration Check-02'!CD45)</f>
        <v>94.655191442500552</v>
      </c>
      <c r="CE30" s="11">
        <f>AVERAGE('20110208 Calibration Check-02'!CE45,'20110209 Calibration Check'!CE45,'20110204 Calibration Check-02'!CE45)</f>
        <v>96.531048661653401</v>
      </c>
      <c r="CF30" s="11">
        <f>AVERAGE('20110208 Calibration Check-02'!CF45,'20110209 Calibration Check'!CF45,'20110204 Calibration Check-02'!CF45)</f>
        <v>98.555240654909014</v>
      </c>
      <c r="CG30" s="11">
        <f>AVERAGE('20110208 Calibration Check-02'!CG45,'20110209 Calibration Check'!CG45,'20110204 Calibration Check-02'!CG45)</f>
        <v>99.969806763285021</v>
      </c>
      <c r="CH30" s="11">
        <f>AVERAGE('20110208 Calibration Check-02'!CH45,'20110209 Calibration Check'!CH45,'20110204 Calibration Check-02'!CH45)</f>
        <v>102.58674836661169</v>
      </c>
      <c r="CI30" s="11">
        <f>AVERAGE('20110208 Calibration Check-02'!CI45,'20110209 Calibration Check'!CI45,'20110204 Calibration Check-02'!CI45)</f>
        <v>107.86259298205141</v>
      </c>
      <c r="CJ30" s="11">
        <f>AVERAGE('20110208 Calibration Check-02'!CJ45,'20110209 Calibration Check'!CJ45,'20110204 Calibration Check-02'!CJ45)</f>
        <v>101.17288408644743</v>
      </c>
      <c r="CK30" s="11">
        <f>AVERAGE('20110208 Calibration Check-02'!CK45,'20110209 Calibration Check'!CK45,'20110204 Calibration Check-02'!CK45)</f>
        <v>99.664381243905595</v>
      </c>
      <c r="CL30" s="11">
        <f>AVERAGE('20110208 Calibration Check-02'!CL45,'20110209 Calibration Check'!CL45,'20110204 Calibration Check-02'!CL45)</f>
        <v>99.010134947566371</v>
      </c>
      <c r="CM30" s="11">
        <f>AVERAGE('20110208 Calibration Check-02'!CM45,'20110209 Calibration Check'!CM45,'20110204 Calibration Check-02'!CM45)</f>
        <v>96.259717915845087</v>
      </c>
      <c r="CN30" s="11">
        <f>AVERAGE('20110208 Calibration Check-02'!CN45,'20110209 Calibration Check'!CN45,'20110204 Calibration Check-02'!CN45)</f>
        <v>95.337861308840161</v>
      </c>
      <c r="CO30" s="11">
        <f>AVERAGE('20110208 Calibration Check-02'!CO45,'20110209 Calibration Check'!CO45,'20110204 Calibration Check-02'!CO45)</f>
        <v>95.129548445933906</v>
      </c>
      <c r="CP30" s="11">
        <f>AVERAGE('20110208 Calibration Check-02'!CP45,'20110209 Calibration Check'!CP45,'20110204 Calibration Check-02'!CP45)</f>
        <v>95.364153008699006</v>
      </c>
      <c r="CQ30" s="11">
        <f>AVERAGE('20110208 Calibration Check-02'!CQ45,'20110209 Calibration Check'!CQ45,'20110204 Calibration Check-02'!CQ45)</f>
        <v>97.732175216387716</v>
      </c>
      <c r="CR30" s="11">
        <f>AVERAGE('20110208 Calibration Check-02'!CR45,'20110209 Calibration Check'!CR45)</f>
        <v>99.502832555769004</v>
      </c>
      <c r="CS30" s="11">
        <f>AVERAGE('20110208 Calibration Check-02'!CS45,'20110209 Calibration Check'!CS45,'20110204 Calibration Check-02'!CS45)</f>
        <v>102.31571106438865</v>
      </c>
      <c r="CT30" s="11">
        <f>AVERAGE('20110208 Calibration Check-02'!CT45,'20110209 Calibration Check'!CT45,'20110204 Calibration Check-02'!CT45)</f>
        <v>108.15411205318448</v>
      </c>
      <c r="CU30" s="11"/>
      <c r="CV30" s="11"/>
      <c r="CW30" s="11"/>
      <c r="CX30" s="11"/>
    </row>
    <row r="31" spans="2:102">
      <c r="B31" s="24" t="s">
        <v>43</v>
      </c>
      <c r="C31" s="11">
        <f>AVERAGE('20110208 Calibration Check-02'!C46,'20110209 Calibration Check'!C46,'20110204 Calibration Check-02'!C46)</f>
        <v>110.93139207636801</v>
      </c>
      <c r="D31" s="11">
        <f>AVERAGE('20110208 Calibration Check-02'!D46,'20110209 Calibration Check'!D46,'20110204 Calibration Check-02'!D46)</f>
        <v>106.1980398970112</v>
      </c>
      <c r="E31" s="11">
        <f>AVERAGE('20110208 Calibration Check-02'!E46,'20110209 Calibration Check'!E46,'20110204 Calibration Check-02'!E46)</f>
        <v>102.96511706626715</v>
      </c>
      <c r="F31" s="11">
        <f>AVERAGE('20110208 Calibration Check-02'!F46,'20110209 Calibration Check'!F46,'20110204 Calibration Check-02'!F46)</f>
        <v>101.058033720808</v>
      </c>
      <c r="G31" s="11">
        <f>AVERAGE('20110208 Calibration Check-02'!G46,'20110209 Calibration Check'!G46,'20110204 Calibration Check-02'!G46)</f>
        <v>100.33636758425</v>
      </c>
      <c r="H31" s="11">
        <f>AVERAGE('20110208 Calibration Check-02'!H46,'20110209 Calibration Check'!H46,'20110204 Calibration Check-02'!H46)</f>
        <v>98.723990388048136</v>
      </c>
      <c r="I31" s="11">
        <f>AVERAGE('20110208 Calibration Check-02'!I46,'20110209 Calibration Check'!I46,'20110204 Calibration Check-02'!I46)</f>
        <v>98.813908200807035</v>
      </c>
      <c r="J31" s="11">
        <f>AVERAGE('20110208 Calibration Check-02'!J46,'20110209 Calibration Check'!J46,'20110204 Calibration Check-02'!J46)</f>
        <v>99.372522984487546</v>
      </c>
      <c r="K31" s="11">
        <f>AVERAGE('20110208 Calibration Check-02'!K46,'20110209 Calibration Check'!K46,'20110204 Calibration Check-02'!K46)</f>
        <v>100.96294569448746</v>
      </c>
      <c r="L31" s="11">
        <f>AVERAGE('20110208 Calibration Check-02'!L46,'20110209 Calibration Check'!L46,'20110204 Calibration Check-02'!L46)</f>
        <v>103.15259585463581</v>
      </c>
      <c r="M31" s="11">
        <f>AVERAGE('20110208 Calibration Check-02'!M46,'20110209 Calibration Check'!M46,'20110204 Calibration Check-02'!M46)</f>
        <v>104.94106264355825</v>
      </c>
      <c r="N31" s="11">
        <f>AVERAGE('20110208 Calibration Check-02'!N46,'20110209 Calibration Check'!N46,'20110204 Calibration Check-02'!N46)</f>
        <v>110.12138162261795</v>
      </c>
      <c r="O31" s="11">
        <f>AVERAGE('20110208 Calibration Check-02'!O46,'20110209 Calibration Check'!O46,'20110204 Calibration Check-02'!O46)</f>
        <v>109.08417861930633</v>
      </c>
      <c r="P31" s="11">
        <f>AVERAGE('20110208 Calibration Check-02'!P46,'20110209 Calibration Check'!P46,'20110204 Calibration Check-02'!P46)</f>
        <v>104.52818966462546</v>
      </c>
      <c r="Q31" s="11">
        <f>AVERAGE('20110208 Calibration Check-02'!Q46,'20110209 Calibration Check'!Q46,'20110204 Calibration Check-02'!Q46)</f>
        <v>102.57270062659772</v>
      </c>
      <c r="R31" s="11">
        <f>AVERAGE('20110208 Calibration Check-02'!R46,'20110209 Calibration Check'!R46,'20110204 Calibration Check-02'!R46)</f>
        <v>100.49334926984341</v>
      </c>
      <c r="S31" s="11">
        <f>AVERAGE('20110208 Calibration Check-02'!S46,'20110209 Calibration Check'!S46,'20110204 Calibration Check-02'!S46)</f>
        <v>98.069612987755249</v>
      </c>
      <c r="T31" s="11">
        <f>AVERAGE('20110208 Calibration Check-02'!T46,'20110209 Calibration Check'!T46,'20110204 Calibration Check-02'!T46)</f>
        <v>98.471470949272955</v>
      </c>
      <c r="U31" s="11">
        <f>AVERAGE('20110208 Calibration Check-02'!U46,'20110209 Calibration Check'!U46,'20110204 Calibration Check-02'!U46)</f>
        <v>98.318760571966195</v>
      </c>
      <c r="V31" s="11">
        <f>AVERAGE('20110208 Calibration Check-02'!V46,'20110209 Calibration Check'!V46,'20110204 Calibration Check-02'!V46)</f>
        <v>98.450415368346015</v>
      </c>
      <c r="W31" s="11">
        <f>AVERAGE('20110208 Calibration Check-02'!W46,'20110209 Calibration Check'!W46,'20110204 Calibration Check-02'!W46)</f>
        <v>99.839421596411754</v>
      </c>
      <c r="X31" s="11">
        <f>AVERAGE('20110208 Calibration Check-02'!X46,'20110209 Calibration Check'!X46,'20110204 Calibration Check-02'!X46)</f>
        <v>101.46348840032051</v>
      </c>
      <c r="Y31" s="11">
        <f>AVERAGE('20110208 Calibration Check-02'!Y46,'20110209 Calibration Check'!Y46,'20110204 Calibration Check-02'!Y46)</f>
        <v>103.84533838398538</v>
      </c>
      <c r="Z31" s="11">
        <f>AVERAGE('20110208 Calibration Check-02'!Z46,'20110209 Calibration Check'!Z46,'20110204 Calibration Check-02'!Z46)</f>
        <v>106.35142486460977</v>
      </c>
      <c r="AA31" s="11">
        <f>AVERAGE('20110208 Calibration Check-02'!AA46,'20110209 Calibration Check'!AA46,'20110204 Calibration Check-02'!AA46)</f>
        <v>103.70648960316849</v>
      </c>
      <c r="AB31" s="11">
        <f>AVERAGE('20110208 Calibration Check-02'!AB46,'20110209 Calibration Check'!AB46,'20110204 Calibration Check-02'!AB46)</f>
        <v>103.06110454631009</v>
      </c>
      <c r="AC31" s="11">
        <f>AVERAGE('20110208 Calibration Check-02'!AC46,'20110209 Calibration Check'!AC46,'20110204 Calibration Check-02'!AC46)</f>
        <v>101.46191490475371</v>
      </c>
      <c r="AD31" s="11">
        <f>AVERAGE('20110208 Calibration Check-02'!AD46,'20110209 Calibration Check'!AD46,'20110204 Calibration Check-02'!AD46)</f>
        <v>100</v>
      </c>
      <c r="AE31" s="11">
        <f>AVERAGE('20110208 Calibration Check-02'!AE46,'20110209 Calibration Check'!AE46,'20110204 Calibration Check-02'!AE46)</f>
        <v>99.247836760666772</v>
      </c>
      <c r="AF31" s="11">
        <f>AVERAGE('20110208 Calibration Check-02'!AF46,'20110209 Calibration Check'!AF46,'20110204 Calibration Check-02'!AF46)</f>
        <v>97.698476992443389</v>
      </c>
      <c r="AG31" s="11">
        <f>AVERAGE('20110208 Calibration Check-02'!AG46,'20110209 Calibration Check'!AG46,'20110204 Calibration Check-02'!AG46)</f>
        <v>97.950996431218528</v>
      </c>
      <c r="AH31" s="11">
        <f>AVERAGE('20110208 Calibration Check-02'!AH46,'20110209 Calibration Check'!AH46,'20110204 Calibration Check-02'!AH46)</f>
        <v>98.878948851213522</v>
      </c>
      <c r="AI31" s="11">
        <f>AVERAGE('20110208 Calibration Check-02'!AI46,'20110209 Calibration Check'!AI46,'20110204 Calibration Check-02'!AI46)</f>
        <v>99.87239164847621</v>
      </c>
      <c r="AJ31" s="11">
        <f>AVERAGE('20110208 Calibration Check-02'!AJ46,'20110209 Calibration Check'!AJ46,'20110204 Calibration Check-02'!AJ46)</f>
        <v>100.65033095543681</v>
      </c>
      <c r="AK31" s="11">
        <f>AVERAGE('20110208 Calibration Check-02'!AK46,'20110209 Calibration Check'!AK46,'20110204 Calibration Check-02'!AK46)</f>
        <v>102.43744911222306</v>
      </c>
      <c r="AL31" s="11">
        <f>AVERAGE('20110208 Calibration Check-02'!AL46,'20110209 Calibration Check'!AL46,'20110204 Calibration Check-02'!AL46)</f>
        <v>101.93241023467276</v>
      </c>
      <c r="AM31" s="11">
        <f>AVERAGE('20110208 Calibration Check-02'!AM46,'20110209 Calibration Check'!AM46,'20110204 Calibration Check-02'!AM46)</f>
        <v>101.86714472083565</v>
      </c>
      <c r="AN31" s="11">
        <f>AVERAGE('20110208 Calibration Check-02'!AN46,'20110209 Calibration Check'!AN46,'20110204 Calibration Check-02'!AN46)</f>
        <v>101.15222284185351</v>
      </c>
      <c r="AO31" s="11">
        <f>AVERAGE('20110208 Calibration Check-02'!AO46,'20110209 Calibration Check'!AO46,'20110204 Calibration Check-02'!AO46)</f>
        <v>100.52407123604924</v>
      </c>
      <c r="AP31" s="11">
        <f>AVERAGE('20110208 Calibration Check-02'!AP46,'20110209 Calibration Check'!AP46,'20110204 Calibration Check-02'!AP46)</f>
        <v>99.441610079750092</v>
      </c>
      <c r="AQ31" s="11">
        <f>AVERAGE('20110208 Calibration Check-02'!AQ46,'20110209 Calibration Check'!AQ46,'20110204 Calibration Check-02'!AQ46)</f>
        <v>101.55745265793546</v>
      </c>
      <c r="AR31" s="11">
        <f>AVERAGE('20110208 Calibration Check-02'!AR46,'20110209 Calibration Check'!AR46,'20110204 Calibration Check-02'!AR46)</f>
        <v>98.876925628785514</v>
      </c>
      <c r="AS31" s="11">
        <f>AVERAGE('20110208 Calibration Check-02'!AS46,'20110209 Calibration Check'!AS46,'20110204 Calibration Check-02'!AS46)</f>
        <v>98.161778886372801</v>
      </c>
      <c r="AT31" s="11">
        <f>AVERAGE('20110208 Calibration Check-02'!AT46,'20110209 Calibration Check'!AT46,'20110204 Calibration Check-02'!AT46)</f>
        <v>101.37019873299739</v>
      </c>
      <c r="AU31" s="11">
        <f>AVERAGE('20110208 Calibration Check-02'!AU46,'20110209 Calibration Check'!AU46,'20110204 Calibration Check-02'!AU46)</f>
        <v>99.18729228197752</v>
      </c>
      <c r="AV31" s="11">
        <f>AVERAGE('20110208 Calibration Check-02'!AV46,'20110209 Calibration Check'!AV46,'20110204 Calibration Check-02'!AV46)</f>
        <v>99.283728940434273</v>
      </c>
      <c r="AW31" s="11">
        <f>AVERAGE('20110208 Calibration Check-02'!AW46,'20110209 Calibration Check'!AW46,'20110204 Calibration Check-02'!AW46)</f>
        <v>100.77479231582699</v>
      </c>
      <c r="AX31" s="11">
        <f>AVERAGE('20110208 Calibration Check-02'!AX46,'20110209 Calibration Check'!AX46,'20110204 Calibration Check-02'!AX46)</f>
        <v>100.06901154663433</v>
      </c>
      <c r="AY31" s="11">
        <f>AVERAGE('20110208 Calibration Check-02'!AY46,'20110209 Calibration Check'!AY46,'20110204 Calibration Check-02'!AY46)</f>
        <v>102.33606655518788</v>
      </c>
      <c r="AZ31" s="11">
        <f>AVERAGE('20110208 Calibration Check-02'!AZ46,'20110209 Calibration Check'!AZ46,'20110204 Calibration Check-02'!AZ46)</f>
        <v>101.11767929422224</v>
      </c>
      <c r="BA31" s="11">
        <f>AVERAGE('20110208 Calibration Check-02'!BA46,'20110209 Calibration Check'!BA46,'20110204 Calibration Check-02'!BA46)</f>
        <v>100.30789370390278</v>
      </c>
      <c r="BB31" s="11">
        <f>AVERAGE('20110209 Calibration Check'!BB46,'20110204 Calibration Check-02'!BB46)</f>
        <v>97.780150612566047</v>
      </c>
      <c r="BC31" s="11">
        <f>AVERAGE('20110208 Calibration Check-02'!BC46,'20110209 Calibration Check'!BC46,'20110204 Calibration Check-02'!BC46)</f>
        <v>99.843243177837181</v>
      </c>
      <c r="BD31" s="11">
        <f>AVERAGE('20110208 Calibration Check-02'!BD46,'20110209 Calibration Check'!BD46,'20110204 Calibration Check-02'!BD46)</f>
        <v>96.82455020543982</v>
      </c>
      <c r="BE31" s="11">
        <f>AVERAGE('20110208 Calibration Check-02'!BE46,'20110209 Calibration Check'!BE46,'20110204 Calibration Check-02'!BE46)</f>
        <v>96.103783522604246</v>
      </c>
      <c r="BF31" s="11">
        <f>AVERAGE('20110208 Calibration Check-02'!BF46,'20110209 Calibration Check'!BF46,'20110204 Calibration Check-02'!BF46)</f>
        <v>100.49537249227144</v>
      </c>
      <c r="BG31" s="11">
        <f>AVERAGE('20110208 Calibration Check-02'!BG46,'20110209 Calibration Check'!BG46,'20110204 Calibration Check-02'!BG46)</f>
        <v>98.850474970866301</v>
      </c>
      <c r="BH31" s="11">
        <f>AVERAGE('20110208 Calibration Check-02'!BH46,'20110209 Calibration Check'!BH46,'20110204 Calibration Check-02'!BH46)</f>
        <v>100.05514940169702</v>
      </c>
      <c r="BI31" s="11">
        <f>AVERAGE('20110208 Calibration Check-02'!BI46,'20110209 Calibration Check'!BI46,'20110204 Calibration Check-02'!BI46)</f>
        <v>99.842793450975989</v>
      </c>
      <c r="BJ31" s="11">
        <f>AVERAGE('20110208 Calibration Check-02'!BJ46,'20110209 Calibration Check'!BJ46,'20110204 Calibration Check-02'!BJ46)</f>
        <v>102.63054784101458</v>
      </c>
      <c r="BK31" s="11">
        <f>AVERAGE('20110208 Calibration Check-02'!BK46,'20110209 Calibration Check'!BK46,'20110204 Calibration Check-02'!BK46)</f>
        <v>104.12273498511291</v>
      </c>
      <c r="BL31" s="11">
        <f>AVERAGE('20110208 Calibration Check-02'!BL46,'20110209 Calibration Check'!BL46,'20110204 Calibration Check-02'!BL46)</f>
        <v>101.55542943550743</v>
      </c>
      <c r="BM31" s="11">
        <f>AVERAGE('20110208 Calibration Check-02'!BM46,'20110209 Calibration Check'!BM46,'20110204 Calibration Check-02'!BM46)</f>
        <v>99.623244064265293</v>
      </c>
      <c r="BN31" s="11">
        <f>AVERAGE('20110208 Calibration Check-02'!BN46,'20110209 Calibration Check'!BN46,'20110204 Calibration Check-02'!BN46)</f>
        <v>97.821139993836141</v>
      </c>
      <c r="BO31" s="11">
        <f>AVERAGE('20110208 Calibration Check-02'!BO46,'20110209 Calibration Check'!BO46,'20110204 Calibration Check-02'!BO46)</f>
        <v>97.015850575233912</v>
      </c>
      <c r="BP31" s="11">
        <f>AVERAGE('20110208 Calibration Check-02'!BP46,'20110209 Calibration Check'!BP46,'20110204 Calibration Check-02'!BP46)</f>
        <v>95.035858553086769</v>
      </c>
      <c r="BQ31" s="11">
        <f>AVERAGE('20110208 Calibration Check-02'!BQ46,'20110209 Calibration Check'!BQ46,'20110204 Calibration Check-02'!BQ46)</f>
        <v>95.883559545601727</v>
      </c>
      <c r="BR31" s="11">
        <f>AVERAGE('20110208 Calibration Check-02'!BR46,'20110209 Calibration Check'!BR46,'20110204 Calibration Check-02'!BR46)</f>
        <v>97.756324206860242</v>
      </c>
      <c r="BS31" s="11">
        <f>AVERAGE('20110208 Calibration Check-02'!BS46,'20110209 Calibration Check'!BS46,'20110204 Calibration Check-02'!BS46)</f>
        <v>98.626204549007753</v>
      </c>
      <c r="BT31" s="11">
        <f>AVERAGE('20110208 Calibration Check-02'!BT46,'20110209 Calibration Check'!BT46,'20110204 Calibration Check-02'!BT46)</f>
        <v>99.653516303609919</v>
      </c>
      <c r="BU31" s="11">
        <f>AVERAGE('20110208 Calibration Check-02'!BU46,'20110209 Calibration Check'!BU46,'20110204 Calibration Check-02'!BU46)</f>
        <v>101.71038789867286</v>
      </c>
      <c r="BV31" s="11">
        <f>AVERAGE('20110208 Calibration Check-02'!BV46,'20110209 Calibration Check'!BV46,'20110204 Calibration Check-02'!BV46)</f>
        <v>104.36588845066801</v>
      </c>
      <c r="BW31" s="11">
        <f>AVERAGE('20110208 Calibration Check-02'!BW46,'20110209 Calibration Check'!BW46,'20110204 Calibration Check-02'!BW46)</f>
        <v>105.56052231798685</v>
      </c>
      <c r="BX31" s="11">
        <f>AVERAGE('20110208 Calibration Check-02'!BX46,'20110209 Calibration Check'!BX46,'20110204 Calibration Check-02'!BX46)</f>
        <v>102.02794798785449</v>
      </c>
      <c r="BY31" s="11">
        <f>AVERAGE('20110208 Calibration Check-02'!BY46,'20110209 Calibration Check'!BY46,'20110204 Calibration Check-02'!BY46)</f>
        <v>100.33839080667802</v>
      </c>
      <c r="BZ31" s="11">
        <f>AVERAGE('20110208 Calibration Check-02'!BZ46,'20110209 Calibration Check'!BZ46,'20110204 Calibration Check-02'!BZ46)</f>
        <v>98.10258303981972</v>
      </c>
      <c r="CA31" s="11">
        <f>AVERAGE('20110208 Calibration Check-02'!CA46,'20110209 Calibration Check'!CA46,'20110204 Calibration Check-02'!CA46)</f>
        <v>97.291223953933425</v>
      </c>
      <c r="CB31" s="11">
        <f>AVERAGE('20110208 Calibration Check-02'!CB46,'20110209 Calibration Check'!CB46,'20110204 Calibration Check-02'!CB46)</f>
        <v>96.037394240061531</v>
      </c>
      <c r="CC31" s="11">
        <f>AVERAGE('20110208 Calibration Check-02'!CC46,'20110209 Calibration Check'!CC46,'20110204 Calibration Check-02'!CC46)</f>
        <v>95.41823442924435</v>
      </c>
      <c r="CD31" s="11">
        <f>AVERAGE('20110208 Calibration Check-02'!CD46,'20110209 Calibration Check'!CD46,'20110204 Calibration Check-02'!CD46)</f>
        <v>96.038293145336525</v>
      </c>
      <c r="CE31" s="11">
        <f>AVERAGE('20110208 Calibration Check-02'!CE46,'20110209 Calibration Check'!CE46,'20110204 Calibration Check-02'!CE46)</f>
        <v>97.941554909370268</v>
      </c>
      <c r="CF31" s="11">
        <f>AVERAGE('20110208 Calibration Check-02'!CF46,'20110209 Calibration Check'!CF46,'20110204 Calibration Check-02'!CF46)</f>
        <v>99.995503828282764</v>
      </c>
      <c r="CG31" s="11">
        <f>AVERAGE('20110208 Calibration Check-02'!CG46,'20110209 Calibration Check'!CG46,'20110204 Calibration Check-02'!CG46)</f>
        <v>101.43119293854788</v>
      </c>
      <c r="CH31" s="11">
        <f>AVERAGE('20110208 Calibration Check-02'!CH46,'20110209 Calibration Check'!CH46,'20110204 Calibration Check-02'!CH46)</f>
        <v>104.08834075228405</v>
      </c>
      <c r="CI31" s="11">
        <f>AVERAGE('20110208 Calibration Check-02'!CI46,'20110209 Calibration Check'!CI46,'20110204 Calibration Check-02'!CI46)</f>
        <v>109.43763088825546</v>
      </c>
      <c r="CJ31" s="11">
        <f>AVERAGE('20110208 Calibration Check-02'!CJ46,'20110209 Calibration Check'!CJ46,'20110204 Calibration Check-02'!CJ46)</f>
        <v>102.65160342194152</v>
      </c>
      <c r="CK31" s="11">
        <f>AVERAGE('20110208 Calibration Check-02'!CK46,'20110209 Calibration Check'!CK46,'20110204 Calibration Check-02'!CK46)</f>
        <v>101.12105114878648</v>
      </c>
      <c r="CL31" s="11">
        <f>AVERAGE('20110208 Calibration Check-02'!CL46,'20110209 Calibration Check'!CL46,'20110204 Calibration Check-02'!CL46)</f>
        <v>100.45678195133674</v>
      </c>
      <c r="CM31" s="11">
        <f>AVERAGE('20110208 Calibration Check-02'!CM46,'20110209 Calibration Check'!CM46,'20110204 Calibration Check-02'!CM46)</f>
        <v>97.665731803809535</v>
      </c>
      <c r="CN31" s="11">
        <f>AVERAGE('20110208 Calibration Check-02'!CN46,'20110209 Calibration Check'!CN46,'20110204 Calibration Check-02'!CN46)</f>
        <v>96.730361084394303</v>
      </c>
      <c r="CO31" s="11">
        <f>AVERAGE('20110208 Calibration Check-02'!CO46,'20110209 Calibration Check'!CO46,'20110204 Calibration Check-02'!CO46)</f>
        <v>96.518904587395653</v>
      </c>
      <c r="CP31" s="11">
        <f>AVERAGE('20110208 Calibration Check-02'!CP46,'20110209 Calibration Check'!CP46,'20110204 Calibration Check-02'!CP46)</f>
        <v>96.757486332605296</v>
      </c>
      <c r="CQ31" s="11">
        <f>AVERAGE('20110208 Calibration Check-02'!CQ46,'20110209 Calibration Check'!CQ46,'20110204 Calibration Check-02'!CQ46)</f>
        <v>99.160167033766513</v>
      </c>
      <c r="CR31" s="11">
        <f>AVERAGE('20110208 Calibration Check-02'!CR46,'20110209 Calibration Check'!CR46)</f>
        <v>101.10228053680521</v>
      </c>
      <c r="CS31" s="11">
        <f>AVERAGE('20110208 Calibration Check-02'!CS46,'20110209 Calibration Check'!CS46,'20110204 Calibration Check-02'!CS46)</f>
        <v>103.81079483635411</v>
      </c>
      <c r="CT31" s="11">
        <f>AVERAGE('20110208 Calibration Check-02'!CT46,'20110209 Calibration Check'!CT46,'20110204 Calibration Check-02'!CT46)</f>
        <v>109.73256190094334</v>
      </c>
      <c r="CU31" s="11"/>
      <c r="CV31" s="11"/>
      <c r="CW31" s="11"/>
      <c r="CX31" s="11"/>
    </row>
    <row r="32" spans="2:102">
      <c r="B32" s="24" t="s">
        <v>44</v>
      </c>
      <c r="C32" s="11">
        <f>AVERAGE('20110208 Calibration Check-02'!C47,'20110209 Calibration Check'!C47,'20110204 Calibration Check-02'!C47)</f>
        <v>111.77258579045747</v>
      </c>
      <c r="D32" s="11">
        <f>AVERAGE('20110208 Calibration Check-02'!D47,'20110209 Calibration Check'!D47,'20110204 Calibration Check-02'!D47)</f>
        <v>107.00356545544598</v>
      </c>
      <c r="E32" s="11">
        <f>AVERAGE('20110208 Calibration Check-02'!E47,'20110209 Calibration Check'!E47,'20110204 Calibration Check-02'!E47)</f>
        <v>103.74561602827968</v>
      </c>
      <c r="F32" s="11">
        <f>AVERAGE('20110208 Calibration Check-02'!F47,'20110209 Calibration Check'!F47,'20110204 Calibration Check-02'!F47)</f>
        <v>101.82406565712803</v>
      </c>
      <c r="G32" s="11">
        <f>AVERAGE('20110208 Calibration Check-02'!G47,'20110209 Calibration Check'!G47,'20110204 Calibration Check-02'!G47)</f>
        <v>101.09665245740958</v>
      </c>
      <c r="H32" s="11">
        <f>AVERAGE('20110208 Calibration Check-02'!H47,'20110209 Calibration Check'!H47,'20110204 Calibration Check-02'!H47)</f>
        <v>99.472520635710183</v>
      </c>
      <c r="I32" s="11">
        <f>AVERAGE('20110208 Calibration Check-02'!I47,'20110209 Calibration Check'!I47,'20110204 Calibration Check-02'!I47)</f>
        <v>99.563000985507529</v>
      </c>
      <c r="J32" s="11">
        <f>AVERAGE('20110208 Calibration Check-02'!J47,'20110209 Calibration Check'!J47,'20110204 Calibration Check-02'!J47)</f>
        <v>100.12574520192409</v>
      </c>
      <c r="K32" s="11">
        <f>AVERAGE('20110208 Calibration Check-02'!K47,'20110209 Calibration Check'!K47,'20110204 Calibration Check-02'!K47)</f>
        <v>101.7284104077299</v>
      </c>
      <c r="L32" s="11">
        <f>AVERAGE('20110208 Calibration Check-02'!L47,'20110209 Calibration Check'!L47,'20110204 Calibration Check-02'!L47)</f>
        <v>103.93452157492739</v>
      </c>
      <c r="M32" s="11">
        <f>AVERAGE('20110208 Calibration Check-02'!M47,'20110209 Calibration Check'!M47,'20110204 Calibration Check-02'!M47)</f>
        <v>105.73675562085812</v>
      </c>
      <c r="N32" s="11">
        <f>AVERAGE('20110208 Calibration Check-02'!N47,'20110209 Calibration Check'!N47,'20110204 Calibration Check-02'!N47)</f>
        <v>110.95620821129161</v>
      </c>
      <c r="O32" s="11">
        <f>AVERAGE('20110208 Calibration Check-02'!O47,'20110209 Calibration Check'!O47,'20110204 Calibration Check-02'!O47)</f>
        <v>109.91079882802602</v>
      </c>
      <c r="P32" s="11">
        <f>AVERAGE('20110208 Calibration Check-02'!P47,'20110209 Calibration Check'!P47,'20110204 Calibration Check-02'!P47)</f>
        <v>105.32064773473616</v>
      </c>
      <c r="Q32" s="11">
        <f>AVERAGE('20110208 Calibration Check-02'!Q47,'20110209 Calibration Check'!Q47,'20110204 Calibration Check-02'!Q47)</f>
        <v>103.35057273586467</v>
      </c>
      <c r="R32" s="11">
        <f>AVERAGE('20110208 Calibration Check-02'!R47,'20110209 Calibration Check'!R47,'20110204 Calibration Check-02'!R47)</f>
        <v>101.25489256400824</v>
      </c>
      <c r="S32" s="11">
        <f>AVERAGE('20110208 Calibration Check-02'!S47,'20110209 Calibration Check'!S47,'20110204 Calibration Check-02'!S47)</f>
        <v>98.81318068706868</v>
      </c>
      <c r="T32" s="11">
        <f>AVERAGE('20110208 Calibration Check-02'!T47,'20110209 Calibration Check'!T47,'20110204 Calibration Check-02'!T47)</f>
        <v>99.217998291162232</v>
      </c>
      <c r="U32" s="11">
        <f>AVERAGE('20110208 Calibration Check-02'!U47,'20110209 Calibration Check'!U47,'20110204 Calibration Check-02'!U47)</f>
        <v>99.064357596641301</v>
      </c>
      <c r="V32" s="11">
        <f>AVERAGE('20110208 Calibration Check-02'!V47,'20110209 Calibration Check'!V47,'20110204 Calibration Check-02'!V47)</f>
        <v>99.19710716279171</v>
      </c>
      <c r="W32" s="11">
        <f>AVERAGE('20110208 Calibration Check-02'!W47,'20110209 Calibration Check'!W47,'20110204 Calibration Check-02'!W47)</f>
        <v>100.5961796039179</v>
      </c>
      <c r="X32" s="11">
        <f>AVERAGE('20110208 Calibration Check-02'!X47,'20110209 Calibration Check'!X47,'20110204 Calibration Check-02'!X47)</f>
        <v>102.23254219047253</v>
      </c>
      <c r="Y32" s="11">
        <f>AVERAGE('20110208 Calibration Check-02'!Y47,'20110209 Calibration Check'!Y47,'20110204 Calibration Check-02'!Y47)</f>
        <v>104.63278530494664</v>
      </c>
      <c r="Z32" s="11">
        <f>AVERAGE('20110208 Calibration Check-02'!Z47,'20110209 Calibration Check'!Z47,'20110204 Calibration Check-02'!Z47)</f>
        <v>107.15814663279366</v>
      </c>
      <c r="AA32" s="11">
        <f>AVERAGE('20110208 Calibration Check-02'!AA47,'20110209 Calibration Check'!AA47,'20110204 Calibration Check-02'!AA47)</f>
        <v>104.49203939071505</v>
      </c>
      <c r="AB32" s="11">
        <f>AVERAGE('20110208 Calibration Check-02'!AB47,'20110209 Calibration Check'!AB47,'20110204 Calibration Check-02'!AB47)</f>
        <v>103.84252525478018</v>
      </c>
      <c r="AC32" s="11">
        <f>AVERAGE('20110208 Calibration Check-02'!AC47,'20110209 Calibration Check'!AC47,'20110204 Calibration Check-02'!AC47)</f>
        <v>102.23102622012264</v>
      </c>
      <c r="AD32" s="11">
        <f>AVERAGE('20110208 Calibration Check-02'!AD47,'20110209 Calibration Check'!AD47,'20110204 Calibration Check-02'!AD47)</f>
        <v>100.75807863976752</v>
      </c>
      <c r="AE32" s="11">
        <f>AVERAGE('20110208 Calibration Check-02'!AE47,'20110209 Calibration Check'!AE47,'20110204 Calibration Check-02'!AE47)</f>
        <v>100</v>
      </c>
      <c r="AF32" s="11">
        <f>AVERAGE('20110208 Calibration Check-02'!AF47,'20110209 Calibration Check'!AF47,'20110204 Calibration Check-02'!AF47)</f>
        <v>98.439342017299808</v>
      </c>
      <c r="AG32" s="11">
        <f>AVERAGE('20110208 Calibration Check-02'!AG47,'20110209 Calibration Check'!AG47,'20110204 Calibration Check-02'!AG47)</f>
        <v>98.693864361847773</v>
      </c>
      <c r="AH32" s="11">
        <f>AVERAGE('20110208 Calibration Check-02'!AH47,'20110209 Calibration Check'!AH47,'20110204 Calibration Check-02'!AH47)</f>
        <v>99.628617783407776</v>
      </c>
      <c r="AI32" s="11">
        <f>AVERAGE('20110208 Calibration Check-02'!AI47,'20110209 Calibration Check'!AI47,'20110204 Calibration Check-02'!AI47)</f>
        <v>100.62961499141922</v>
      </c>
      <c r="AJ32" s="11">
        <f>AVERAGE('20110208 Calibration Check-02'!AJ47,'20110209 Calibration Check'!AJ47,'20110204 Calibration Check-02'!AJ47)</f>
        <v>101.41313267060688</v>
      </c>
      <c r="AK32" s="11">
        <f>AVERAGE('20110208 Calibration Check-02'!AK47,'20110209 Calibration Check'!AK47,'20110204 Calibration Check-02'!AK47)</f>
        <v>103.21416424046333</v>
      </c>
      <c r="AL32" s="11">
        <f>AVERAGE('20110208 Calibration Check-02'!AL47,'20110209 Calibration Check'!AL47,'20110204 Calibration Check-02'!AL47)</f>
        <v>102.70511955136737</v>
      </c>
      <c r="AM32" s="11">
        <f>AVERAGE('20110208 Calibration Check-02'!AM47,'20110209 Calibration Check'!AM47,'20110204 Calibration Check-02'!AM47)</f>
        <v>102.63918925919154</v>
      </c>
      <c r="AN32" s="11">
        <f>AVERAGE('20110208 Calibration Check-02'!AN47,'20110209 Calibration Check'!AN47,'20110204 Calibration Check-02'!AN47)</f>
        <v>101.91914541900307</v>
      </c>
      <c r="AO32" s="11">
        <f>AVERAGE('20110208 Calibration Check-02'!AO47,'20110209 Calibration Check'!AO47,'20110204 Calibration Check-02'!AO47)</f>
        <v>101.2858714983329</v>
      </c>
      <c r="AP32" s="11">
        <f>AVERAGE('20110208 Calibration Check-02'!AP47,'20110209 Calibration Check'!AP47,'20110204 Calibration Check-02'!AP47)</f>
        <v>100.1956479176265</v>
      </c>
      <c r="AQ32" s="11">
        <f>AVERAGE('20110208 Calibration Check-02'!AQ47,'20110209 Calibration Check'!AQ47,'20110204 Calibration Check-02'!AQ47)</f>
        <v>102.32730845807197</v>
      </c>
      <c r="AR32" s="11">
        <f>AVERAGE('20110208 Calibration Check-02'!AR47,'20110209 Calibration Check'!AR47,'20110204 Calibration Check-02'!AR47)</f>
        <v>99.626474824506715</v>
      </c>
      <c r="AS32" s="11">
        <f>AVERAGE('20110208 Calibration Check-02'!AS47,'20110209 Calibration Check'!AS47,'20110204 Calibration Check-02'!AS47)</f>
        <v>98.906117490042675</v>
      </c>
      <c r="AT32" s="11">
        <f>AVERAGE('20110208 Calibration Check-02'!AT47,'20110209 Calibration Check'!AT47,'20110204 Calibration Check-02'!AT47)</f>
        <v>102.13871640569984</v>
      </c>
      <c r="AU32" s="11">
        <f>AVERAGE('20110208 Calibration Check-02'!AU47,'20110209 Calibration Check'!AU47,'20110204 Calibration Check-02'!AU47)</f>
        <v>99.93929610845305</v>
      </c>
      <c r="AV32" s="11">
        <f>AVERAGE('20110208 Calibration Check-02'!AV47,'20110209 Calibration Check'!AV47,'20110204 Calibration Check-02'!AV47)</f>
        <v>100.03615383392548</v>
      </c>
      <c r="AW32" s="11">
        <f>AVERAGE('20110208 Calibration Check-02'!AW47,'20110209 Calibration Check'!AW47,'20110204 Calibration Check-02'!AW47)</f>
        <v>101.53856437825539</v>
      </c>
      <c r="AX32" s="11">
        <f>AVERAGE('20110208 Calibration Check-02'!AX47,'20110209 Calibration Check'!AX47,'20110204 Calibration Check-02'!AX47)</f>
        <v>100.82686740730666</v>
      </c>
      <c r="AY32" s="11">
        <f>AVERAGE('20110208 Calibration Check-02'!AY47,'20110209 Calibration Check'!AY47,'20110204 Calibration Check-02'!AY47)</f>
        <v>103.11176662008641</v>
      </c>
      <c r="AZ32" s="11">
        <f>AVERAGE('20110208 Calibration Check-02'!AZ47,'20110209 Calibration Check'!AZ47,'20110204 Calibration Check-02'!AZ47)</f>
        <v>101.88419406115189</v>
      </c>
      <c r="BA32" s="11">
        <f>AVERAGE('20110208 Calibration Check-02'!BA47,'20110209 Calibration Check'!BA47,'20110204 Calibration Check-02'!BA47)</f>
        <v>101.0681299762616</v>
      </c>
      <c r="BB32" s="11">
        <f>AVERAGE('20110209 Calibration Check'!BB47,'20110204 Calibration Check-02'!BB47)</f>
        <v>98.622230190557048</v>
      </c>
      <c r="BC32" s="11">
        <f>AVERAGE('20110208 Calibration Check-02'!BC47,'20110209 Calibration Check'!BC47,'20110204 Calibration Check-02'!BC47)</f>
        <v>100.60015202744445</v>
      </c>
      <c r="BD32" s="11">
        <f>AVERAGE('20110208 Calibration Check-02'!BD47,'20110209 Calibration Check'!BD47,'20110204 Calibration Check-02'!BD47)</f>
        <v>97.558915111611626</v>
      </c>
      <c r="BE32" s="11">
        <f>AVERAGE('20110208 Calibration Check-02'!BE47,'20110209 Calibration Check'!BE47,'20110204 Calibration Check-02'!BE47)</f>
        <v>96.832755888995578</v>
      </c>
      <c r="BF32" s="11">
        <f>AVERAGE('20110208 Calibration Check-02'!BF47,'20110209 Calibration Check'!BF47,'20110204 Calibration Check-02'!BF47)</f>
        <v>101.25703552290931</v>
      </c>
      <c r="BG32" s="11">
        <f>AVERAGE('20110208 Calibration Check-02'!BG47,'20110209 Calibration Check'!BG47,'20110204 Calibration Check-02'!BG47)</f>
        <v>99.600095302259774</v>
      </c>
      <c r="BH32" s="11">
        <f>AVERAGE('20110208 Calibration Check-02'!BH47,'20110209 Calibration Check'!BH47,'20110204 Calibration Check-02'!BH47)</f>
        <v>100.81329413743804</v>
      </c>
      <c r="BI32" s="11">
        <f>AVERAGE('20110208 Calibration Check-02'!BI47,'20110209 Calibration Check'!BI47,'20110204 Calibration Check-02'!BI47)</f>
        <v>100.59952503889326</v>
      </c>
      <c r="BJ32" s="11">
        <f>AVERAGE('20110208 Calibration Check-02'!BJ47,'20110209 Calibration Check'!BJ47,'20110204 Calibration Check-02'!BJ47)</f>
        <v>103.40887167526303</v>
      </c>
      <c r="BK32" s="11">
        <f>AVERAGE('20110208 Calibration Check-02'!BK47,'20110209 Calibration Check'!BK47,'20110204 Calibration Check-02'!BK47)</f>
        <v>104.91217120139164</v>
      </c>
      <c r="BL32" s="11">
        <f>AVERAGE('20110208 Calibration Check-02'!BL47,'20110209 Calibration Check'!BL47,'20110204 Calibration Check-02'!BL47)</f>
        <v>102.32516549917091</v>
      </c>
      <c r="BM32" s="11">
        <f>AVERAGE('20110208 Calibration Check-02'!BM47,'20110209 Calibration Check'!BM47,'20110204 Calibration Check-02'!BM47)</f>
        <v>100.3784380818466</v>
      </c>
      <c r="BN32" s="11">
        <f>AVERAGE('20110208 Calibration Check-02'!BN47,'20110209 Calibration Check'!BN47,'20110204 Calibration Check-02'!BN47)</f>
        <v>98.562944260322851</v>
      </c>
      <c r="BO32" s="11">
        <f>AVERAGE('20110208 Calibration Check-02'!BO47,'20110209 Calibration Check'!BO47,'20110204 Calibration Check-02'!BO47)</f>
        <v>97.751793081785877</v>
      </c>
      <c r="BP32" s="11">
        <f>AVERAGE('20110208 Calibration Check-02'!BP47,'20110209 Calibration Check'!BP47,'20110204 Calibration Check-02'!BP47)</f>
        <v>95.756367571405306</v>
      </c>
      <c r="BQ32" s="11">
        <f>AVERAGE('20110208 Calibration Check-02'!BQ47,'20110209 Calibration Check'!BQ47,'20110204 Calibration Check-02'!BQ47)</f>
        <v>96.610728449122135</v>
      </c>
      <c r="BR32" s="11">
        <f>AVERAGE('20110208 Calibration Check-02'!BR47,'20110209 Calibration Check'!BR47,'20110204 Calibration Check-02'!BR47)</f>
        <v>98.497640956698163</v>
      </c>
      <c r="BS32" s="11">
        <f>AVERAGE('20110208 Calibration Check-02'!BS47,'20110209 Calibration Check'!BS47,'20110204 Calibration Check-02'!BS47)</f>
        <v>99.373781944584209</v>
      </c>
      <c r="BT32" s="11">
        <f>AVERAGE('20110208 Calibration Check-02'!BT47,'20110209 Calibration Check'!BT47,'20110204 Calibration Check-02'!BT47)</f>
        <v>100.4087900276201</v>
      </c>
      <c r="BU32" s="11">
        <f>AVERAGE('20110208 Calibration Check-02'!BU47,'20110209 Calibration Check'!BU47,'20110204 Calibration Check-02'!BU47)</f>
        <v>102.48126264686847</v>
      </c>
      <c r="BV32" s="11">
        <f>AVERAGE('20110208 Calibration Check-02'!BV47,'20110209 Calibration Check'!BV47,'20110204 Calibration Check-02'!BV47)</f>
        <v>105.15803318242433</v>
      </c>
      <c r="BW32" s="11">
        <f>AVERAGE('20110208 Calibration Check-02'!BW47,'20110209 Calibration Check'!BW47,'20110204 Calibration Check-02'!BW47)</f>
        <v>106.3616311712605</v>
      </c>
      <c r="BX32" s="11">
        <f>AVERAGE('20110208 Calibration Check-02'!BX47,'20110209 Calibration Check'!BX47,'20110204 Calibration Check-02'!BX47)</f>
        <v>102.8014017893167</v>
      </c>
      <c r="BY32" s="11">
        <f>AVERAGE('20110208 Calibration Check-02'!BY47,'20110209 Calibration Check'!BY47,'20110204 Calibration Check-02'!BY47)</f>
        <v>101.09879541631067</v>
      </c>
      <c r="BZ32" s="11">
        <f>AVERAGE('20110208 Calibration Check-02'!BZ47,'20110209 Calibration Check'!BZ47,'20110204 Calibration Check-02'!BZ47)</f>
        <v>98.846616074570008</v>
      </c>
      <c r="CA32" s="11">
        <f>AVERAGE('20110208 Calibration Check-02'!CA47,'20110209 Calibration Check'!CA47,'20110204 Calibration Check-02'!CA47)</f>
        <v>98.029036019329851</v>
      </c>
      <c r="CB32" s="11">
        <f>AVERAGE('20110208 Calibration Check-02'!CB47,'20110209 Calibration Check'!CB47,'20110204 Calibration Check-02'!CB47)</f>
        <v>96.765936615021033</v>
      </c>
      <c r="CC32" s="11">
        <f>AVERAGE('20110208 Calibration Check-02'!CC47,'20110209 Calibration Check'!CC47,'20110204 Calibration Check-02'!CC47)</f>
        <v>96.141810017478221</v>
      </c>
      <c r="CD32" s="11">
        <f>AVERAGE('20110208 Calibration Check-02'!CD47,'20110209 Calibration Check'!CD47,'20110204 Calibration Check-02'!CD47)</f>
        <v>96.766512102544127</v>
      </c>
      <c r="CE32" s="11">
        <f>AVERAGE('20110208 Calibration Check-02'!CE47,'20110209 Calibration Check'!CE47,'20110204 Calibration Check-02'!CE47)</f>
        <v>98.684090050169232</v>
      </c>
      <c r="CF32" s="11">
        <f>AVERAGE('20110208 Calibration Check-02'!CF47,'20110209 Calibration Check'!CF47,'20110204 Calibration Check-02'!CF47)</f>
        <v>100.75316573341418</v>
      </c>
      <c r="CG32" s="11">
        <f>AVERAGE('20110208 Calibration Check-02'!CG47,'20110209 Calibration Check'!CG47,'20110204 Calibration Check-02'!CG47)</f>
        <v>102.20004728579799</v>
      </c>
      <c r="CH32" s="11">
        <f>AVERAGE('20110208 Calibration Check-02'!CH47,'20110209 Calibration Check'!CH47,'20110204 Calibration Check-02'!CH47)</f>
        <v>104.87641938965281</v>
      </c>
      <c r="CI32" s="11">
        <f>AVERAGE('20110208 Calibration Check-02'!CI47,'20110209 Calibration Check'!CI47,'20110204 Calibration Check-02'!CI47)</f>
        <v>110.26709180439973</v>
      </c>
      <c r="CJ32" s="11">
        <f>AVERAGE('20110208 Calibration Check-02'!CJ47,'20110209 Calibration Check'!CJ47,'20110204 Calibration Check-02'!CJ47)</f>
        <v>103.42976280363358</v>
      </c>
      <c r="CK32" s="11">
        <f>AVERAGE('20110208 Calibration Check-02'!CK47,'20110209 Calibration Check'!CK47,'20110204 Calibration Check-02'!CK47)</f>
        <v>101.88753949612722</v>
      </c>
      <c r="CL32" s="11">
        <f>AVERAGE('20110208 Calibration Check-02'!CL47,'20110209 Calibration Check'!CL47,'20110204 Calibration Check-02'!CL47)</f>
        <v>101.21711975767668</v>
      </c>
      <c r="CM32" s="11">
        <f>AVERAGE('20110208 Calibration Check-02'!CM47,'20110209 Calibration Check'!CM47,'20110204 Calibration Check-02'!CM47)</f>
        <v>98.406220124074082</v>
      </c>
      <c r="CN32" s="11">
        <f>AVERAGE('20110208 Calibration Check-02'!CN47,'20110209 Calibration Check'!CN47,'20110204 Calibration Check-02'!CN47)</f>
        <v>97.463835349736598</v>
      </c>
      <c r="CO32" s="11">
        <f>AVERAGE('20110208 Calibration Check-02'!CO47,'20110209 Calibration Check'!CO47,'20110204 Calibration Check-02'!CO47)</f>
        <v>97.251320228294205</v>
      </c>
      <c r="CP32" s="11">
        <f>AVERAGE('20110208 Calibration Check-02'!CP47,'20110209 Calibration Check'!CP47,'20110204 Calibration Check-02'!CP47)</f>
        <v>97.491155354810303</v>
      </c>
      <c r="CQ32" s="11">
        <f>AVERAGE('20110208 Calibration Check-02'!CQ47,'20110209 Calibration Check'!CQ47,'20110204 Calibration Check-02'!CQ47)</f>
        <v>99.911976103379345</v>
      </c>
      <c r="CR32" s="11">
        <f>AVERAGE('20110208 Calibration Check-02'!CR47,'20110209 Calibration Check'!CR47)</f>
        <v>101.8042735539649</v>
      </c>
      <c r="CS32" s="11">
        <f>AVERAGE('20110208 Calibration Check-02'!CS47,'20110209 Calibration Check'!CS47,'20110204 Calibration Check-02'!CS47)</f>
        <v>104.59783394709545</v>
      </c>
      <c r="CT32" s="11">
        <f>AVERAGE('20110208 Calibration Check-02'!CT47,'20110209 Calibration Check'!CT47,'20110204 Calibration Check-02'!CT47)</f>
        <v>110.56482384812757</v>
      </c>
      <c r="CU32" s="11"/>
      <c r="CV32" s="11"/>
      <c r="CW32" s="11"/>
      <c r="CX32" s="11"/>
    </row>
    <row r="33" spans="2:102">
      <c r="B33" s="24" t="s">
        <v>45</v>
      </c>
      <c r="C33" s="11">
        <f>AVERAGE('20110208 Calibration Check-02'!C48,'20110209 Calibration Check'!C48,'20110204 Calibration Check-02'!C48)</f>
        <v>113.54546782976047</v>
      </c>
      <c r="D33" s="11">
        <f>AVERAGE('20110208 Calibration Check-02'!D48,'20110209 Calibration Check'!D48,'20110204 Calibration Check-02'!D48)</f>
        <v>108.69899171859339</v>
      </c>
      <c r="E33" s="11">
        <f>AVERAGE('20110208 Calibration Check-02'!E48,'20110209 Calibration Check'!E48,'20110204 Calibration Check-02'!E48)</f>
        <v>105.39191197802927</v>
      </c>
      <c r="F33" s="11">
        <f>AVERAGE('20110208 Calibration Check-02'!F48,'20110209 Calibration Check'!F48,'20110204 Calibration Check-02'!F48)</f>
        <v>103.44024644619076</v>
      </c>
      <c r="G33" s="11">
        <f>AVERAGE('20110208 Calibration Check-02'!G48,'20110209 Calibration Check'!G48,'20110204 Calibration Check-02'!G48)</f>
        <v>102.70186585515417</v>
      </c>
      <c r="H33" s="11">
        <f>AVERAGE('20110208 Calibration Check-02'!H48,'20110209 Calibration Check'!H48,'20110204 Calibration Check-02'!H48)</f>
        <v>101.05027604161376</v>
      </c>
      <c r="I33" s="11">
        <f>AVERAGE('20110208 Calibration Check-02'!I48,'20110209 Calibration Check'!I48,'20110204 Calibration Check-02'!I48)</f>
        <v>101.14275218861719</v>
      </c>
      <c r="J33" s="11">
        <f>AVERAGE('20110208 Calibration Check-02'!J48,'20110209 Calibration Check'!J48,'20110204 Calibration Check-02'!J48)</f>
        <v>101.71492764945134</v>
      </c>
      <c r="K33" s="11">
        <f>AVERAGE('20110208 Calibration Check-02'!K48,'20110209 Calibration Check'!K48,'20110204 Calibration Check-02'!K48)</f>
        <v>103.3432403496946</v>
      </c>
      <c r="L33" s="11">
        <f>AVERAGE('20110208 Calibration Check-02'!L48,'20110209 Calibration Check'!L48,'20110204 Calibration Check-02'!L48)</f>
        <v>105.58379170356153</v>
      </c>
      <c r="M33" s="11">
        <f>AVERAGE('20110208 Calibration Check-02'!M48,'20110209 Calibration Check'!M48,'20110204 Calibration Check-02'!M48)</f>
        <v>107.413310277983</v>
      </c>
      <c r="N33" s="11">
        <f>AVERAGE('20110208 Calibration Check-02'!N48,'20110209 Calibration Check'!N48,'20110204 Calibration Check-02'!N48)</f>
        <v>112.71594357511096</v>
      </c>
      <c r="O33" s="11">
        <f>AVERAGE('20110208 Calibration Check-02'!O48,'20110209 Calibration Check'!O48,'20110204 Calibration Check-02'!O48)</f>
        <v>111.65501013654863</v>
      </c>
      <c r="P33" s="11">
        <f>AVERAGE('20110208 Calibration Check-02'!P48,'20110209 Calibration Check'!P48,'20110204 Calibration Check-02'!P48)</f>
        <v>106.99162010158894</v>
      </c>
      <c r="Q33" s="11">
        <f>AVERAGE('20110208 Calibration Check-02'!Q48,'20110209 Calibration Check'!Q48,'20110204 Calibration Check-02'!Q48)</f>
        <v>104.98860661417865</v>
      </c>
      <c r="R33" s="11">
        <f>AVERAGE('20110208 Calibration Check-02'!R48,'20110209 Calibration Check'!R48,'20110204 Calibration Check-02'!R48)</f>
        <v>102.86247603722178</v>
      </c>
      <c r="S33" s="11">
        <f>AVERAGE('20110208 Calibration Check-02'!S48,'20110209 Calibration Check'!S48,'20110204 Calibration Check-02'!S48)</f>
        <v>100.38029573530184</v>
      </c>
      <c r="T33" s="11">
        <f>AVERAGE('20110208 Calibration Check-02'!T48,'20110209 Calibration Check'!T48,'20110204 Calibration Check-02'!T48)</f>
        <v>100.79212726372891</v>
      </c>
      <c r="U33" s="11">
        <f>AVERAGE('20110208 Calibration Check-02'!U48,'20110209 Calibration Check'!U48,'20110204 Calibration Check-02'!U48)</f>
        <v>100.63551329674506</v>
      </c>
      <c r="V33" s="11">
        <f>AVERAGE('20110208 Calibration Check-02'!V48,'20110209 Calibration Check'!V48,'20110204 Calibration Check-02'!V48)</f>
        <v>100.76938388484074</v>
      </c>
      <c r="W33" s="11">
        <f>AVERAGE('20110208 Calibration Check-02'!W48,'20110209 Calibration Check'!W48,'20110204 Calibration Check-02'!W48)</f>
        <v>102.19302823023095</v>
      </c>
      <c r="X33" s="11">
        <f>AVERAGE('20110208 Calibration Check-02'!X48,'20110209 Calibration Check'!X48,'20110204 Calibration Check-02'!X48)</f>
        <v>103.85527544071998</v>
      </c>
      <c r="Y33" s="11">
        <f>AVERAGE('20110208 Calibration Check-02'!Y48,'20110209 Calibration Check'!Y48,'20110204 Calibration Check-02'!Y48)</f>
        <v>106.29223523452397</v>
      </c>
      <c r="Z33" s="11">
        <f>AVERAGE('20110208 Calibration Check-02'!Z48,'20110209 Calibration Check'!Z48,'20110204 Calibration Check-02'!Z48)</f>
        <v>108.85640443455884</v>
      </c>
      <c r="AA33" s="11">
        <f>AVERAGE('20110208 Calibration Check-02'!AA48,'20110209 Calibration Check'!AA48,'20110204 Calibration Check-02'!AA48)</f>
        <v>106.15143844999086</v>
      </c>
      <c r="AB33" s="11">
        <f>AVERAGE('20110208 Calibration Check-02'!AB48,'20110209 Calibration Check'!AB48,'20110204 Calibration Check-02'!AB48)</f>
        <v>105.48998307316754</v>
      </c>
      <c r="AC33" s="11">
        <f>AVERAGE('20110208 Calibration Check-02'!AC48,'20110209 Calibration Check'!AC48,'20110204 Calibration Check-02'!AC48)</f>
        <v>103.85394295732941</v>
      </c>
      <c r="AD33" s="11">
        <f>AVERAGE('20110208 Calibration Check-02'!AD48,'20110209 Calibration Check'!AD48,'20110204 Calibration Check-02'!AD48)</f>
        <v>102.35683587840072</v>
      </c>
      <c r="AE33" s="11">
        <f>AVERAGE('20110208 Calibration Check-02'!AE48,'20110209 Calibration Check'!AE48,'20110204 Calibration Check-02'!AE48)</f>
        <v>101.58718574389947</v>
      </c>
      <c r="AF33" s="11">
        <f>AVERAGE('20110208 Calibration Check-02'!AF48,'20110209 Calibration Check'!AF48,'20110204 Calibration Check-02'!AF48)</f>
        <v>100</v>
      </c>
      <c r="AG33" s="11">
        <f>AVERAGE('20110208 Calibration Check-02'!AG48,'20110209 Calibration Check'!AG48,'20110204 Calibration Check-02'!AG48)</f>
        <v>100.25814877788481</v>
      </c>
      <c r="AH33" s="11">
        <f>AVERAGE('20110208 Calibration Check-02'!AH48,'20110209 Calibration Check'!AH48,'20110204 Calibration Check-02'!AH48)</f>
        <v>101.20902124096976</v>
      </c>
      <c r="AI33" s="11">
        <f>AVERAGE('20110208 Calibration Check-02'!AI48,'20110209 Calibration Check'!AI48,'20110204 Calibration Check-02'!AI48)</f>
        <v>102.2266952557283</v>
      </c>
      <c r="AJ33" s="11">
        <f>AVERAGE('20110208 Calibration Check-02'!AJ48,'20110209 Calibration Check'!AJ48,'20110204 Calibration Check-02'!AJ48)</f>
        <v>103.02308621928938</v>
      </c>
      <c r="AK33" s="11">
        <f>AVERAGE('20110208 Calibration Check-02'!AK48,'20110209 Calibration Check'!AK48,'20110204 Calibration Check-02'!AK48)</f>
        <v>104.85153855998082</v>
      </c>
      <c r="AL33" s="11">
        <f>AVERAGE('20110208 Calibration Check-02'!AL48,'20110209 Calibration Check'!AL48,'20110204 Calibration Check-02'!AL48)</f>
        <v>104.33524100421118</v>
      </c>
      <c r="AM33" s="11">
        <f>AVERAGE('20110208 Calibration Check-02'!AM48,'20110209 Calibration Check'!AM48,'20110204 Calibration Check-02'!AM48)</f>
        <v>104.26870570219812</v>
      </c>
      <c r="AN33" s="11">
        <f>AVERAGE('20110208 Calibration Check-02'!AN48,'20110209 Calibration Check'!AN48,'20110204 Calibration Check-02'!AN48)</f>
        <v>103.53671880827794</v>
      </c>
      <c r="AO33" s="11">
        <f>AVERAGE('20110208 Calibration Check-02'!AO48,'20110209 Calibration Check'!AO48,'20110204 Calibration Check-02'!AO48)</f>
        <v>102.89401183034698</v>
      </c>
      <c r="AP33" s="11">
        <f>AVERAGE('20110208 Calibration Check-02'!AP48,'20110209 Calibration Check'!AP48,'20110204 Calibration Check-02'!AP48)</f>
        <v>101.78492666722711</v>
      </c>
      <c r="AQ33" s="11">
        <f>AVERAGE('20110208 Calibration Check-02'!AQ48,'20110209 Calibration Check'!AQ48,'20110204 Calibration Check-02'!AQ48)</f>
        <v>103.95148155314662</v>
      </c>
      <c r="AR33" s="11">
        <f>AVERAGE('20110208 Calibration Check-02'!AR48,'20110209 Calibration Check'!AR48,'20110204 Calibration Check-02'!AR48)</f>
        <v>101.20715625825817</v>
      </c>
      <c r="AS33" s="11">
        <f>AVERAGE('20110208 Calibration Check-02'!AS48,'20110209 Calibration Check'!AS48,'20110204 Calibration Check-02'!AS48)</f>
        <v>100.47490311467747</v>
      </c>
      <c r="AT33" s="11">
        <f>AVERAGE('20110208 Calibration Check-02'!AT48,'20110209 Calibration Check'!AT48,'20110204 Calibration Check-02'!AT48)</f>
        <v>103.7598680772749</v>
      </c>
      <c r="AU33" s="11">
        <f>AVERAGE('20110208 Calibration Check-02'!AU48,'20110209 Calibration Check'!AU48,'20110204 Calibration Check-02'!AU48)</f>
        <v>101.52517915629119</v>
      </c>
      <c r="AV33" s="11">
        <f>AVERAGE('20110208 Calibration Check-02'!AV48,'20110209 Calibration Check'!AV48,'20110204 Calibration Check-02'!AV48)</f>
        <v>101.62325148651739</v>
      </c>
      <c r="AW33" s="11">
        <f>AVERAGE('20110208 Calibration Check-02'!AW48,'20110209 Calibration Check'!AW48,'20110204 Calibration Check-02'!AW48)</f>
        <v>103.15056187518071</v>
      </c>
      <c r="AX33" s="11">
        <f>AVERAGE('20110208 Calibration Check-02'!AX48,'20110209 Calibration Check'!AX48,'20110204 Calibration Check-02'!AX48)</f>
        <v>102.43039471353966</v>
      </c>
      <c r="AY33" s="11">
        <f>AVERAGE('20110208 Calibration Check-02'!AY48,'20110209 Calibration Check'!AY48,'20110204 Calibration Check-02'!AY48)</f>
        <v>104.74867126568934</v>
      </c>
      <c r="AZ33" s="11">
        <f>AVERAGE('20110208 Calibration Check-02'!AZ48,'20110209 Calibration Check'!AZ48,'20110204 Calibration Check-02'!AZ48)</f>
        <v>103.50171929939006</v>
      </c>
      <c r="BA33" s="11">
        <f>AVERAGE('20110208 Calibration Check-02'!BA48,'20110209 Calibration Check'!BA48,'20110204 Calibration Check-02'!BA48)</f>
        <v>102.67246129440112</v>
      </c>
      <c r="BB33" s="11">
        <f>AVERAGE('20110209 Calibration Check'!BB48,'20110204 Calibration Check-02'!BB48)</f>
        <v>99.997601900423376</v>
      </c>
      <c r="BC33" s="11">
        <f>AVERAGE('20110208 Calibration Check-02'!BC48,'20110209 Calibration Check'!BC48,'20110204 Calibration Check-02'!BC48)</f>
        <v>102.19649194599366</v>
      </c>
      <c r="BD33" s="11">
        <f>AVERAGE('20110208 Calibration Check-02'!BD48,'20110209 Calibration Check'!BD48,'20110204 Calibration Check-02'!BD48)</f>
        <v>99.105537941300625</v>
      </c>
      <c r="BE33" s="11">
        <f>AVERAGE('20110208 Calibration Check-02'!BE48,'20110209 Calibration Check'!BE48,'20110204 Calibration Check-02'!BE48)</f>
        <v>98.368222348906158</v>
      </c>
      <c r="BF33" s="11">
        <f>AVERAGE('20110208 Calibration Check-02'!BF48,'20110209 Calibration Check'!BF48,'20110204 Calibration Check-02'!BF48)</f>
        <v>102.86434101993341</v>
      </c>
      <c r="BG33" s="11">
        <f>AVERAGE('20110208 Calibration Check-02'!BG48,'20110209 Calibration Check'!BG48,'20110204 Calibration Check-02'!BG48)</f>
        <v>101.17961668021671</v>
      </c>
      <c r="BH33" s="11">
        <f>AVERAGE('20110208 Calibration Check-02'!BH48,'20110209 Calibration Check'!BH48,'20110204 Calibration Check-02'!BH48)</f>
        <v>102.41404626685575</v>
      </c>
      <c r="BI33" s="11">
        <f>AVERAGE('20110208 Calibration Check-02'!BI48,'20110209 Calibration Check'!BI48,'20110204 Calibration Check-02'!BI48)</f>
        <v>102.19595944667257</v>
      </c>
      <c r="BJ33" s="11">
        <f>AVERAGE('20110208 Calibration Check-02'!BJ48,'20110209 Calibration Check'!BJ48,'20110204 Calibration Check-02'!BJ48)</f>
        <v>105.04848073432687</v>
      </c>
      <c r="BK33" s="11">
        <f>AVERAGE('20110208 Calibration Check-02'!BK48,'20110209 Calibration Check'!BK48,'20110204 Calibration Check-02'!BK48)</f>
        <v>106.57659110705971</v>
      </c>
      <c r="BL33" s="11">
        <f>AVERAGE('20110208 Calibration Check-02'!BL48,'20110209 Calibration Check'!BL48,'20110204 Calibration Check-02'!BL48)</f>
        <v>103.94961657043503</v>
      </c>
      <c r="BM33" s="11">
        <f>AVERAGE('20110208 Calibration Check-02'!BM48,'20110209 Calibration Check'!BM48,'20110204 Calibration Check-02'!BM48)</f>
        <v>101.97147769428507</v>
      </c>
      <c r="BN33" s="11">
        <f>AVERAGE('20110208 Calibration Check-02'!BN48,'20110209 Calibration Check'!BN48,'20110204 Calibration Check-02'!BN48)</f>
        <v>100.12587692284025</v>
      </c>
      <c r="BO33" s="11">
        <f>AVERAGE('20110208 Calibration Check-02'!BO48,'20110209 Calibration Check'!BO48,'20110204 Calibration Check-02'!BO48)</f>
        <v>99.300881382595591</v>
      </c>
      <c r="BP33" s="11">
        <f>AVERAGE('20110208 Calibration Check-02'!BP48,'20110209 Calibration Check'!BP48,'20110204 Calibration Check-02'!BP48)</f>
        <v>97.275753117218628</v>
      </c>
      <c r="BQ33" s="11">
        <f>AVERAGE('20110208 Calibration Check-02'!BQ48,'20110209 Calibration Check'!BQ48,'20110204 Calibration Check-02'!BQ48)</f>
        <v>98.142941847537074</v>
      </c>
      <c r="BR33" s="11">
        <f>AVERAGE('20110208 Calibration Check-02'!BR48,'20110209 Calibration Check'!BR48,'20110204 Calibration Check-02'!BR48)</f>
        <v>100.05987412014822</v>
      </c>
      <c r="BS33" s="11">
        <f>AVERAGE('20110208 Calibration Check-02'!BS48,'20110209 Calibration Check'!BS48,'20110204 Calibration Check-02'!BS48)</f>
        <v>100.95060621342439</v>
      </c>
      <c r="BT33" s="11">
        <f>AVERAGE('20110208 Calibration Check-02'!BT48,'20110209 Calibration Check'!BT48,'20110204 Calibration Check-02'!BT48)</f>
        <v>102.00248098808923</v>
      </c>
      <c r="BU33" s="11">
        <f>AVERAGE('20110208 Calibration Check-02'!BU48,'20110209 Calibration Check'!BU48,'20110204 Calibration Check-02'!BU48)</f>
        <v>104.10836176979103</v>
      </c>
      <c r="BV33" s="11">
        <f>AVERAGE('20110208 Calibration Check-02'!BV48,'20110209 Calibration Check'!BV48,'20110204 Calibration Check-02'!BV48)</f>
        <v>106.82265390300493</v>
      </c>
      <c r="BW33" s="11">
        <f>AVERAGE('20110208 Calibration Check-02'!BW48,'20110209 Calibration Check'!BW48,'20110204 Calibration Check-02'!BW48)</f>
        <v>108.0441987587228</v>
      </c>
      <c r="BX33" s="11">
        <f>AVERAGE('20110208 Calibration Check-02'!BX48,'20110209 Calibration Check'!BX48,'20110204 Calibration Check-02'!BX48)</f>
        <v>104.43277960002838</v>
      </c>
      <c r="BY33" s="11">
        <f>AVERAGE('20110208 Calibration Check-02'!BY48,'20110209 Calibration Check'!BY48,'20110204 Calibration Check-02'!BY48)</f>
        <v>102.70373083786579</v>
      </c>
      <c r="BZ33" s="11">
        <f>AVERAGE('20110208 Calibration Check-02'!BZ48,'20110209 Calibration Check'!BZ48,'20110204 Calibration Check-02'!BZ48)</f>
        <v>100.41396276079921</v>
      </c>
      <c r="CA33" s="11">
        <f>AVERAGE('20110208 Calibration Check-02'!CA48,'20110209 Calibration Check'!CA48,'20110204 Calibration Check-02'!CA48)</f>
        <v>99.58337227241968</v>
      </c>
      <c r="CB33" s="11">
        <f>AVERAGE('20110208 Calibration Check-02'!CB48,'20110209 Calibration Check'!CB48,'20110204 Calibration Check-02'!CB48)</f>
        <v>98.300887062823605</v>
      </c>
      <c r="CC33" s="11">
        <f>AVERAGE('20110208 Calibration Check-02'!CC48,'20110209 Calibration Check'!CC48,'20110204 Calibration Check-02'!CC48)</f>
        <v>97.666173750148019</v>
      </c>
      <c r="CD33" s="11">
        <f>AVERAGE('20110208 Calibration Check-02'!CD48,'20110209 Calibration Check'!CD48,'20110204 Calibration Check-02'!CD48)</f>
        <v>98.301420797232552</v>
      </c>
      <c r="CE33" s="11">
        <f>AVERAGE('20110208 Calibration Check-02'!CE48,'20110209 Calibration Check'!CE48,'20110204 Calibration Check-02'!CE48)</f>
        <v>100.24962261330836</v>
      </c>
      <c r="CF33" s="11">
        <f>AVERAGE('20110208 Calibration Check-02'!CF48,'20110209 Calibration Check'!CF48,'20110204 Calibration Check-02'!CF48)</f>
        <v>102.35257341365644</v>
      </c>
      <c r="CG33" s="11">
        <f>AVERAGE('20110208 Calibration Check-02'!CG48,'20110209 Calibration Check'!CG48,'20110204 Calibration Check-02'!CG48)</f>
        <v>103.82240716420421</v>
      </c>
      <c r="CH33" s="11">
        <f>AVERAGE('20110208 Calibration Check-02'!CH48,'20110209 Calibration Check'!CH48,'20110204 Calibration Check-02'!CH48)</f>
        <v>106.54541766519553</v>
      </c>
      <c r="CI33" s="11">
        <f>AVERAGE('20110208 Calibration Check-02'!CI48,'20110209 Calibration Check'!CI48,'20110204 Calibration Check-02'!CI48)</f>
        <v>112.01549370940388</v>
      </c>
      <c r="CJ33" s="11">
        <f>AVERAGE('20110208 Calibration Check-02'!CJ48,'20110209 Calibration Check'!CJ48,'20110204 Calibration Check-02'!CJ48)</f>
        <v>105.07122411321511</v>
      </c>
      <c r="CK33" s="11">
        <f>AVERAGE('20110208 Calibration Check-02'!CK48,'20110209 Calibration Check'!CK48,'20110204 Calibration Check-02'!CK48)</f>
        <v>103.5046505158317</v>
      </c>
      <c r="CL33" s="11">
        <f>AVERAGE('20110208 Calibration Check-02'!CL48,'20110209 Calibration Check'!CL48,'20110204 Calibration Check-02'!CL48)</f>
        <v>102.82508028138911</v>
      </c>
      <c r="CM33" s="11">
        <f>AVERAGE('20110208 Calibration Check-02'!CM48,'20110209 Calibration Check'!CM48,'20110204 Calibration Check-02'!CM48)</f>
        <v>99.96659922416319</v>
      </c>
      <c r="CN33" s="11">
        <f>AVERAGE('20110208 Calibration Check-02'!CN48,'20110209 Calibration Check'!CN48,'20110204 Calibration Check-02'!CN48)</f>
        <v>99.009065579213413</v>
      </c>
      <c r="CO33" s="11">
        <f>AVERAGE('20110208 Calibration Check-02'!CO48,'20110209 Calibration Check'!CO48,'20110204 Calibration Check-02'!CO48)</f>
        <v>98.792043757672374</v>
      </c>
      <c r="CP33" s="11">
        <f>AVERAGE('20110208 Calibration Check-02'!CP48,'20110209 Calibration Check'!CP48,'20110204 Calibration Check-02'!CP48)</f>
        <v>99.037403906236463</v>
      </c>
      <c r="CQ33" s="11">
        <f>AVERAGE('20110208 Calibration Check-02'!CQ48,'20110209 Calibration Check'!CQ48,'20110204 Calibration Check-02'!CQ48)</f>
        <v>101.49684082926815</v>
      </c>
      <c r="CR33" s="11">
        <f>AVERAGE('20110208 Calibration Check-02'!CR48,'20110209 Calibration Check'!CR48)</f>
        <v>103.72181525468554</v>
      </c>
      <c r="CS33" s="11">
        <f>AVERAGE('20110208 Calibration Check-02'!CS48,'20110209 Calibration Check'!CS48,'20110204 Calibration Check-02'!CS48)</f>
        <v>106.25723572563611</v>
      </c>
      <c r="CT33" s="11">
        <f>AVERAGE('20110208 Calibration Check-02'!CT48,'20110209 Calibration Check'!CT48,'20110204 Calibration Check-02'!CT48)</f>
        <v>112.31583567736253</v>
      </c>
      <c r="CU33" s="11"/>
      <c r="CV33" s="11"/>
      <c r="CW33" s="11"/>
      <c r="CX33" s="11"/>
    </row>
    <row r="34" spans="2:102">
      <c r="B34" s="24" t="s">
        <v>46</v>
      </c>
      <c r="C34" s="11">
        <f>AVERAGE('20110208 Calibration Check-02'!C49,'20110209 Calibration Check'!C49,'20110204 Calibration Check-02'!C49)</f>
        <v>113.25343993163681</v>
      </c>
      <c r="D34" s="11">
        <f>AVERAGE('20110208 Calibration Check-02'!D49,'20110209 Calibration Check'!D49,'20110204 Calibration Check-02'!D49)</f>
        <v>108.41897362540787</v>
      </c>
      <c r="E34" s="11">
        <f>AVERAGE('20110208 Calibration Check-02'!E49,'20110209 Calibration Check'!E49,'20110204 Calibration Check-02'!E49)</f>
        <v>105.1210073739971</v>
      </c>
      <c r="F34" s="11">
        <f>AVERAGE('20110208 Calibration Check-02'!F49,'20110209 Calibration Check'!F49,'20110204 Calibration Check-02'!F49)</f>
        <v>103.17445888205334</v>
      </c>
      <c r="G34" s="11">
        <f>AVERAGE('20110208 Calibration Check-02'!G49,'20110209 Calibration Check'!G49,'20110204 Calibration Check-02'!G49)</f>
        <v>102.43808812876705</v>
      </c>
      <c r="H34" s="11">
        <f>AVERAGE('20110208 Calibration Check-02'!H49,'20110209 Calibration Check'!H49,'20110204 Calibration Check-02'!H49)</f>
        <v>100.79036165385644</v>
      </c>
      <c r="I34" s="11">
        <f>AVERAGE('20110208 Calibration Check-02'!I49,'20110209 Calibration Check'!I49,'20110204 Calibration Check-02'!I49)</f>
        <v>100.88273279694523</v>
      </c>
      <c r="J34" s="11">
        <f>AVERAGE('20110208 Calibration Check-02'!J49,'20110209 Calibration Check'!J49,'20110204 Calibration Check-02'!J49)</f>
        <v>101.4535565502312</v>
      </c>
      <c r="K34" s="11">
        <f>AVERAGE('20110208 Calibration Check-02'!K49,'20110209 Calibration Check'!K49,'20110204 Calibration Check-02'!K49)</f>
        <v>103.07777179347626</v>
      </c>
      <c r="L34" s="11">
        <f>AVERAGE('20110208 Calibration Check-02'!L49,'20110209 Calibration Check'!L49,'20110204 Calibration Check-02'!L49)</f>
        <v>105.31238841807597</v>
      </c>
      <c r="M34" s="11">
        <f>AVERAGE('20110208 Calibration Check-02'!M49,'20110209 Calibration Check'!M49,'20110204 Calibration Check-02'!M49)</f>
        <v>107.1368818455516</v>
      </c>
      <c r="N34" s="11">
        <f>AVERAGE('20110208 Calibration Check-02'!N49,'20110209 Calibration Check'!N49,'20110204 Calibration Check-02'!N49)</f>
        <v>112.42595985097444</v>
      </c>
      <c r="O34" s="11">
        <f>AVERAGE('20110208 Calibration Check-02'!O49,'20110209 Calibration Check'!O49,'20110204 Calibration Check-02'!O49)</f>
        <v>111.36798716635201</v>
      </c>
      <c r="P34" s="11">
        <f>AVERAGE('20110208 Calibration Check-02'!P49,'20110209 Calibration Check'!P49,'20110204 Calibration Check-02'!P49)</f>
        <v>106.71653526240043</v>
      </c>
      <c r="Q34" s="11">
        <f>AVERAGE('20110208 Calibration Check-02'!Q49,'20110209 Calibration Check'!Q49,'20110204 Calibration Check-02'!Q49)</f>
        <v>104.71825425213687</v>
      </c>
      <c r="R34" s="11">
        <f>AVERAGE('20110208 Calibration Check-02'!R49,'20110209 Calibration Check'!R49,'20110204 Calibration Check-02'!R49)</f>
        <v>102.59825818657878</v>
      </c>
      <c r="S34" s="11">
        <f>AVERAGE('20110208 Calibration Check-02'!S49,'20110209 Calibration Check'!S49,'20110204 Calibration Check-02'!S49)</f>
        <v>100.12205506446816</v>
      </c>
      <c r="T34" s="11">
        <f>AVERAGE('20110208 Calibration Check-02'!T49,'20110209 Calibration Check'!T49,'20110204 Calibration Check-02'!T49)</f>
        <v>100.5329740091175</v>
      </c>
      <c r="U34" s="11">
        <f>AVERAGE('20110208 Calibration Check-02'!U49,'20110209 Calibration Check'!U49,'20110204 Calibration Check-02'!U49)</f>
        <v>100.37665382860659</v>
      </c>
      <c r="V34" s="11">
        <f>AVERAGE('20110208 Calibration Check-02'!V49,'20110209 Calibration Check'!V49,'20110204 Calibration Check-02'!V49)</f>
        <v>100.50992884563944</v>
      </c>
      <c r="W34" s="11">
        <f>AVERAGE('20110208 Calibration Check-02'!W49,'20110209 Calibration Check'!W49,'20110204 Calibration Check-02'!W49)</f>
        <v>101.9304820955406</v>
      </c>
      <c r="X34" s="11">
        <f>AVERAGE('20110208 Calibration Check-02'!X49,'20110209 Calibration Check'!X49,'20110204 Calibration Check-02'!X49)</f>
        <v>103.58843195647826</v>
      </c>
      <c r="Y34" s="11">
        <f>AVERAGE('20110208 Calibration Check-02'!Y49,'20110209 Calibration Check'!Y49,'20110204 Calibration Check-02'!Y49)</f>
        <v>106.01881000080783</v>
      </c>
      <c r="Z34" s="11">
        <f>AVERAGE('20110208 Calibration Check-02'!Z49,'20110209 Calibration Check'!Z49,'20110204 Calibration Check-02'!Z49)</f>
        <v>108.57608955344399</v>
      </c>
      <c r="AA34" s="11">
        <f>AVERAGE('20110208 Calibration Check-02'!AA49,'20110209 Calibration Check'!AA49,'20110204 Calibration Check-02'!AA49)</f>
        <v>105.87883179571099</v>
      </c>
      <c r="AB34" s="11">
        <f>AVERAGE('20110208 Calibration Check-02'!AB49,'20110209 Calibration Check'!AB49,'20110204 Calibration Check-02'!AB49)</f>
        <v>105.2187554592745</v>
      </c>
      <c r="AC34" s="11">
        <f>AVERAGE('20110208 Calibration Check-02'!AC49,'20110209 Calibration Check'!AC49,'20110204 Calibration Check-02'!AC49)</f>
        <v>103.58717014076556</v>
      </c>
      <c r="AD34" s="11">
        <f>AVERAGE('20110208 Calibration Check-02'!AD49,'20110209 Calibration Check'!AD49,'20110204 Calibration Check-02'!AD49)</f>
        <v>102.0937062831279</v>
      </c>
      <c r="AE34" s="11">
        <f>AVERAGE('20110208 Calibration Check-02'!AE49,'20110209 Calibration Check'!AE49,'20110204 Calibration Check-02'!AE49)</f>
        <v>101.32612454357445</v>
      </c>
      <c r="AF34" s="11">
        <f>AVERAGE('20110208 Calibration Check-02'!AF49,'20110209 Calibration Check'!AF49,'20110204 Calibration Check-02'!AF49)</f>
        <v>99.742612355261045</v>
      </c>
      <c r="AG34" s="11">
        <f>AVERAGE('20110208 Calibration Check-02'!AG49,'20110209 Calibration Check'!AG49,'20110204 Calibration Check-02'!AG49)</f>
        <v>100</v>
      </c>
      <c r="AH34" s="11">
        <f>AVERAGE('20110208 Calibration Check-02'!AH49,'20110209 Calibration Check'!AH49,'20110204 Calibration Check-02'!AH49)</f>
        <v>100.94873939760531</v>
      </c>
      <c r="AI34" s="11">
        <f>AVERAGE('20110208 Calibration Check-02'!AI49,'20110209 Calibration Check'!AI49,'20110204 Calibration Check-02'!AI49)</f>
        <v>101.96401589422082</v>
      </c>
      <c r="AJ34" s="11">
        <f>AVERAGE('20110208 Calibration Check-02'!AJ49,'20110209 Calibration Check'!AJ49,'20110204 Calibration Check-02'!AJ49)</f>
        <v>102.75842824439046</v>
      </c>
      <c r="AK34" s="11">
        <f>AVERAGE('20110208 Calibration Check-02'!AK49,'20110209 Calibration Check'!AK49,'20110204 Calibration Check-02'!AK49)</f>
        <v>104.58192510532844</v>
      </c>
      <c r="AL34" s="11">
        <f>AVERAGE('20110208 Calibration Check-02'!AL49,'20110209 Calibration Check'!AL49,'20110204 Calibration Check-02'!AL49)</f>
        <v>104.06714981585054</v>
      </c>
      <c r="AM34" s="11">
        <f>AVERAGE('20110208 Calibration Check-02'!AM49,'20110209 Calibration Check'!AM49,'20110204 Calibration Check-02'!AM49)</f>
        <v>104.00087796601542</v>
      </c>
      <c r="AN34" s="11">
        <f>AVERAGE('20110208 Calibration Check-02'!AN49,'20110209 Calibration Check'!AN49,'20110204 Calibration Check-02'!AN49)</f>
        <v>103.27067990244292</v>
      </c>
      <c r="AO34" s="11">
        <f>AVERAGE('20110208 Calibration Check-02'!AO49,'20110209 Calibration Check'!AO49,'20110204 Calibration Check-02'!AO49)</f>
        <v>102.62973442202099</v>
      </c>
      <c r="AP34" s="11">
        <f>AVERAGE('20110208 Calibration Check-02'!AP49,'20110209 Calibration Check'!AP49,'20110204 Calibration Check-02'!AP49)</f>
        <v>101.52314777901699</v>
      </c>
      <c r="AQ34" s="11">
        <f>AVERAGE('20110208 Calibration Check-02'!AQ49,'20110209 Calibration Check'!AQ49,'20110204 Calibration Check-02'!AQ49)</f>
        <v>103.68438772769279</v>
      </c>
      <c r="AR34" s="11">
        <f>AVERAGE('20110208 Calibration Check-02'!AR49,'20110209 Calibration Check'!AR49,'20110204 Calibration Check-02'!AR49)</f>
        <v>100.94694708354244</v>
      </c>
      <c r="AS34" s="11">
        <f>AVERAGE('20110208 Calibration Check-02'!AS49,'20110209 Calibration Check'!AS49,'20110204 Calibration Check-02'!AS49)</f>
        <v>100.21648377079488</v>
      </c>
      <c r="AT34" s="11">
        <f>AVERAGE('20110208 Calibration Check-02'!AT49,'20110209 Calibration Check'!AT49,'20110204 Calibration Check-02'!AT49)</f>
        <v>103.49327193278897</v>
      </c>
      <c r="AU34" s="11">
        <f>AVERAGE('20110208 Calibration Check-02'!AU49,'20110209 Calibration Check'!AU49,'20110204 Calibration Check-02'!AU49)</f>
        <v>101.26423306939027</v>
      </c>
      <c r="AV34" s="11">
        <f>AVERAGE('20110208 Calibration Check-02'!AV49,'20110209 Calibration Check'!AV49,'20110204 Calibration Check-02'!AV49)</f>
        <v>101.36191672450501</v>
      </c>
      <c r="AW34" s="11">
        <f>AVERAGE('20110208 Calibration Check-02'!AW49,'20110209 Calibration Check'!AW49,'20110204 Calibration Check-02'!AW49)</f>
        <v>102.88559500187215</v>
      </c>
      <c r="AX34" s="11">
        <f>AVERAGE('20110208 Calibration Check-02'!AX49,'20110209 Calibration Check'!AX49,'20110204 Calibration Check-02'!AX49)</f>
        <v>102.16795346657561</v>
      </c>
      <c r="AY34" s="11">
        <f>AVERAGE('20110208 Calibration Check-02'!AY49,'20110209 Calibration Check'!AY49,'20110204 Calibration Check-02'!AY49)</f>
        <v>104.47959582538768</v>
      </c>
      <c r="AZ34" s="11">
        <f>AVERAGE('20110208 Calibration Check-02'!AZ49,'20110209 Calibration Check'!AZ49,'20110204 Calibration Check-02'!AZ49)</f>
        <v>103.23588428805003</v>
      </c>
      <c r="BA34" s="11">
        <f>AVERAGE('20110208 Calibration Check-02'!BA49,'20110209 Calibration Check'!BA49,'20110204 Calibration Check-02'!BA49)</f>
        <v>102.40866945656273</v>
      </c>
      <c r="BB34" s="11">
        <f>AVERAGE('20110209 Calibration Check'!BB49,'20110204 Calibration Check-02'!BB49)</f>
        <v>99.705260894361402</v>
      </c>
      <c r="BC34" s="11">
        <f>AVERAGE('20110208 Calibration Check-02'!BC49,'20110209 Calibration Check'!BC49,'20110204 Calibration Check-02'!BC49)</f>
        <v>101.93380147449129</v>
      </c>
      <c r="BD34" s="11">
        <f>AVERAGE('20110208 Calibration Check-02'!BD49,'20110209 Calibration Check'!BD49,'20110204 Calibration Check-02'!BD49)</f>
        <v>98.850451919814006</v>
      </c>
      <c r="BE34" s="11">
        <f>AVERAGE('20110208 Calibration Check-02'!BE49,'20110209 Calibration Check'!BE49,'20110204 Calibration Check-02'!BE49)</f>
        <v>98.115142163227986</v>
      </c>
      <c r="BF34" s="11">
        <f>AVERAGE('20110208 Calibration Check-02'!BF49,'20110209 Calibration Check'!BF49,'20110204 Calibration Check-02'!BF49)</f>
        <v>102.60005050064164</v>
      </c>
      <c r="BG34" s="11">
        <f>AVERAGE('20110208 Calibration Check-02'!BG49,'20110209 Calibration Check'!BG49,'20110204 Calibration Check-02'!BG49)</f>
        <v>100.91932072540099</v>
      </c>
      <c r="BH34" s="11">
        <f>AVERAGE('20110208 Calibration Check-02'!BH49,'20110209 Calibration Check'!BH49,'20110204 Calibration Check-02'!BH49)</f>
        <v>102.15101656264873</v>
      </c>
      <c r="BI34" s="11">
        <f>AVERAGE('20110208 Calibration Check-02'!BI49,'20110209 Calibration Check'!BI49,'20110204 Calibration Check-02'!BI49)</f>
        <v>101.93327097614115</v>
      </c>
      <c r="BJ34" s="11">
        <f>AVERAGE('20110208 Calibration Check-02'!BJ49,'20110209 Calibration Check'!BJ49,'20110204 Calibration Check-02'!BJ49)</f>
        <v>104.77815259324576</v>
      </c>
      <c r="BK34" s="11">
        <f>AVERAGE('20110208 Calibration Check-02'!BK49,'20110209 Calibration Check'!BK49,'20110204 Calibration Check-02'!BK49)</f>
        <v>106.30256218797548</v>
      </c>
      <c r="BL34" s="11">
        <f>AVERAGE('20110208 Calibration Check-02'!BL49,'20110209 Calibration Check'!BL49,'20110204 Calibration Check-02'!BL49)</f>
        <v>103.68259541362993</v>
      </c>
      <c r="BM34" s="11">
        <f>AVERAGE('20110208 Calibration Check-02'!BM49,'20110209 Calibration Check'!BM49,'20110204 Calibration Check-02'!BM49)</f>
        <v>101.70941713008237</v>
      </c>
      <c r="BN34" s="11">
        <f>AVERAGE('20110208 Calibration Check-02'!BN49,'20110209 Calibration Check'!BN49,'20110204 Calibration Check-02'!BN49)</f>
        <v>99.868252047854938</v>
      </c>
      <c r="BO34" s="11">
        <f>AVERAGE('20110208 Calibration Check-02'!BO49,'20110209 Calibration Check'!BO49,'20110204 Calibration Check-02'!BO49)</f>
        <v>99.045152342843551</v>
      </c>
      <c r="BP34" s="11">
        <f>AVERAGE('20110208 Calibration Check-02'!BP49,'20110209 Calibration Check'!BP49,'20110204 Calibration Check-02'!BP49)</f>
        <v>97.025693243163332</v>
      </c>
      <c r="BQ34" s="11">
        <f>AVERAGE('20110208 Calibration Check-02'!BQ49,'20110209 Calibration Check'!BQ49,'20110204 Calibration Check-02'!BQ49)</f>
        <v>97.890492569644024</v>
      </c>
      <c r="BR34" s="11">
        <f>AVERAGE('20110208 Calibration Check-02'!BR49,'20110209 Calibration Check'!BR49,'20110204 Calibration Check-02'!BR49)</f>
        <v>99.80251069636995</v>
      </c>
      <c r="BS34" s="11">
        <f>AVERAGE('20110208 Calibration Check-02'!BS49,'20110209 Calibration Check'!BS49,'20110204 Calibration Check-02'!BS49)</f>
        <v>100.69108650369127</v>
      </c>
      <c r="BT34" s="11">
        <f>AVERAGE('20110208 Calibration Check-02'!BT49,'20110209 Calibration Check'!BT49,'20110204 Calibration Check-02'!BT49)</f>
        <v>101.74036286717445</v>
      </c>
      <c r="BU34" s="11">
        <f>AVERAGE('20110208 Calibration Check-02'!BU49,'20110209 Calibration Check'!BU49,'20110204 Calibration Check-02'!BU49)</f>
        <v>103.84097315737877</v>
      </c>
      <c r="BV34" s="11">
        <f>AVERAGE('20110208 Calibration Check-02'!BV49,'20110209 Calibration Check'!BV49,'20110204 Calibration Check-02'!BV49)</f>
        <v>106.54712805526344</v>
      </c>
      <c r="BW34" s="11">
        <f>AVERAGE('20110208 Calibration Check-02'!BW49,'20110209 Calibration Check'!BW49,'20110204 Calibration Check-02'!BW49)</f>
        <v>107.76520636753493</v>
      </c>
      <c r="BX34" s="11">
        <f>AVERAGE('20110208 Calibration Check-02'!BX49,'20110209 Calibration Check'!BX49,'20110204 Calibration Check-02'!BX49)</f>
        <v>104.16436740277778</v>
      </c>
      <c r="BY34" s="11">
        <f>AVERAGE('20110208 Calibration Check-02'!BY49,'20110209 Calibration Check'!BY49,'20110204 Calibration Check-02'!BY49)</f>
        <v>102.43988044282992</v>
      </c>
      <c r="BZ34" s="11">
        <f>AVERAGE('20110208 Calibration Check-02'!BZ49,'20110209 Calibration Check'!BZ49,'20110204 Calibration Check-02'!BZ49)</f>
        <v>100.15558886314834</v>
      </c>
      <c r="CA34" s="11">
        <f>AVERAGE('20110208 Calibration Check-02'!CA49,'20110209 Calibration Check'!CA49,'20110204 Calibration Check-02'!CA49)</f>
        <v>99.327112215948333</v>
      </c>
      <c r="CB34" s="11">
        <f>AVERAGE('20110208 Calibration Check-02'!CB49,'20110209 Calibration Check'!CB49,'20110204 Calibration Check-02'!CB49)</f>
        <v>98.048138996030289</v>
      </c>
      <c r="CC34" s="11">
        <f>AVERAGE('20110208 Calibration Check-02'!CC49,'20110209 Calibration Check'!CC49,'20110204 Calibration Check-02'!CC49)</f>
        <v>97.414828840047321</v>
      </c>
      <c r="CD34" s="11">
        <f>AVERAGE('20110208 Calibration Check-02'!CD49,'20110209 Calibration Check'!CD49,'20110204 Calibration Check-02'!CD49)</f>
        <v>98.048605064217782</v>
      </c>
      <c r="CE34" s="11">
        <f>AVERAGE('20110208 Calibration Check-02'!CE49,'20110209 Calibration Check'!CE49,'20110204 Calibration Check-02'!CE49)</f>
        <v>99.991834177210876</v>
      </c>
      <c r="CF34" s="11">
        <f>AVERAGE('20110208 Calibration Check-02'!CF49,'20110209 Calibration Check'!CF49,'20110204 Calibration Check-02'!CF49)</f>
        <v>102.08959115665203</v>
      </c>
      <c r="CG34" s="11">
        <f>AVERAGE('20110208 Calibration Check-02'!CG49,'20110209 Calibration Check'!CG49,'20110204 Calibration Check-02'!CG49)</f>
        <v>103.55569390532331</v>
      </c>
      <c r="CH34" s="11">
        <f>AVERAGE('20110208 Calibration Check-02'!CH49,'20110209 Calibration Check'!CH49,'20110204 Calibration Check-02'!CH49)</f>
        <v>106.27268777741956</v>
      </c>
      <c r="CI34" s="11">
        <f>AVERAGE('20110208 Calibration Check-02'!CI49,'20110209 Calibration Check'!CI49,'20110204 Calibration Check-02'!CI49)</f>
        <v>111.72717359268155</v>
      </c>
      <c r="CJ34" s="11">
        <f>AVERAGE('20110208 Calibration Check-02'!CJ49,'20110209 Calibration Check'!CJ49,'20110204 Calibration Check-02'!CJ49)</f>
        <v>104.80119775672381</v>
      </c>
      <c r="CK34" s="11">
        <f>AVERAGE('20110208 Calibration Check-02'!CK49,'20110209 Calibration Check'!CK49,'20110204 Calibration Check-02'!CK49)</f>
        <v>103.23867316865055</v>
      </c>
      <c r="CL34" s="11">
        <f>AVERAGE('20110208 Calibration Check-02'!CL49,'20110209 Calibration Check'!CL49,'20110204 Calibration Check-02'!CL49)</f>
        <v>102.56107532961018</v>
      </c>
      <c r="CM34" s="11">
        <f>AVERAGE('20110208 Calibration Check-02'!CM49,'20110209 Calibration Check'!CM49,'20110204 Calibration Check-02'!CM49)</f>
        <v>99.70934380575595</v>
      </c>
      <c r="CN34" s="11">
        <f>AVERAGE('20110208 Calibration Check-02'!CN49,'20110209 Calibration Check'!CN49,'20110204 Calibration Check-02'!CN49)</f>
        <v>98.754230899424428</v>
      </c>
      <c r="CO34" s="11">
        <f>AVERAGE('20110208 Calibration Check-02'!CO49,'20110209 Calibration Check'!CO49,'20110204 Calibration Check-02'!CO49)</f>
        <v>98.537546309617127</v>
      </c>
      <c r="CP34" s="11">
        <f>AVERAGE('20110208 Calibration Check-02'!CP49,'20110209 Calibration Check'!CP49,'20110204 Calibration Check-02'!CP49)</f>
        <v>98.782653005091063</v>
      </c>
      <c r="CQ34" s="11">
        <f>AVERAGE('20110208 Calibration Check-02'!CQ49,'20110209 Calibration Check'!CQ49,'20110204 Calibration Check-02'!CQ49)</f>
        <v>101.23581096372362</v>
      </c>
      <c r="CR34" s="11">
        <f>AVERAGE('20110208 Calibration Check-02'!CR49,'20110209 Calibration Check'!CR49)</f>
        <v>103.52675303179807</v>
      </c>
      <c r="CS34" s="11">
        <f>AVERAGE('20110208 Calibration Check-02'!CS49,'20110209 Calibration Check'!CS49,'20110204 Calibration Check-02'!CS49)</f>
        <v>105.98401438641493</v>
      </c>
      <c r="CT34" s="11">
        <f>AVERAGE('20110208 Calibration Check-02'!CT49,'20110209 Calibration Check'!CT49,'20110204 Calibration Check-02'!CT49)</f>
        <v>112.02626085888978</v>
      </c>
      <c r="CU34" s="11"/>
      <c r="CV34" s="11"/>
      <c r="CW34" s="11"/>
      <c r="CX34" s="11"/>
    </row>
    <row r="35" spans="2:102">
      <c r="B35" s="24" t="s">
        <v>47</v>
      </c>
      <c r="C35" s="11">
        <f>AVERAGE('20110208 Calibration Check-02'!C50,'20110209 Calibration Check'!C50,'20110204 Calibration Check-02'!C50)</f>
        <v>112.18907288044359</v>
      </c>
      <c r="D35" s="11">
        <f>AVERAGE('20110208 Calibration Check-02'!D50,'20110209 Calibration Check'!D50,'20110204 Calibration Check-02'!D50)</f>
        <v>107.40157200677872</v>
      </c>
      <c r="E35" s="11">
        <f>AVERAGE('20110208 Calibration Check-02'!E50,'20110209 Calibration Check'!E50,'20110204 Calibration Check-02'!E50)</f>
        <v>104.13263571759883</v>
      </c>
      <c r="F35" s="11">
        <f>AVERAGE('20110208 Calibration Check-02'!F50,'20110209 Calibration Check'!F50,'20110204 Calibration Check-02'!F50)</f>
        <v>102.20403637713639</v>
      </c>
      <c r="G35" s="11">
        <f>AVERAGE('20110208 Calibration Check-02'!G50,'20110209 Calibration Check'!G50,'20110204 Calibration Check-02'!G50)</f>
        <v>101.47429814075035</v>
      </c>
      <c r="H35" s="11">
        <f>AVERAGE('20110208 Calibration Check-02'!H50,'20110209 Calibration Check'!H50,'20110204 Calibration Check-02'!H50)</f>
        <v>99.843241827716</v>
      </c>
      <c r="I35" s="11">
        <f>AVERAGE('20110208 Calibration Check-02'!I50,'20110209 Calibration Check'!I50,'20110204 Calibration Check-02'!I50)</f>
        <v>99.934318555008204</v>
      </c>
      <c r="J35" s="11">
        <f>AVERAGE('20110208 Calibration Check-02'!J50,'20110209 Calibration Check'!J50,'20110204 Calibration Check-02'!J50)</f>
        <v>100.49939251925012</v>
      </c>
      <c r="K35" s="11">
        <f>AVERAGE('20110208 Calibration Check-02'!K50,'20110209 Calibration Check'!K50,'20110204 Calibration Check-02'!K50)</f>
        <v>102.10795139427837</v>
      </c>
      <c r="L35" s="11">
        <f>AVERAGE('20110208 Calibration Check-02'!L50,'20110209 Calibration Check'!L50,'20110204 Calibration Check-02'!L50)</f>
        <v>104.32223461237872</v>
      </c>
      <c r="M35" s="11">
        <f>AVERAGE('20110208 Calibration Check-02'!M50,'20110209 Calibration Check'!M50,'20110204 Calibration Check-02'!M50)</f>
        <v>106.13063922315081</v>
      </c>
      <c r="N35" s="11">
        <f>AVERAGE('20110208 Calibration Check-02'!N50,'20110209 Calibration Check'!N50,'20110204 Calibration Check-02'!N50)</f>
        <v>111.36977378206575</v>
      </c>
      <c r="O35" s="11">
        <f>AVERAGE('20110208 Calibration Check-02'!O50,'20110209 Calibration Check'!O50,'20110204 Calibration Check-02'!O50)</f>
        <v>110.3210502858813</v>
      </c>
      <c r="P35" s="11">
        <f>AVERAGE('20110208 Calibration Check-02'!P50,'20110209 Calibration Check'!P50,'20110204 Calibration Check-02'!P50)</f>
        <v>105.713362125697</v>
      </c>
      <c r="Q35" s="11">
        <f>AVERAGE('20110208 Calibration Check-02'!Q50,'20110209 Calibration Check'!Q50,'20110204 Calibration Check-02'!Q50)</f>
        <v>103.7352577561018</v>
      </c>
      <c r="R35" s="11">
        <f>AVERAGE('20110208 Calibration Check-02'!R50,'20110209 Calibration Check'!R50,'20110204 Calibration Check-02'!R50)</f>
        <v>101.63303283799939</v>
      </c>
      <c r="S35" s="11">
        <f>AVERAGE('20110208 Calibration Check-02'!S50,'20110209 Calibration Check'!S50,'20110204 Calibration Check-02'!S50)</f>
        <v>99.181391891119119</v>
      </c>
      <c r="T35" s="11">
        <f>AVERAGE('20110208 Calibration Check-02'!T50,'20110209 Calibration Check'!T50,'20110204 Calibration Check-02'!T50)</f>
        <v>99.587961487944312</v>
      </c>
      <c r="U35" s="11">
        <f>AVERAGE('20110208 Calibration Check-02'!U50,'20110209 Calibration Check'!U50,'20110204 Calibration Check-02'!U50)</f>
        <v>99.433410170457663</v>
      </c>
      <c r="V35" s="11">
        <f>AVERAGE('20110208 Calibration Check-02'!V50,'20110209 Calibration Check'!V50,'20110204 Calibration Check-02'!V50)</f>
        <v>99.566288925741659</v>
      </c>
      <c r="W35" s="11">
        <f>AVERAGE('20110208 Calibration Check-02'!W50,'20110209 Calibration Check'!W50,'20110204 Calibration Check-02'!W50)</f>
        <v>100.97164356106714</v>
      </c>
      <c r="X35" s="11">
        <f>AVERAGE('20110208 Calibration Check-02'!X50,'20110209 Calibration Check'!X50,'20110204 Calibration Check-02'!X50)</f>
        <v>102.61409836422702</v>
      </c>
      <c r="Y35" s="11">
        <f>AVERAGE('20110208 Calibration Check-02'!Y50,'20110209 Calibration Check'!Y50,'20110204 Calibration Check-02'!Y50)</f>
        <v>105.02262451653428</v>
      </c>
      <c r="Z35" s="11">
        <f>AVERAGE('20110208 Calibration Check-02'!Z50,'20110209 Calibration Check'!Z50,'20110204 Calibration Check-02'!Z50)</f>
        <v>107.55681431376233</v>
      </c>
      <c r="AA35" s="11">
        <f>AVERAGE('20110208 Calibration Check-02'!AA50,'20110209 Calibration Check'!AA50,'20110204 Calibration Check-02'!AA50)</f>
        <v>104.88266453719361</v>
      </c>
      <c r="AB35" s="11">
        <f>AVERAGE('20110208 Calibration Check-02'!AB50,'20110209 Calibration Check'!AB50,'20110204 Calibration Check-02'!AB50)</f>
        <v>104.22964201978611</v>
      </c>
      <c r="AC35" s="11">
        <f>AVERAGE('20110208 Calibration Check-02'!AC50,'20110209 Calibration Check'!AC50,'20110204 Calibration Check-02'!AC50)</f>
        <v>102.61258249892661</v>
      </c>
      <c r="AD35" s="11">
        <f>AVERAGE('20110208 Calibration Check-02'!AD50,'20110209 Calibration Check'!AD50,'20110204 Calibration Check-02'!AD50)</f>
        <v>101.13387064858155</v>
      </c>
      <c r="AE35" s="11">
        <f>AVERAGE('20110208 Calibration Check-02'!AE50,'20110209 Calibration Check'!AE50,'20110204 Calibration Check-02'!AE50)</f>
        <v>100.37326821466468</v>
      </c>
      <c r="AF35" s="11">
        <f>AVERAGE('20110208 Calibration Check-02'!AF50,'20110209 Calibration Check'!AF50,'20110204 Calibration Check-02'!AF50)</f>
        <v>98.805916821657078</v>
      </c>
      <c r="AG35" s="11">
        <f>AVERAGE('20110208 Calibration Check-02'!AG50,'20110209 Calibration Check'!AG50,'20110204 Calibration Check-02'!AG50)</f>
        <v>99.061197161428751</v>
      </c>
      <c r="AH35" s="11">
        <f>AVERAGE('20110208 Calibration Check-02'!AH50,'20110209 Calibration Check'!AH50,'20110204 Calibration Check-02'!AH50)</f>
        <v>100</v>
      </c>
      <c r="AI35" s="11">
        <f>AVERAGE('20110208 Calibration Check-02'!AI50,'20110209 Calibration Check'!AI50,'20110204 Calibration Check-02'!AI50)</f>
        <v>101.00494494322766</v>
      </c>
      <c r="AJ35" s="11">
        <f>AVERAGE('20110208 Calibration Check-02'!AJ50,'20110209 Calibration Check'!AJ50,'20110204 Calibration Check-02'!AJ50)</f>
        <v>101.79176753524841</v>
      </c>
      <c r="AK35" s="11">
        <f>AVERAGE('20110208 Calibration Check-02'!AK50,'20110209 Calibration Check'!AK50,'20110204 Calibration Check-02'!AK50)</f>
        <v>103.59888661055238</v>
      </c>
      <c r="AL35" s="11">
        <f>AVERAGE('20110208 Calibration Check-02'!AL50,'20110209 Calibration Check'!AL50,'20110204 Calibration Check-02'!AL50)</f>
        <v>103.08832593100907</v>
      </c>
      <c r="AM35" s="11">
        <f>AVERAGE('20110208 Calibration Check-02'!AM50,'20110209 Calibration Check'!AM50,'20110204 Calibration Check-02'!AM50)</f>
        <v>103.02241415618495</v>
      </c>
      <c r="AN35" s="11">
        <f>AVERAGE('20110208 Calibration Check-02'!AN50,'20110209 Calibration Check'!AN50,'20110204 Calibration Check-02'!AN50)</f>
        <v>102.29929648419096</v>
      </c>
      <c r="AO35" s="11">
        <f>AVERAGE('20110208 Calibration Check-02'!AO50,'20110209 Calibration Check'!AO50,'20110204 Calibration Check-02'!AO50)</f>
        <v>101.66412736536256</v>
      </c>
      <c r="AP35" s="11">
        <f>AVERAGE('20110208 Calibration Check-02'!AP50,'20110209 Calibration Check'!AP50,'20110204 Calibration Check-02'!AP50)</f>
        <v>100.56902701417198</v>
      </c>
      <c r="AQ35" s="11">
        <f>AVERAGE('20110208 Calibration Check-02'!AQ50,'20110209 Calibration Check'!AQ50,'20110204 Calibration Check-02'!AQ50)</f>
        <v>102.70912814144928</v>
      </c>
      <c r="AR35" s="11">
        <f>AVERAGE('20110208 Calibration Check-02'!AR50,'20110209 Calibration Check'!AR50,'20110204 Calibration Check-02'!AR50)</f>
        <v>99.998023475034984</v>
      </c>
      <c r="AS35" s="11">
        <f>AVERAGE('20110208 Calibration Check-02'!AS50,'20110209 Calibration Check'!AS50,'20110204 Calibration Check-02'!AS50)</f>
        <v>99.274675473208674</v>
      </c>
      <c r="AT35" s="11">
        <f>AVERAGE('20110208 Calibration Check-02'!AT50,'20110209 Calibration Check'!AT50,'20110204 Calibration Check-02'!AT50)</f>
        <v>102.51975957650171</v>
      </c>
      <c r="AU35" s="11">
        <f>AVERAGE('20110208 Calibration Check-02'!AU50,'20110209 Calibration Check'!AU50,'20110204 Calibration Check-02'!AU50)</f>
        <v>100.31200047926758</v>
      </c>
      <c r="AV35" s="11">
        <f>AVERAGE('20110208 Calibration Check-02'!AV50,'20110209 Calibration Check'!AV50,'20110204 Calibration Check-02'!AV50)</f>
        <v>100.40937099759367</v>
      </c>
      <c r="AW35" s="11">
        <f>AVERAGE('20110208 Calibration Check-02'!AW50,'20110209 Calibration Check'!AW50,'20110204 Calibration Check-02'!AW50)</f>
        <v>101.91766151000154</v>
      </c>
      <c r="AX35" s="11">
        <f>AVERAGE('20110208 Calibration Check-02'!AX50,'20110209 Calibration Check'!AX50,'20110204 Calibration Check-02'!AX50)</f>
        <v>101.20458758025235</v>
      </c>
      <c r="AY35" s="11">
        <f>AVERAGE('20110208 Calibration Check-02'!AY50,'20110209 Calibration Check'!AY50,'20110204 Calibration Check-02'!AY50)</f>
        <v>103.496641722967</v>
      </c>
      <c r="AZ35" s="11">
        <f>AVERAGE('20110208 Calibration Check-02'!AZ50,'20110209 Calibration Check'!AZ50,'20110204 Calibration Check-02'!AZ50)</f>
        <v>102.26447923673004</v>
      </c>
      <c r="BA35" s="11">
        <f>AVERAGE('20110208 Calibration Check-02'!BA50,'20110209 Calibration Check'!BA50,'20110204 Calibration Check-02'!BA50)</f>
        <v>101.44541046818453</v>
      </c>
      <c r="BB35" s="11">
        <f>AVERAGE('20110209 Calibration Check'!BB50,'20110204 Calibration Check-02'!BB50)</f>
        <v>98.854404087934711</v>
      </c>
      <c r="BC35" s="11">
        <f>AVERAGE('20110208 Calibration Check-02'!BC50,'20110209 Calibration Check'!BC50,'20110204 Calibration Check-02'!BC50)</f>
        <v>100.97536628116488</v>
      </c>
      <c r="BD35" s="11">
        <f>AVERAGE('20110208 Calibration Check-02'!BD50,'20110209 Calibration Check'!BD50,'20110204 Calibration Check-02'!BD50)</f>
        <v>97.922087927449056</v>
      </c>
      <c r="BE35" s="11">
        <f>AVERAGE('20110208 Calibration Check-02'!BE50,'20110209 Calibration Check'!BE50,'20110204 Calibration Check-02'!BE50)</f>
        <v>97.19327101039228</v>
      </c>
      <c r="BF35" s="11">
        <f>AVERAGE('20110208 Calibration Check-02'!BF50,'20110209 Calibration Check'!BF50,'20110204 Calibration Check-02'!BF50)</f>
        <v>101.63500936296441</v>
      </c>
      <c r="BG35" s="11">
        <f>AVERAGE('20110208 Calibration Check-02'!BG50,'20110209 Calibration Check'!BG50,'20110204 Calibration Check-02'!BG50)</f>
        <v>99.971112327434142</v>
      </c>
      <c r="BH35" s="11">
        <f>AVERAGE('20110208 Calibration Check-02'!BH50,'20110209 Calibration Check'!BH50,'20110204 Calibration Check-02'!BH50)</f>
        <v>101.18989979858053</v>
      </c>
      <c r="BI35" s="11">
        <f>AVERAGE('20110208 Calibration Check-02'!BI50,'20110209 Calibration Check'!BI50,'20110204 Calibration Check-02'!BI50)</f>
        <v>100.97490562150023</v>
      </c>
      <c r="BJ35" s="11">
        <f>AVERAGE('20110208 Calibration Check-02'!BJ50,'20110209 Calibration Check'!BJ50,'20110204 Calibration Check-02'!BJ50)</f>
        <v>103.79395442056274</v>
      </c>
      <c r="BK35" s="11">
        <f>AVERAGE('20110208 Calibration Check-02'!BK50,'20110209 Calibration Check'!BK50,'20110204 Calibration Check-02'!BK50)</f>
        <v>105.30330013860635</v>
      </c>
      <c r="BL35" s="11">
        <f>AVERAGE('20110208 Calibration Check-02'!BL50,'20110209 Calibration Check'!BL50,'20110204 Calibration Check-02'!BL50)</f>
        <v>102.70715161648427</v>
      </c>
      <c r="BM35" s="11">
        <f>AVERAGE('20110208 Calibration Check-02'!BM50,'20110209 Calibration Check'!BM50,'20110204 Calibration Check-02'!BM50)</f>
        <v>100.75292666388908</v>
      </c>
      <c r="BN35" s="11">
        <f>AVERAGE('20110208 Calibration Check-02'!BN50,'20110209 Calibration Check'!BN50,'20110204 Calibration Check-02'!BN50)</f>
        <v>98.930064601277493</v>
      </c>
      <c r="BO35" s="11">
        <f>AVERAGE('20110208 Calibration Check-02'!BO50,'20110209 Calibration Check'!BO50,'20110204 Calibration Check-02'!BO50)</f>
        <v>98.115409542326688</v>
      </c>
      <c r="BP35" s="11">
        <f>AVERAGE('20110208 Calibration Check-02'!BP50,'20110209 Calibration Check'!BP50,'20110204 Calibration Check-02'!BP50)</f>
        <v>96.113452986844649</v>
      </c>
      <c r="BQ35" s="11">
        <f>AVERAGE('20110208 Calibration Check-02'!BQ50,'20110209 Calibration Check'!BQ50,'20110204 Calibration Check-02'!BQ50)</f>
        <v>96.970601063284178</v>
      </c>
      <c r="BR35" s="11">
        <f>AVERAGE('20110208 Calibration Check-02'!BR50,'20110209 Calibration Check'!BR50,'20110204 Calibration Check-02'!BR50)</f>
        <v>98.864613486118017</v>
      </c>
      <c r="BS35" s="11">
        <f>AVERAGE('20110208 Calibration Check-02'!BS50,'20110209 Calibration Check'!BS50,'20110204 Calibration Check-02'!BS50)</f>
        <v>99.744489330395993</v>
      </c>
      <c r="BT35" s="11">
        <f>AVERAGE('20110208 Calibration Check-02'!BT50,'20110209 Calibration Check'!BT50,'20110204 Calibration Check-02'!BT50)</f>
        <v>100.78356053158763</v>
      </c>
      <c r="BU35" s="11">
        <f>AVERAGE('20110208 Calibration Check-02'!BU50,'20110209 Calibration Check'!BU50,'20110204 Calibration Check-02'!BU50)</f>
        <v>102.86390978876825</v>
      </c>
      <c r="BV35" s="11">
        <f>AVERAGE('20110208 Calibration Check-02'!BV50,'20110209 Calibration Check'!BV50,'20110204 Calibration Check-02'!BV50)</f>
        <v>105.54830640630091</v>
      </c>
      <c r="BW35" s="11">
        <f>AVERAGE('20110208 Calibration Check-02'!BW50,'20110209 Calibration Check'!BW50,'20110204 Calibration Check-02'!BW50)</f>
        <v>106.7561288158732</v>
      </c>
      <c r="BX35" s="11">
        <f>AVERAGE('20110208 Calibration Check-02'!BX50,'20110209 Calibration Check'!BX50,'20110204 Calibration Check-02'!BX50)</f>
        <v>103.18487157353172</v>
      </c>
      <c r="BY35" s="11">
        <f>AVERAGE('20110208 Calibration Check-02'!BY50,'20110209 Calibration Check'!BY50,'20110204 Calibration Check-02'!BY50)</f>
        <v>101.47627466571539</v>
      </c>
      <c r="BZ35" s="11">
        <f>AVERAGE('20110208 Calibration Check-02'!BZ50,'20110209 Calibration Check'!BZ50,'20110204 Calibration Check-02'!BZ50)</f>
        <v>99.214693273279636</v>
      </c>
      <c r="CA35" s="11">
        <f>AVERAGE('20110208 Calibration Check-02'!CA50,'20110209 Calibration Check'!CA50,'20110204 Calibration Check-02'!CA50)</f>
        <v>98.394108639433739</v>
      </c>
      <c r="CB35" s="11">
        <f>AVERAGE('20110208 Calibration Check-02'!CB50,'20110209 Calibration Check'!CB50,'20110204 Calibration Check-02'!CB50)</f>
        <v>97.126304029932442</v>
      </c>
      <c r="CC35" s="11">
        <f>AVERAGE('20110208 Calibration Check-02'!CC50,'20110209 Calibration Check'!CC50,'20110204 Calibration Check-02'!CC50)</f>
        <v>96.49986588676758</v>
      </c>
      <c r="CD35" s="11">
        <f>AVERAGE('20110208 Calibration Check-02'!CD50,'20110209 Calibration Check'!CD50,'20110204 Calibration Check-02'!CD50)</f>
        <v>97.127128905735859</v>
      </c>
      <c r="CE35" s="11">
        <f>AVERAGE('20110208 Calibration Check-02'!CE50,'20110209 Calibration Check'!CE50,'20110204 Calibration Check-02'!CE50)</f>
        <v>99.052005526100558</v>
      </c>
      <c r="CF35" s="11">
        <f>AVERAGE('20110208 Calibration Check-02'!CF50,'20110209 Calibration Check'!CF50,'20110204 Calibration Check-02'!CF50)</f>
        <v>101.12945693898688</v>
      </c>
      <c r="CG35" s="11">
        <f>AVERAGE('20110208 Calibration Check-02'!CG50,'20110209 Calibration Check'!CG50,'20110204 Calibration Check-02'!CG50)</f>
        <v>102.58148797156343</v>
      </c>
      <c r="CH35" s="11">
        <f>AVERAGE('20110208 Calibration Check-02'!CH50,'20110209 Calibration Check'!CH50,'20110204 Calibration Check-02'!CH50)</f>
        <v>105.2697956577267</v>
      </c>
      <c r="CI35" s="11">
        <f>AVERAGE('20110208 Calibration Check-02'!CI50,'20110209 Calibration Check'!CI50,'20110204 Calibration Check-02'!CI50)</f>
        <v>110.67811485357375</v>
      </c>
      <c r="CJ35" s="11">
        <f>AVERAGE('20110208 Calibration Check-02'!CJ50,'20110209 Calibration Check'!CJ50,'20110204 Calibration Check-02'!CJ50)</f>
        <v>103.81562698276544</v>
      </c>
      <c r="CK35" s="11">
        <f>AVERAGE('20110208 Calibration Check-02'!CK50,'20110209 Calibration Check'!CK50,'20110204 Calibration Check-02'!CK50)</f>
        <v>102.26774129716314</v>
      </c>
      <c r="CL35" s="11">
        <f>AVERAGE('20110208 Calibration Check-02'!CL50,'20110209 Calibration Check'!CL50,'20110204 Calibration Check-02'!CL50)</f>
        <v>101.59614262204757</v>
      </c>
      <c r="CM35" s="11">
        <f>AVERAGE('20110208 Calibration Check-02'!CM50,'20110209 Calibration Check'!CM50,'20110204 Calibration Check-02'!CM50)</f>
        <v>98.772845769328868</v>
      </c>
      <c r="CN35" s="11">
        <f>AVERAGE('20110208 Calibration Check-02'!CN50,'20110209 Calibration Check'!CN50,'20110204 Calibration Check-02'!CN50)</f>
        <v>97.826827820394456</v>
      </c>
      <c r="CO35" s="11">
        <f>AVERAGE('20110208 Calibration Check-02'!CO50,'20110209 Calibration Check'!CO50,'20110204 Calibration Check-02'!CO50)</f>
        <v>97.612754962643464</v>
      </c>
      <c r="CP35" s="11">
        <f>AVERAGE('20110208 Calibration Check-02'!CP50,'20110209 Calibration Check'!CP50,'20110204 Calibration Check-02'!CP50)</f>
        <v>97.854429957492229</v>
      </c>
      <c r="CQ35" s="11">
        <f>AVERAGE('20110208 Calibration Check-02'!CQ50,'20110209 Calibration Check'!CQ50,'20110204 Calibration Check-02'!CQ50)</f>
        <v>100.28439834216982</v>
      </c>
      <c r="CR35" s="11">
        <f>AVERAGE('20110208 Calibration Check-02'!CR50,'20110209 Calibration Check'!CR50)</f>
        <v>102.32379767827528</v>
      </c>
      <c r="CS35" s="11">
        <f>AVERAGE('20110208 Calibration Check-02'!CS50,'20110209 Calibration Check'!CS50,'20110204 Calibration Check-02'!CS50)</f>
        <v>104.98780726907334</v>
      </c>
      <c r="CT35" s="11">
        <f>AVERAGE('20110208 Calibration Check-02'!CT50,'20110209 Calibration Check'!CT50,'20110204 Calibration Check-02'!CT50)</f>
        <v>110.97588821083419</v>
      </c>
      <c r="CU35" s="11"/>
      <c r="CV35" s="11"/>
      <c r="CW35" s="11"/>
      <c r="CX35" s="11"/>
    </row>
    <row r="36" spans="2:102">
      <c r="B36" s="24" t="s">
        <v>48</v>
      </c>
      <c r="C36" s="11">
        <f>AVERAGE('20110208 Calibration Check-02'!C51,'20110209 Calibration Check'!C51,'20110204 Calibration Check-02'!C51)</f>
        <v>111.07362822311467</v>
      </c>
      <c r="D36" s="11">
        <f>AVERAGE('20110208 Calibration Check-02'!D51,'20110209 Calibration Check'!D51,'20110204 Calibration Check-02'!D51)</f>
        <v>106.33504001958572</v>
      </c>
      <c r="E36" s="11">
        <f>AVERAGE('20110208 Calibration Check-02'!E51,'20110209 Calibration Check'!E51,'20110204 Calibration Check-02'!E51)</f>
        <v>103.09720157199922</v>
      </c>
      <c r="F36" s="11">
        <f>AVERAGE('20110208 Calibration Check-02'!F51,'20110209 Calibration Check'!F51,'20110204 Calibration Check-02'!F51)</f>
        <v>101.18742486935531</v>
      </c>
      <c r="G36" s="11">
        <f>AVERAGE('20110208 Calibration Check-02'!G51,'20110209 Calibration Check'!G51,'20110204 Calibration Check-02'!G51)</f>
        <v>100.46498863577297</v>
      </c>
      <c r="H36" s="11">
        <f>AVERAGE('20110208 Calibration Check-02'!H51,'20110209 Calibration Check'!H51,'20110204 Calibration Check-02'!H51)</f>
        <v>98.850788753778133</v>
      </c>
      <c r="I36" s="11">
        <f>AVERAGE('20110208 Calibration Check-02'!I51,'20110209 Calibration Check'!I51,'20110204 Calibration Check-02'!I51)</f>
        <v>98.940665927346529</v>
      </c>
      <c r="J36" s="11">
        <f>AVERAGE('20110208 Calibration Check-02'!J51,'20110209 Calibration Check'!J51,'20110204 Calibration Check-02'!J51)</f>
        <v>99.499854430139195</v>
      </c>
      <c r="K36" s="11">
        <f>AVERAGE('20110208 Calibration Check-02'!K51,'20110209 Calibration Check'!K51,'20110204 Calibration Check-02'!K51)</f>
        <v>101.09178105810649</v>
      </c>
      <c r="L36" s="11">
        <f>AVERAGE('20110208 Calibration Check-02'!L51,'20110209 Calibration Check'!L51,'20110204 Calibration Check-02'!L51)</f>
        <v>103.28492610368896</v>
      </c>
      <c r="M36" s="11">
        <f>AVERAGE('20110208 Calibration Check-02'!M51,'20110209 Calibration Check'!M51,'20110204 Calibration Check-02'!M51)</f>
        <v>105.07619493900053</v>
      </c>
      <c r="N36" s="11">
        <f>AVERAGE('20110208 Calibration Check-02'!N51,'20110209 Calibration Check'!N51,'20110204 Calibration Check-02'!N51)</f>
        <v>110.2631807616616</v>
      </c>
      <c r="O36" s="11">
        <f>AVERAGE('20110208 Calibration Check-02'!O51,'20110209 Calibration Check'!O51,'20110204 Calibration Check-02'!O51)</f>
        <v>109.2245915985129</v>
      </c>
      <c r="P36" s="11">
        <f>AVERAGE('20110208 Calibration Check-02'!P51,'20110209 Calibration Check'!P51,'20110204 Calibration Check-02'!P51)</f>
        <v>104.6622790516065</v>
      </c>
      <c r="Q36" s="11">
        <f>AVERAGE('20110208 Calibration Check-02'!Q51,'20110209 Calibration Check'!Q51,'20110204 Calibration Check-02'!Q51)</f>
        <v>102.70499269139152</v>
      </c>
      <c r="R36" s="11">
        <f>AVERAGE('20110208 Calibration Check-02'!R51,'20110209 Calibration Check'!R51,'20110204 Calibration Check-02'!R51)</f>
        <v>100.62213212770735</v>
      </c>
      <c r="S36" s="11">
        <f>AVERAGE('20110208 Calibration Check-02'!S51,'20110209 Calibration Check'!S51,'20110204 Calibration Check-02'!S51)</f>
        <v>98.195703238855501</v>
      </c>
      <c r="T36" s="11">
        <f>AVERAGE('20110208 Calibration Check-02'!T51,'20110209 Calibration Check'!T51,'20110204 Calibration Check-02'!T51)</f>
        <v>98.597832650007533</v>
      </c>
      <c r="U36" s="11">
        <f>AVERAGE('20110208 Calibration Check-02'!U51,'20110209 Calibration Check'!U51,'20110204 Calibration Check-02'!U51)</f>
        <v>98.444843050937038</v>
      </c>
      <c r="V36" s="11">
        <f>AVERAGE('20110208 Calibration Check-02'!V51,'20110209 Calibration Check'!V51,'20110204 Calibration Check-02'!V51)</f>
        <v>98.577172140796506</v>
      </c>
      <c r="W36" s="11">
        <f>AVERAGE('20110208 Calibration Check-02'!W51,'20110209 Calibration Check'!W51,'20110204 Calibration Check-02'!W51)</f>
        <v>99.967215413372131</v>
      </c>
      <c r="X36" s="11">
        <f>AVERAGE('20110208 Calibration Check-02'!X51,'20110209 Calibration Check'!X51,'20110204 Calibration Check-02'!X51)</f>
        <v>101.59345497249011</v>
      </c>
      <c r="Y36" s="11">
        <f>AVERAGE('20110208 Calibration Check-02'!Y51,'20110209 Calibration Check'!Y51,'20110204 Calibration Check-02'!Y51)</f>
        <v>103.97864724321362</v>
      </c>
      <c r="Z36" s="11">
        <f>AVERAGE('20110208 Calibration Check-02'!Z51,'20110209 Calibration Check'!Z51,'20110204 Calibration Check-02'!Z51)</f>
        <v>106.48828281953733</v>
      </c>
      <c r="AA36" s="11">
        <f>AVERAGE('20110208 Calibration Check-02'!AA51,'20110209 Calibration Check'!AA51,'20110204 Calibration Check-02'!AA51)</f>
        <v>103.83979191303031</v>
      </c>
      <c r="AB36" s="11">
        <f>AVERAGE('20110208 Calibration Check-02'!AB51,'20110209 Calibration Check'!AB51,'20110204 Calibration Check-02'!AB51)</f>
        <v>103.1931829844229</v>
      </c>
      <c r="AC36" s="11">
        <f>AVERAGE('20110208 Calibration Check-02'!AC51,'20110209 Calibration Check'!AC51,'20110204 Calibration Check-02'!AC51)</f>
        <v>101.59158902679242</v>
      </c>
      <c r="AD36" s="11">
        <f>AVERAGE('20110208 Calibration Check-02'!AD51,'20110209 Calibration Check'!AD51,'20110204 Calibration Check-02'!AD51)</f>
        <v>100.12825959728924</v>
      </c>
      <c r="AE36" s="11">
        <f>AVERAGE('20110208 Calibration Check-02'!AE51,'20110209 Calibration Check'!AE51,'20110204 Calibration Check-02'!AE51)</f>
        <v>99.375242323951554</v>
      </c>
      <c r="AF36" s="11">
        <f>AVERAGE('20110208 Calibration Check-02'!AF51,'20110209 Calibration Check'!AF51,'20110204 Calibration Check-02'!AF51)</f>
        <v>97.824239267752532</v>
      </c>
      <c r="AG36" s="11">
        <f>AVERAGE('20110208 Calibration Check-02'!AG51,'20110209 Calibration Check'!AG51,'20110204 Calibration Check-02'!AG51)</f>
        <v>98.077195371523132</v>
      </c>
      <c r="AH36" s="11">
        <f>AVERAGE('20110208 Calibration Check-02'!AH51,'20110209 Calibration Check'!AH51,'20110204 Calibration Check-02'!AH51)</f>
        <v>99.005897499427419</v>
      </c>
      <c r="AI36" s="11">
        <f>AVERAGE('20110208 Calibration Check-02'!AI51,'20110209 Calibration Check'!AI51,'20110204 Calibration Check-02'!AI51)</f>
        <v>100</v>
      </c>
      <c r="AJ36" s="11">
        <f>AVERAGE('20110208 Calibration Check-02'!AJ51,'20110209 Calibration Check'!AJ51,'20110204 Calibration Check-02'!AJ51)</f>
        <v>100.77927561964172</v>
      </c>
      <c r="AK36" s="11">
        <f>AVERAGE('20110208 Calibration Check-02'!AK51,'20110209 Calibration Check'!AK51,'20110204 Calibration Check-02'!AK51)</f>
        <v>102.56876290954932</v>
      </c>
      <c r="AL36" s="11">
        <f>AVERAGE('20110208 Calibration Check-02'!AL51,'20110209 Calibration Check'!AL51,'20110204 Calibration Check-02'!AL51)</f>
        <v>102.06285070200812</v>
      </c>
      <c r="AM36" s="11">
        <f>AVERAGE('20110208 Calibration Check-02'!AM51,'20110209 Calibration Check'!AM51,'20110204 Calibration Check-02'!AM51)</f>
        <v>101.99753472963351</v>
      </c>
      <c r="AN36" s="11">
        <f>AVERAGE('20110208 Calibration Check-02'!AN51,'20110209 Calibration Check'!AN51,'20110204 Calibration Check-02'!AN51)</f>
        <v>101.2814559357876</v>
      </c>
      <c r="AO36" s="11">
        <f>AVERAGE('20110208 Calibration Check-02'!AO51,'20110209 Calibration Check'!AO51,'20110204 Calibration Check-02'!AO51)</f>
        <v>100.65279756775641</v>
      </c>
      <c r="AP36" s="11">
        <f>AVERAGE('20110208 Calibration Check-02'!AP51,'20110209 Calibration Check'!AP51,'20110204 Calibration Check-02'!AP51)</f>
        <v>99.56915549479028</v>
      </c>
      <c r="AQ36" s="11">
        <f>AVERAGE('20110208 Calibration Check-02'!AQ51,'20110209 Calibration Check'!AQ51,'20110204 Calibration Check-02'!AQ51)</f>
        <v>101.68740163862867</v>
      </c>
      <c r="AR36" s="11">
        <f>AVERAGE('20110208 Calibration Check-02'!AR51,'20110209 Calibration Check'!AR51,'20110204 Calibration Check-02'!AR51)</f>
        <v>99.003862753142315</v>
      </c>
      <c r="AS36" s="11">
        <f>AVERAGE('20110208 Calibration Check-02'!AS51,'20110209 Calibration Check'!AS51,'20110204 Calibration Check-02'!AS51)</f>
        <v>98.287699559002689</v>
      </c>
      <c r="AT36" s="11">
        <f>AVERAGE('20110208 Calibration Check-02'!AT51,'20110209 Calibration Check'!AT51,'20110204 Calibration Check-02'!AT51)</f>
        <v>101.49976150723266</v>
      </c>
      <c r="AU36" s="11">
        <f>AVERAGE('20110208 Calibration Check-02'!AU51,'20110209 Calibration Check'!AU51,'20110204 Calibration Check-02'!AU51)</f>
        <v>99.314249045028291</v>
      </c>
      <c r="AV36" s="11">
        <f>AVERAGE('20110208 Calibration Check-02'!AV51,'20110209 Calibration Check'!AV51,'20110204 Calibration Check-02'!AV51)</f>
        <v>99.411674401681054</v>
      </c>
      <c r="AW36" s="11">
        <f>AVERAGE('20110208 Calibration Check-02'!AW51,'20110209 Calibration Check'!AW51,'20110204 Calibration Check-02'!AW51)</f>
        <v>100.90380332553563</v>
      </c>
      <c r="AX36" s="11">
        <f>AVERAGE('20110208 Calibration Check-02'!AX51,'20110209 Calibration Check'!AX51,'20110204 Calibration Check-02'!AX51)</f>
        <v>100.19626096348391</v>
      </c>
      <c r="AY36" s="11">
        <f>AVERAGE('20110208 Calibration Check-02'!AY51,'20110209 Calibration Check'!AY51,'20110204 Calibration Check-02'!AY51)</f>
        <v>102.46693045915151</v>
      </c>
      <c r="AZ36" s="11">
        <f>AVERAGE('20110208 Calibration Check-02'!AZ51,'20110209 Calibration Check'!AZ51,'20110204 Calibration Check-02'!AZ51)</f>
        <v>101.24680540346208</v>
      </c>
      <c r="BA36" s="11">
        <f>AVERAGE('20110208 Calibration Check-02'!BA51,'20110209 Calibration Check'!BA51,'20110204 Calibration Check-02'!BA51)</f>
        <v>100.43644234230271</v>
      </c>
      <c r="BB36" s="11">
        <f>AVERAGE('20110209 Calibration Check'!BB51,'20110204 Calibration Check-02'!BB51)</f>
        <v>97.834350813834391</v>
      </c>
      <c r="BC36" s="11">
        <f>AVERAGE('20110208 Calibration Check-02'!BC51,'20110209 Calibration Check'!BC51,'20110204 Calibration Check-02'!BC51)</f>
        <v>99.971200505648596</v>
      </c>
      <c r="BD36" s="11">
        <f>AVERAGE('20110208 Calibration Check-02'!BD51,'20110209 Calibration Check'!BD51,'20110204 Calibration Check-02'!BD51)</f>
        <v>96.94898223568714</v>
      </c>
      <c r="BE36" s="11">
        <f>AVERAGE('20110208 Calibration Check-02'!BE51,'20110209 Calibration Check'!BE51,'20110204 Calibration Check-02'!BE51)</f>
        <v>96.22688360327966</v>
      </c>
      <c r="BF36" s="11">
        <f>AVERAGE('20110208 Calibration Check-02'!BF51,'20110209 Calibration Check'!BF51,'20110204 Calibration Check-02'!BF51)</f>
        <v>100.62416687399242</v>
      </c>
      <c r="BG36" s="11">
        <f>AVERAGE('20110208 Calibration Check-02'!BG51,'20110209 Calibration Check'!BG51,'20110204 Calibration Check-02'!BG51)</f>
        <v>98.977351205957163</v>
      </c>
      <c r="BH36" s="11">
        <f>AVERAGE('20110208 Calibration Check-02'!BH51,'20110209 Calibration Check'!BH51,'20110204 Calibration Check-02'!BH51)</f>
        <v>100.18340183823841</v>
      </c>
      <c r="BI36" s="11">
        <f>AVERAGE('20110208 Calibration Check-02'!BI51,'20110209 Calibration Check'!BI51,'20110204 Calibration Check-02'!BI51)</f>
        <v>99.971031705061179</v>
      </c>
      <c r="BJ36" s="11">
        <f>AVERAGE('20110208 Calibration Check-02'!BJ51,'20110209 Calibration Check'!BJ51,'20110204 Calibration Check-02'!BJ51)</f>
        <v>102.7624228795069</v>
      </c>
      <c r="BK36" s="11">
        <f>AVERAGE('20110208 Calibration Check-02'!BK51,'20110209 Calibration Check'!BK51,'20110204 Calibration Check-02'!BK51)</f>
        <v>104.25624894847171</v>
      </c>
      <c r="BL36" s="11">
        <f>AVERAGE('20110208 Calibration Check-02'!BL51,'20110209 Calibration Check'!BL51,'20110204 Calibration Check-02'!BL51)</f>
        <v>101.68536689234357</v>
      </c>
      <c r="BM36" s="11">
        <f>AVERAGE('20110208 Calibration Check-02'!BM51,'20110209 Calibration Check'!BM51,'20110204 Calibration Check-02'!BM51)</f>
        <v>99.75086018791842</v>
      </c>
      <c r="BN36" s="11">
        <f>AVERAGE('20110208 Calibration Check-02'!BN51,'20110209 Calibration Check'!BN51,'20110204 Calibration Check-02'!BN51)</f>
        <v>97.946816627655053</v>
      </c>
      <c r="BO36" s="11">
        <f>AVERAGE('20110208 Calibration Check-02'!BO51,'20110209 Calibration Check'!BO51,'20110204 Calibration Check-02'!BO51)</f>
        <v>97.14069185965333</v>
      </c>
      <c r="BP36" s="11">
        <f>AVERAGE('20110208 Calibration Check-02'!BP51,'20110209 Calibration Check'!BP51,'20110204 Calibration Check-02'!BP51)</f>
        <v>95.157629000081883</v>
      </c>
      <c r="BQ36" s="11">
        <f>AVERAGE('20110208 Calibration Check-02'!BQ51,'20110209 Calibration Check'!BQ51,'20110204 Calibration Check-02'!BQ51)</f>
        <v>96.006458885255782</v>
      </c>
      <c r="BR36" s="11">
        <f>AVERAGE('20110208 Calibration Check-02'!BR51,'20110209 Calibration Check'!BR51,'20110204 Calibration Check-02'!BR51)</f>
        <v>97.881669455867893</v>
      </c>
      <c r="BS36" s="11">
        <f>AVERAGE('20110208 Calibration Check-02'!BS51,'20110209 Calibration Check'!BS51,'20110204 Calibration Check-02'!BS51)</f>
        <v>98.752856995363075</v>
      </c>
      <c r="BT36" s="11">
        <f>AVERAGE('20110208 Calibration Check-02'!BT51,'20110209 Calibration Check'!BT51,'20110204 Calibration Check-02'!BT51)</f>
        <v>99.781356827380066</v>
      </c>
      <c r="BU36" s="11">
        <f>AVERAGE('20110208 Calibration Check-02'!BU51,'20110209 Calibration Check'!BU51,'20110204 Calibration Check-02'!BU51)</f>
        <v>101.84047563799287</v>
      </c>
      <c r="BV36" s="11">
        <f>AVERAGE('20110208 Calibration Check-02'!BV51,'20110209 Calibration Check'!BV51,'20110204 Calibration Check-02'!BV51)</f>
        <v>104.50058422015441</v>
      </c>
      <c r="BW36" s="11">
        <f>AVERAGE('20110208 Calibration Check-02'!BW51,'20110209 Calibration Check'!BW51,'20110204 Calibration Check-02'!BW51)</f>
        <v>105.69776081946661</v>
      </c>
      <c r="BX36" s="11">
        <f>AVERAGE('20110208 Calibration Check-02'!BX51,'20110209 Calibration Check'!BX51,'20110204 Calibration Check-02'!BX51)</f>
        <v>102.15866331384434</v>
      </c>
      <c r="BY36" s="11">
        <f>AVERAGE('20110208 Calibration Check-02'!BY51,'20110209 Calibration Check'!BY51,'20110204 Calibration Check-02'!BY51)</f>
        <v>100.46702338205807</v>
      </c>
      <c r="BZ36" s="11">
        <f>AVERAGE('20110208 Calibration Check-02'!BZ51,'20110209 Calibration Check'!BZ51,'20110204 Calibration Check-02'!BZ51)</f>
        <v>98.228487825483356</v>
      </c>
      <c r="CA36" s="11">
        <f>AVERAGE('20110208 Calibration Check-02'!CA51,'20110209 Calibration Check'!CA51,'20110204 Calibration Check-02'!CA51)</f>
        <v>97.416258818626332</v>
      </c>
      <c r="CB36" s="11">
        <f>AVERAGE('20110208 Calibration Check-02'!CB51,'20110209 Calibration Check'!CB51,'20110204 Calibration Check-02'!CB51)</f>
        <v>96.159870485794826</v>
      </c>
      <c r="CC36" s="11">
        <f>AVERAGE('20110208 Calibration Check-02'!CC51,'20110209 Calibration Check'!CC51,'20110204 Calibration Check-02'!CC51)</f>
        <v>95.540963847720533</v>
      </c>
      <c r="CD36" s="11">
        <f>AVERAGE('20110208 Calibration Check-02'!CD51,'20110209 Calibration Check'!CD51,'20110204 Calibration Check-02'!CD51)</f>
        <v>96.161483230611339</v>
      </c>
      <c r="CE36" s="11">
        <f>AVERAGE('20110208 Calibration Check-02'!CE51,'20110209 Calibration Check'!CE51,'20110204 Calibration Check-02'!CE51)</f>
        <v>98.067274840978811</v>
      </c>
      <c r="CF36" s="11">
        <f>AVERAGE('20110208 Calibration Check-02'!CF51,'20110209 Calibration Check'!CF51,'20110204 Calibration Check-02'!CF51)</f>
        <v>100.12402130413165</v>
      </c>
      <c r="CG36" s="11">
        <f>AVERAGE('20110208 Calibration Check-02'!CG51,'20110209 Calibration Check'!CG51,'20110204 Calibration Check-02'!CG51)</f>
        <v>101.56092358674339</v>
      </c>
      <c r="CH36" s="11">
        <f>AVERAGE('20110208 Calibration Check-02'!CH51,'20110209 Calibration Check'!CH51,'20110204 Calibration Check-02'!CH51)</f>
        <v>104.22038311798349</v>
      </c>
      <c r="CI36" s="11">
        <f>AVERAGE('20110208 Calibration Check-02'!CI51,'20110209 Calibration Check'!CI51,'20110204 Calibration Check-02'!CI51)</f>
        <v>109.57921135209386</v>
      </c>
      <c r="CJ36" s="11">
        <f>AVERAGE('20110208 Calibration Check-02'!CJ51,'20110209 Calibration Check'!CJ51,'20110204 Calibration Check-02'!CJ51)</f>
        <v>102.78308338871791</v>
      </c>
      <c r="CK36" s="11">
        <f>AVERAGE('20110208 Calibration Check-02'!CK51,'20110209 Calibration Check'!CK51,'20110204 Calibration Check-02'!CK51)</f>
        <v>101.25062169515111</v>
      </c>
      <c r="CL36" s="11">
        <f>AVERAGE('20110208 Calibration Check-02'!CL51,'20110209 Calibration Check'!CL51,'20110204 Calibration Check-02'!CL51)</f>
        <v>100.58672199273839</v>
      </c>
      <c r="CM36" s="11">
        <f>AVERAGE('20110208 Calibration Check-02'!CM51,'20110209 Calibration Check'!CM51,'20110204 Calibration Check-02'!CM51)</f>
        <v>97.791539081418364</v>
      </c>
      <c r="CN36" s="11">
        <f>AVERAGE('20110208 Calibration Check-02'!CN51,'20110209 Calibration Check'!CN51,'20110204 Calibration Check-02'!CN51)</f>
        <v>96.854951169254875</v>
      </c>
      <c r="CO36" s="11">
        <f>AVERAGE('20110208 Calibration Check-02'!CO51,'20110209 Calibration Check'!CO51,'20110204 Calibration Check-02'!CO51)</f>
        <v>96.642918637252492</v>
      </c>
      <c r="CP36" s="11">
        <f>AVERAGE('20110208 Calibration Check-02'!CP51,'20110209 Calibration Check'!CP51,'20110204 Calibration Check-02'!CP51)</f>
        <v>96.881715917321159</v>
      </c>
      <c r="CQ36" s="11">
        <f>AVERAGE('20110208 Calibration Check-02'!CQ51,'20110209 Calibration Check'!CQ51,'20110204 Calibration Check-02'!CQ51)</f>
        <v>99.287484296961978</v>
      </c>
      <c r="CR36" s="11">
        <f>AVERAGE('20110208 Calibration Check-02'!CR51,'20110209 Calibration Check'!CR51)</f>
        <v>101.14818159567196</v>
      </c>
      <c r="CS36" s="11">
        <f>AVERAGE('20110208 Calibration Check-02'!CS51,'20110209 Calibration Check'!CS51,'20110204 Calibration Check-02'!CS51)</f>
        <v>103.94399671088807</v>
      </c>
      <c r="CT36" s="11">
        <f>AVERAGE('20110208 Calibration Check-02'!CT51,'20110209 Calibration Check'!CT51,'20110204 Calibration Check-02'!CT51)</f>
        <v>109.87487257303667</v>
      </c>
      <c r="CU36" s="11"/>
      <c r="CV36" s="11"/>
      <c r="CW36" s="11"/>
      <c r="CX36" s="11"/>
    </row>
    <row r="37" spans="2:102">
      <c r="B37" s="24" t="s">
        <v>49</v>
      </c>
      <c r="C37" s="11">
        <f>AVERAGE('20110208 Calibration Check-02'!C52,'20110209 Calibration Check'!C52,'20110204 Calibration Check-02'!C52)</f>
        <v>110.21529616079575</v>
      </c>
      <c r="D37" s="11">
        <f>AVERAGE('20110208 Calibration Check-02'!D52,'20110209 Calibration Check'!D52,'20110204 Calibration Check-02'!D52)</f>
        <v>105.51327128939693</v>
      </c>
      <c r="E37" s="11">
        <f>AVERAGE('20110208 Calibration Check-02'!E52,'20110209 Calibration Check'!E52,'20110204 Calibration Check-02'!E52)</f>
        <v>102.30012493824101</v>
      </c>
      <c r="F37" s="11">
        <f>AVERAGE('20110208 Calibration Check-02'!F52,'20110209 Calibration Check'!F52,'20110204 Calibration Check-02'!F52)</f>
        <v>100.40519916523424</v>
      </c>
      <c r="G37" s="11">
        <f>AVERAGE('20110208 Calibration Check-02'!G52,'20110209 Calibration Check'!G52,'20110204 Calibration Check-02'!G52)</f>
        <v>99.687939881363761</v>
      </c>
      <c r="H37" s="11">
        <f>AVERAGE('20110208 Calibration Check-02'!H52,'20110209 Calibration Check'!H52,'20110204 Calibration Check-02'!H52)</f>
        <v>98.086705173928465</v>
      </c>
      <c r="I37" s="11">
        <f>AVERAGE('20110208 Calibration Check-02'!I52,'20110209 Calibration Check'!I52,'20110204 Calibration Check-02'!I52)</f>
        <v>98.175801537289601</v>
      </c>
      <c r="J37" s="11">
        <f>AVERAGE('20110208 Calibration Check-02'!J52,'20110209 Calibration Check'!J52,'20110204 Calibration Check-02'!J52)</f>
        <v>98.730593133640539</v>
      </c>
      <c r="K37" s="11">
        <f>AVERAGE('20110208 Calibration Check-02'!K52,'20110209 Calibration Check'!K52,'20110204 Calibration Check-02'!K52)</f>
        <v>100.31066144926145</v>
      </c>
      <c r="L37" s="11">
        <f>AVERAGE('20110208 Calibration Check-02'!L52,'20110209 Calibration Check'!L52,'20110204 Calibration Check-02'!L52)</f>
        <v>102.48640303143695</v>
      </c>
      <c r="M37" s="11">
        <f>AVERAGE('20110208 Calibration Check-02'!M52,'20110209 Calibration Check'!M52,'20110204 Calibration Check-02'!M52)</f>
        <v>104.26388121437451</v>
      </c>
      <c r="N37" s="11">
        <f>AVERAGE('20110208 Calibration Check-02'!N52,'20110209 Calibration Check'!N52,'20110204 Calibration Check-02'!N52)</f>
        <v>109.41058825183637</v>
      </c>
      <c r="O37" s="11">
        <f>AVERAGE('20110208 Calibration Check-02'!O52,'20110209 Calibration Check'!O52,'20110204 Calibration Check-02'!O52)</f>
        <v>108.37962111105738</v>
      </c>
      <c r="P37" s="11">
        <f>AVERAGE('20110208 Calibration Check-02'!P52,'20110209 Calibration Check'!P52,'20110204 Calibration Check-02'!P52)</f>
        <v>103.8532406965286</v>
      </c>
      <c r="Q37" s="11">
        <f>AVERAGE('20110208 Calibration Check-02'!Q52,'20110209 Calibration Check'!Q52,'20110204 Calibration Check-02'!Q52)</f>
        <v>101.91109650595411</v>
      </c>
      <c r="R37" s="11">
        <f>AVERAGE('20110208 Calibration Check-02'!R52,'20110209 Calibration Check'!R52,'20110204 Calibration Check-02'!R52)</f>
        <v>99.843969940681859</v>
      </c>
      <c r="S37" s="11">
        <f>AVERAGE('20110208 Calibration Check-02'!S52,'20110209 Calibration Check'!S52,'20110204 Calibration Check-02'!S52)</f>
        <v>97.436628654912397</v>
      </c>
      <c r="T37" s="11">
        <f>AVERAGE('20110208 Calibration Check-02'!T52,'20110209 Calibration Check'!T52,'20110204 Calibration Check-02'!T52)</f>
        <v>97.835639260842683</v>
      </c>
      <c r="U37" s="11">
        <f>AVERAGE('20110208 Calibration Check-02'!U52,'20110209 Calibration Check'!U52,'20110204 Calibration Check-02'!U52)</f>
        <v>97.684150022556238</v>
      </c>
      <c r="V37" s="11">
        <f>AVERAGE('20110208 Calibration Check-02'!V52,'20110209 Calibration Check'!V52,'20110204 Calibration Check-02'!V52)</f>
        <v>97.815373400608223</v>
      </c>
      <c r="W37" s="11">
        <f>AVERAGE('20110208 Calibration Check-02'!W52,'20110209 Calibration Check'!W52,'20110204 Calibration Check-02'!W52)</f>
        <v>99.194391559460698</v>
      </c>
      <c r="X37" s="11">
        <f>AVERAGE('20110208 Calibration Check-02'!X52,'20110209 Calibration Check'!X52,'20110204 Calibration Check-02'!X52)</f>
        <v>100.80800338550388</v>
      </c>
      <c r="Y37" s="11">
        <f>AVERAGE('20110208 Calibration Check-02'!Y52,'20110209 Calibration Check'!Y52,'20110204 Calibration Check-02'!Y52)</f>
        <v>103.1750620197019</v>
      </c>
      <c r="Z37" s="11">
        <f>AVERAGE('20110208 Calibration Check-02'!Z52,'20110209 Calibration Check'!Z52,'20110204 Calibration Check-02'!Z52)</f>
        <v>105.66550773437565</v>
      </c>
      <c r="AA37" s="11">
        <f>AVERAGE('20110208 Calibration Check-02'!AA52,'20110209 Calibration Check'!AA52,'20110204 Calibration Check-02'!AA52)</f>
        <v>103.03615566896133</v>
      </c>
      <c r="AB37" s="11">
        <f>AVERAGE('20110208 Calibration Check-02'!AB52,'20110209 Calibration Check'!AB52,'20110204 Calibration Check-02'!AB52)</f>
        <v>102.39565892980356</v>
      </c>
      <c r="AC37" s="11">
        <f>AVERAGE('20110208 Calibration Check-02'!AC52,'20110209 Calibration Check'!AC52,'20110204 Calibration Check-02'!AC52)</f>
        <v>100.80635564723161</v>
      </c>
      <c r="AD37" s="11">
        <f>AVERAGE('20110208 Calibration Check-02'!AD52,'20110209 Calibration Check'!AD52,'20110204 Calibration Check-02'!AD52)</f>
        <v>99.354215233118225</v>
      </c>
      <c r="AE37" s="11">
        <f>AVERAGE('20110208 Calibration Check-02'!AE52,'20110209 Calibration Check'!AE52,'20110204 Calibration Check-02'!AE52)</f>
        <v>98.60670791536991</v>
      </c>
      <c r="AF37" s="11">
        <f>AVERAGE('20110208 Calibration Check-02'!AF52,'20110209 Calibration Check'!AF52,'20110204 Calibration Check-02'!AF52)</f>
        <v>97.068115151757368</v>
      </c>
      <c r="AG37" s="11">
        <f>AVERAGE('20110208 Calibration Check-02'!AG52,'20110209 Calibration Check'!AG52,'20110204 Calibration Check-02'!AG52)</f>
        <v>97.319181064843164</v>
      </c>
      <c r="AH37" s="11">
        <f>AVERAGE('20110208 Calibration Check-02'!AH52,'20110209 Calibration Check'!AH52,'20110204 Calibration Check-02'!AH52)</f>
        <v>98.240589357179473</v>
      </c>
      <c r="AI37" s="11">
        <f>AVERAGE('20110208 Calibration Check-02'!AI52,'20110209 Calibration Check'!AI52,'20110204 Calibration Check-02'!AI52)</f>
        <v>99.227283607200505</v>
      </c>
      <c r="AJ37" s="11">
        <f>AVERAGE('20110208 Calibration Check-02'!AJ52,'20110209 Calibration Check'!AJ52,'20110204 Calibration Check-02'!AJ52)</f>
        <v>100</v>
      </c>
      <c r="AK37" s="11">
        <f>AVERAGE('20110208 Calibration Check-02'!AK52,'20110209 Calibration Check'!AK52,'20110204 Calibration Check-02'!AK52)</f>
        <v>101.77607951356272</v>
      </c>
      <c r="AL37" s="11">
        <f>AVERAGE('20110208 Calibration Check-02'!AL52,'20110209 Calibration Check'!AL52,'20110204 Calibration Check-02'!AL52)</f>
        <v>101.27394768739116</v>
      </c>
      <c r="AM37" s="11">
        <f>AVERAGE('20110208 Calibration Check-02'!AM52,'20110209 Calibration Check'!AM52,'20110204 Calibration Check-02'!AM52)</f>
        <v>101.20891079860387</v>
      </c>
      <c r="AN37" s="11">
        <f>AVERAGE('20110208 Calibration Check-02'!AN52,'20110209 Calibration Check'!AN52,'20110204 Calibration Check-02'!AN52)</f>
        <v>100.49883634962707</v>
      </c>
      <c r="AO37" s="11">
        <f>AVERAGE('20110208 Calibration Check-02'!AO52,'20110209 Calibration Check'!AO52,'20110204 Calibration Check-02'!AO52)</f>
        <v>99.874467043457116</v>
      </c>
      <c r="AP37" s="11">
        <f>AVERAGE('20110208 Calibration Check-02'!AP52,'20110209 Calibration Check'!AP52,'20110204 Calibration Check-02'!AP52)</f>
        <v>98.79967270566469</v>
      </c>
      <c r="AQ37" s="11">
        <f>AVERAGE('20110208 Calibration Check-02'!AQ52,'20110209 Calibration Check'!AQ52,'20110204 Calibration Check-02'!AQ52)</f>
        <v>100.90139150099928</v>
      </c>
      <c r="AR37" s="11">
        <f>AVERAGE('20110208 Calibration Check-02'!AR52,'20110209 Calibration Check'!AR52,'20110204 Calibration Check-02'!AR52)</f>
        <v>98.238443481112327</v>
      </c>
      <c r="AS37" s="11">
        <f>AVERAGE('20110208 Calibration Check-02'!AS52,'20110209 Calibration Check'!AS52,'20110204 Calibration Check-02'!AS52)</f>
        <v>97.528119963238112</v>
      </c>
      <c r="AT37" s="11">
        <f>AVERAGE('20110208 Calibration Check-02'!AT52,'20110209 Calibration Check'!AT52,'20110204 Calibration Check-02'!AT52)</f>
        <v>100.7153624767008</v>
      </c>
      <c r="AU37" s="11">
        <f>AVERAGE('20110208 Calibration Check-02'!AU52,'20110209 Calibration Check'!AU52,'20110204 Calibration Check-02'!AU52)</f>
        <v>98.546709985409208</v>
      </c>
      <c r="AV37" s="11">
        <f>AVERAGE('20110208 Calibration Check-02'!AV52,'20110209 Calibration Check'!AV52,'20110204 Calibration Check-02'!AV52)</f>
        <v>98.642646370756822</v>
      </c>
      <c r="AW37" s="11">
        <f>AVERAGE('20110208 Calibration Check-02'!AW52,'20110209 Calibration Check'!AW52,'20110204 Calibration Check-02'!AW52)</f>
        <v>100.12363614937321</v>
      </c>
      <c r="AX37" s="11">
        <f>AVERAGE('20110208 Calibration Check-02'!AX52,'20110209 Calibration Check'!AX52,'20110204 Calibration Check-02'!AX52)</f>
        <v>99.421201373125527</v>
      </c>
      <c r="AY37" s="11">
        <f>AVERAGE('20110208 Calibration Check-02'!AY52,'20110209 Calibration Check'!AY52,'20110204 Calibration Check-02'!AY52)</f>
        <v>101.67485510049111</v>
      </c>
      <c r="AZ37" s="11">
        <f>AVERAGE('20110208 Calibration Check-02'!AZ52,'20110209 Calibration Check'!AZ52,'20110204 Calibration Check-02'!AZ52)</f>
        <v>100.46429656361499</v>
      </c>
      <c r="BA37" s="11">
        <f>AVERAGE('20110208 Calibration Check-02'!BA52,'20110209 Calibration Check'!BA52,'20110204 Calibration Check-02'!BA52)</f>
        <v>99.659837723553096</v>
      </c>
      <c r="BB37" s="11">
        <f>AVERAGE('20110209 Calibration Check'!BB52,'20110204 Calibration Check-02'!BB52)</f>
        <v>97.232721346282602</v>
      </c>
      <c r="BC37" s="11">
        <f>AVERAGE('20110208 Calibration Check-02'!BC52,'20110209 Calibration Check'!BC52,'20110204 Calibration Check-02'!BC52)</f>
        <v>99.198434242697502</v>
      </c>
      <c r="BD37" s="11">
        <f>AVERAGE('20110208 Calibration Check-02'!BD52,'20110209 Calibration Check'!BD52,'20110204 Calibration Check-02'!BD52)</f>
        <v>96.19986476739534</v>
      </c>
      <c r="BE37" s="11">
        <f>AVERAGE('20110208 Calibration Check-02'!BE52,'20110209 Calibration Check'!BE52,'20110204 Calibration Check-02'!BE52)</f>
        <v>95.483601759114592</v>
      </c>
      <c r="BF37" s="11">
        <f>AVERAGE('20110208 Calibration Check-02'!BF52,'20110209 Calibration Check'!BF52,'20110204 Calibration Check-02'!BF52)</f>
        <v>99.846115816748991</v>
      </c>
      <c r="BG37" s="11">
        <f>AVERAGE('20110208 Calibration Check-02'!BG52,'20110209 Calibration Check'!BG52,'20110204 Calibration Check-02'!BG52)</f>
        <v>98.212487199368795</v>
      </c>
      <c r="BH37" s="11">
        <f>AVERAGE('20110208 Calibration Check-02'!BH52,'20110209 Calibration Check'!BH52,'20110204 Calibration Check-02'!BH52)</f>
        <v>99.408522741569854</v>
      </c>
      <c r="BI37" s="11">
        <f>AVERAGE('20110208 Calibration Check-02'!BI52,'20110209 Calibration Check'!BI52,'20110204 Calibration Check-02'!BI52)</f>
        <v>99.197936104902638</v>
      </c>
      <c r="BJ37" s="11">
        <f>AVERAGE('20110208 Calibration Check-02'!BJ52,'20110209 Calibration Check'!BJ52,'20110204 Calibration Check-02'!BJ52)</f>
        <v>101.96829709716519</v>
      </c>
      <c r="BK37" s="11">
        <f>AVERAGE('20110208 Calibration Check-02'!BK52,'20110209 Calibration Check'!BK52,'20110204 Calibration Check-02'!BK52)</f>
        <v>103.45043647625896</v>
      </c>
      <c r="BL37" s="11">
        <f>AVERAGE('20110208 Calibration Check-02'!BL52,'20110209 Calibration Check'!BL52,'20110204 Calibration Check-02'!BL52)</f>
        <v>100.89924562493214</v>
      </c>
      <c r="BM37" s="11">
        <f>AVERAGE('20110208 Calibration Check-02'!BM52,'20110209 Calibration Check'!BM52,'20110204 Calibration Check-02'!BM52)</f>
        <v>98.979762239556678</v>
      </c>
      <c r="BN37" s="11">
        <f>AVERAGE('20110208 Calibration Check-02'!BN52,'20110209 Calibration Check'!BN52,'20110204 Calibration Check-02'!BN52)</f>
        <v>97.189854493960866</v>
      </c>
      <c r="BO37" s="11">
        <f>AVERAGE('20110208 Calibration Check-02'!BO52,'20110209 Calibration Check'!BO52,'20110204 Calibration Check-02'!BO52)</f>
        <v>96.390185543828082</v>
      </c>
      <c r="BP37" s="11">
        <f>AVERAGE('20110208 Calibration Check-02'!BP52,'20110209 Calibration Check'!BP52,'20110204 Calibration Check-02'!BP52)</f>
        <v>94.422137515560351</v>
      </c>
      <c r="BQ37" s="11">
        <f>AVERAGE('20110208 Calibration Check-02'!BQ52,'20110209 Calibration Check'!BQ52,'20110204 Calibration Check-02'!BQ52)</f>
        <v>95.264680687076293</v>
      </c>
      <c r="BR37" s="11">
        <f>AVERAGE('20110208 Calibration Check-02'!BR52,'20110209 Calibration Check'!BR52,'20110204 Calibration Check-02'!BR52)</f>
        <v>97.125315742968453</v>
      </c>
      <c r="BS37" s="11">
        <f>AVERAGE('20110208 Calibration Check-02'!BS52,'20110209 Calibration Check'!BS52,'20110204 Calibration Check-02'!BS52)</f>
        <v>97.989274375196217</v>
      </c>
      <c r="BT37" s="11">
        <f>AVERAGE('20110208 Calibration Check-02'!BT52,'20110209 Calibration Check'!BT52,'20110204 Calibration Check-02'!BT52)</f>
        <v>99.009761204537014</v>
      </c>
      <c r="BU37" s="11">
        <f>AVERAGE('20110208 Calibration Check-02'!BU52,'20110209 Calibration Check'!BU52,'20110204 Calibration Check-02'!BU52)</f>
        <v>101.05312980818316</v>
      </c>
      <c r="BV37" s="11">
        <f>AVERAGE('20110208 Calibration Check-02'!BV52,'20110209 Calibration Check'!BV52,'20110204 Calibration Check-02'!BV52)</f>
        <v>103.69361364771821</v>
      </c>
      <c r="BW37" s="11">
        <f>AVERAGE('20110208 Calibration Check-02'!BW52,'20110209 Calibration Check'!BW52,'20110204 Calibration Check-02'!BW52)</f>
        <v>104.88101324160043</v>
      </c>
      <c r="BX37" s="11">
        <f>AVERAGE('20110208 Calibration Check-02'!BX52,'20110209 Calibration Check'!BX52,'20110204 Calibration Check-02'!BX52)</f>
        <v>101.36898354115881</v>
      </c>
      <c r="BY37" s="11">
        <f>AVERAGE('20110208 Calibration Check-02'!BY52,'20110209 Calibration Check'!BY52,'20110204 Calibration Check-02'!BY52)</f>
        <v>99.690085757430893</v>
      </c>
      <c r="BZ37" s="11">
        <f>AVERAGE('20110208 Calibration Check-02'!BZ52,'20110209 Calibration Check'!BZ52,'20110204 Calibration Check-02'!BZ52)</f>
        <v>97.469520702652218</v>
      </c>
      <c r="CA37" s="11">
        <f>AVERAGE('20110208 Calibration Check-02'!CA52,'20110209 Calibration Check'!CA52,'20110204 Calibration Check-02'!CA52)</f>
        <v>96.663414124318024</v>
      </c>
      <c r="CB37" s="11">
        <f>AVERAGE('20110208 Calibration Check-02'!CB52,'20110209 Calibration Check'!CB52,'20110204 Calibration Check-02'!CB52)</f>
        <v>95.417415269849911</v>
      </c>
      <c r="CC37" s="11">
        <f>AVERAGE('20110208 Calibration Check-02'!CC52,'20110209 Calibration Check'!CC52,'20110204 Calibration Check-02'!CC52)</f>
        <v>94.802529999528431</v>
      </c>
      <c r="CD37" s="11">
        <f>AVERAGE('20110208 Calibration Check-02'!CD52,'20110209 Calibration Check'!CD52,'20110204 Calibration Check-02'!CD52)</f>
        <v>95.418315801429856</v>
      </c>
      <c r="CE37" s="11">
        <f>AVERAGE('20110208 Calibration Check-02'!CE52,'20110209 Calibration Check'!CE52,'20110204 Calibration Check-02'!CE52)</f>
        <v>97.309198891199799</v>
      </c>
      <c r="CF37" s="11">
        <f>AVERAGE('20110208 Calibration Check-02'!CF52,'20110209 Calibration Check'!CF52,'20110204 Calibration Check-02'!CF52)</f>
        <v>99.349425343189068</v>
      </c>
      <c r="CG37" s="11">
        <f>AVERAGE('20110208 Calibration Check-02'!CG52,'20110209 Calibration Check'!CG52,'20110204 Calibration Check-02'!CG52)</f>
        <v>100.7758585444564</v>
      </c>
      <c r="CH37" s="11">
        <f>AVERAGE('20110208 Calibration Check-02'!CH52,'20110209 Calibration Check'!CH52,'20110204 Calibration Check-02'!CH52)</f>
        <v>103.41405232712752</v>
      </c>
      <c r="CI37" s="11">
        <f>AVERAGE('20110208 Calibration Check-02'!CI52,'20110209 Calibration Check'!CI52,'20110204 Calibration Check-02'!CI52)</f>
        <v>108.7314132994199</v>
      </c>
      <c r="CJ37" s="11">
        <f>AVERAGE('20110208 Calibration Check-02'!CJ52,'20110209 Calibration Check'!CJ52,'20110204 Calibration Check-02'!CJ52)</f>
        <v>101.98856295739962</v>
      </c>
      <c r="CK37" s="11">
        <f>AVERAGE('20110208 Calibration Check-02'!CK52,'20110209 Calibration Check'!CK52,'20110204 Calibration Check-02'!CK52)</f>
        <v>100.46784110905696</v>
      </c>
      <c r="CL37" s="11">
        <f>AVERAGE('20110208 Calibration Check-02'!CL52,'20110209 Calibration Check'!CL52,'20110204 Calibration Check-02'!CL52)</f>
        <v>99.807188534592868</v>
      </c>
      <c r="CM37" s="11">
        <f>AVERAGE('20110208 Calibration Check-02'!CM52,'20110209 Calibration Check'!CM52,'20110204 Calibration Check-02'!CM52)</f>
        <v>97.035472172915021</v>
      </c>
      <c r="CN37" s="11">
        <f>AVERAGE('20110208 Calibration Check-02'!CN52,'20110209 Calibration Check'!CN52,'20110204 Calibration Check-02'!CN52)</f>
        <v>96.106227583002507</v>
      </c>
      <c r="CO37" s="11">
        <f>AVERAGE('20110208 Calibration Check-02'!CO52,'20110209 Calibration Check'!CO52,'20110204 Calibration Check-02'!CO52)</f>
        <v>95.896637221925047</v>
      </c>
      <c r="CP37" s="11">
        <f>AVERAGE('20110208 Calibration Check-02'!CP52,'20110209 Calibration Check'!CP52,'20110204 Calibration Check-02'!CP52)</f>
        <v>96.132931071438335</v>
      </c>
      <c r="CQ37" s="11">
        <f>AVERAGE('20110208 Calibration Check-02'!CQ52,'20110209 Calibration Check'!CQ52,'20110204 Calibration Check-02'!CQ52)</f>
        <v>98.520006496973352</v>
      </c>
      <c r="CR37" s="11">
        <f>AVERAGE('20110208 Calibration Check-02'!CR52,'20110209 Calibration Check'!CR52)</f>
        <v>100.31947237244766</v>
      </c>
      <c r="CS37" s="11">
        <f>AVERAGE('20110208 Calibration Check-02'!CS52,'20110209 Calibration Check'!CS52,'20110204 Calibration Check-02'!CS52)</f>
        <v>103.14052223368982</v>
      </c>
      <c r="CT37" s="11">
        <f>AVERAGE('20110208 Calibration Check-02'!CT52,'20110209 Calibration Check'!CT52,'20110204 Calibration Check-02'!CT52)</f>
        <v>109.02535343388884</v>
      </c>
      <c r="CU37" s="11"/>
      <c r="CV37" s="11"/>
      <c r="CW37" s="11"/>
      <c r="CX37" s="11"/>
    </row>
    <row r="38" spans="2:102">
      <c r="B38" s="24" t="s">
        <v>50</v>
      </c>
      <c r="C38" s="11">
        <f>AVERAGE('20110208 Calibration Check-02'!C53,'20110209 Calibration Check'!C53,'20110204 Calibration Check-02'!C53)</f>
        <v>108.29177991101585</v>
      </c>
      <c r="D38" s="11">
        <f>AVERAGE('20110208 Calibration Check-02'!D53,'20110209 Calibration Check'!D53,'20110204 Calibration Check-02'!D53)</f>
        <v>103.67087937421179</v>
      </c>
      <c r="E38" s="11">
        <f>AVERAGE('20110208 Calibration Check-02'!E53,'20110209 Calibration Check'!E53,'20110204 Calibration Check-02'!E53)</f>
        <v>100.51526456946608</v>
      </c>
      <c r="F38" s="11">
        <f>AVERAGE('20110208 Calibration Check-02'!F53,'20110209 Calibration Check'!F53,'20110204 Calibration Check-02'!F53)</f>
        <v>98.653569786836442</v>
      </c>
      <c r="G38" s="11">
        <f>AVERAGE('20110208 Calibration Check-02'!G53,'20110209 Calibration Check'!G53,'20110204 Calibration Check-02'!G53)</f>
        <v>97.949267447928037</v>
      </c>
      <c r="H38" s="11">
        <f>AVERAGE('20110208 Calibration Check-02'!H53,'20110209 Calibration Check'!H53,'20110204 Calibration Check-02'!H53)</f>
        <v>96.374915781176881</v>
      </c>
      <c r="I38" s="11">
        <f>AVERAGE('20110208 Calibration Check-02'!I53,'20110209 Calibration Check'!I53,'20110204 Calibration Check-02'!I53)</f>
        <v>96.462782285537358</v>
      </c>
      <c r="J38" s="11">
        <f>AVERAGE('20110208 Calibration Check-02'!J53,'20110209 Calibration Check'!J53,'20110204 Calibration Check-02'!J53)</f>
        <v>97.008183747278508</v>
      </c>
      <c r="K38" s="11">
        <f>AVERAGE('20110208 Calibration Check-02'!K53,'20110209 Calibration Check'!K53,'20110204 Calibration Check-02'!K53)</f>
        <v>98.560644734528566</v>
      </c>
      <c r="L38" s="11">
        <f>AVERAGE('20110208 Calibration Check-02'!L53,'20110209 Calibration Check'!L53,'20110204 Calibration Check-02'!L53)</f>
        <v>100.69827855241836</v>
      </c>
      <c r="M38" s="11">
        <f>AVERAGE('20110208 Calibration Check-02'!M53,'20110209 Calibration Check'!M53,'20110204 Calibration Check-02'!M53)</f>
        <v>102.44403149160594</v>
      </c>
      <c r="N38" s="11">
        <f>AVERAGE('20110208 Calibration Check-02'!N53,'20110209 Calibration Check'!N53,'20110204 Calibration Check-02'!N53)</f>
        <v>107.50119000166917</v>
      </c>
      <c r="O38" s="11">
        <f>AVERAGE('20110208 Calibration Check-02'!O53,'20110209 Calibration Check'!O53,'20110204 Calibration Check-02'!O53)</f>
        <v>106.48891105512246</v>
      </c>
      <c r="P38" s="11">
        <f>AVERAGE('20110208 Calibration Check-02'!P53,'20110209 Calibration Check'!P53,'20110204 Calibration Check-02'!P53)</f>
        <v>102.04106827846626</v>
      </c>
      <c r="Q38" s="11">
        <f>AVERAGE('20110208 Calibration Check-02'!Q53,'20110209 Calibration Check'!Q53,'20110204 Calibration Check-02'!Q53)</f>
        <v>100.13192185273651</v>
      </c>
      <c r="R38" s="11">
        <f>AVERAGE('20110208 Calibration Check-02'!R53,'20110209 Calibration Check'!R53,'20110204 Calibration Check-02'!R53)</f>
        <v>98.10246628478609</v>
      </c>
      <c r="S38" s="11">
        <f>AVERAGE('20110208 Calibration Check-02'!S53,'20110209 Calibration Check'!S53,'20110204 Calibration Check-02'!S53)</f>
        <v>95.736106647856516</v>
      </c>
      <c r="T38" s="11">
        <f>AVERAGE('20110208 Calibration Check-02'!T53,'20110209 Calibration Check'!T53,'20110204 Calibration Check-02'!T53)</f>
        <v>96.128470145830065</v>
      </c>
      <c r="U38" s="11">
        <f>AVERAGE('20110208 Calibration Check-02'!U53,'20110209 Calibration Check'!U53,'20110204 Calibration Check-02'!U53)</f>
        <v>95.979233542268545</v>
      </c>
      <c r="V38" s="11">
        <f>AVERAGE('20110208 Calibration Check-02'!V53,'20110209 Calibration Check'!V53,'20110204 Calibration Check-02'!V53)</f>
        <v>96.107675780979832</v>
      </c>
      <c r="W38" s="11">
        <f>AVERAGE('20110208 Calibration Check-02'!W53,'20110209 Calibration Check'!W53,'20110204 Calibration Check-02'!W53)</f>
        <v>97.463978897646598</v>
      </c>
      <c r="X38" s="11">
        <f>AVERAGE('20110208 Calibration Check-02'!X53,'20110209 Calibration Check'!X53,'20110204 Calibration Check-02'!X53)</f>
        <v>99.049412898835214</v>
      </c>
      <c r="Y38" s="11">
        <f>AVERAGE('20110208 Calibration Check-02'!Y53,'20110209 Calibration Check'!Y53,'20110204 Calibration Check-02'!Y53)</f>
        <v>101.37434467915473</v>
      </c>
      <c r="Z38" s="11">
        <f>AVERAGE('20110208 Calibration Check-02'!Z53,'20110209 Calibration Check'!Z53,'20110204 Calibration Check-02'!Z53)</f>
        <v>103.82059859704462</v>
      </c>
      <c r="AA38" s="11">
        <f>AVERAGE('20110208 Calibration Check-02'!AA53,'20110209 Calibration Check'!AA53,'20110204 Calibration Check-02'!AA53)</f>
        <v>101.2393960346821</v>
      </c>
      <c r="AB38" s="11">
        <f>AVERAGE('20110208 Calibration Check-02'!AB53,'20110209 Calibration Check'!AB53,'20110204 Calibration Check-02'!AB53)</f>
        <v>100.60883311413572</v>
      </c>
      <c r="AC38" s="11">
        <f>AVERAGE('20110208 Calibration Check-02'!AC53,'20110209 Calibration Check'!AC53,'20110204 Calibration Check-02'!AC53)</f>
        <v>99.047833964913025</v>
      </c>
      <c r="AD38" s="11">
        <f>AVERAGE('20110208 Calibration Check-02'!AD53,'20110209 Calibration Check'!AD53,'20110204 Calibration Check-02'!AD53)</f>
        <v>97.620657348529903</v>
      </c>
      <c r="AE38" s="11">
        <f>AVERAGE('20110208 Calibration Check-02'!AE53,'20110209 Calibration Check'!AE53,'20110204 Calibration Check-02'!AE53)</f>
        <v>96.88653986352729</v>
      </c>
      <c r="AF38" s="11">
        <f>AVERAGE('20110208 Calibration Check-02'!AF53,'20110209 Calibration Check'!AF53,'20110204 Calibration Check-02'!AF53)</f>
        <v>95.373719169067655</v>
      </c>
      <c r="AG38" s="11">
        <f>AVERAGE('20110208 Calibration Check-02'!AG53,'20110209 Calibration Check'!AG53,'20110204 Calibration Check-02'!AG53)</f>
        <v>95.620164804414458</v>
      </c>
      <c r="AH38" s="11">
        <f>AVERAGE('20110208 Calibration Check-02'!AH53,'20110209 Calibration Check'!AH53,'20110204 Calibration Check-02'!AH53)</f>
        <v>96.526213937931914</v>
      </c>
      <c r="AI38" s="11">
        <f>AVERAGE('20110208 Calibration Check-02'!AI53,'20110209 Calibration Check'!AI53,'20110204 Calibration Check-02'!AI53)</f>
        <v>97.496016470024756</v>
      </c>
      <c r="AJ38" s="11">
        <f>AVERAGE('20110208 Calibration Check-02'!AJ53,'20110209 Calibration Check'!AJ53,'20110204 Calibration Check-02'!AJ53)</f>
        <v>98.255665121644157</v>
      </c>
      <c r="AK38" s="11">
        <f>AVERAGE('20110208 Calibration Check-02'!AK53,'20110209 Calibration Check'!AK53,'20110204 Calibration Check-02'!AK53)</f>
        <v>100</v>
      </c>
      <c r="AL38" s="11">
        <f>AVERAGE('20110208 Calibration Check-02'!AL53,'20110209 Calibration Check'!AL53,'20110204 Calibration Check-02'!AL53)</f>
        <v>99.507108729306353</v>
      </c>
      <c r="AM38" s="11">
        <f>AVERAGE('20110208 Calibration Check-02'!AM53,'20110209 Calibration Check'!AM53,'20110204 Calibration Check-02'!AM53)</f>
        <v>99.443516203821375</v>
      </c>
      <c r="AN38" s="11">
        <f>AVERAGE('20110208 Calibration Check-02'!AN53,'20110209 Calibration Check'!AN53,'20110204 Calibration Check-02'!AN53)</f>
        <v>98.745398524493453</v>
      </c>
      <c r="AO38" s="11">
        <f>AVERAGE('20110208 Calibration Check-02'!AO53,'20110209 Calibration Check'!AO53,'20110204 Calibration Check-02'!AO53)</f>
        <v>98.132442303970734</v>
      </c>
      <c r="AP38" s="11">
        <f>AVERAGE('20110208 Calibration Check-02'!AP53,'20110209 Calibration Check'!AP53,'20110204 Calibration Check-02'!AP53)</f>
        <v>97.075416759879189</v>
      </c>
      <c r="AQ38" s="11">
        <f>AVERAGE('20110208 Calibration Check-02'!AQ53,'20110209 Calibration Check'!AQ53,'20110204 Calibration Check-02'!AQ53)</f>
        <v>99.141080763401774</v>
      </c>
      <c r="AR38" s="11">
        <f>AVERAGE('20110208 Calibration Check-02'!AR53,'20110209 Calibration Check'!AR53,'20110204 Calibration Check-02'!AR53)</f>
        <v>96.524313257828837</v>
      </c>
      <c r="AS38" s="11">
        <f>AVERAGE('20110208 Calibration Check-02'!AS53,'20110209 Calibration Check'!AS53,'20110204 Calibration Check-02'!AS53)</f>
        <v>95.826034705410507</v>
      </c>
      <c r="AT38" s="11">
        <f>AVERAGE('20110208 Calibration Check-02'!AT53,'20110209 Calibration Check'!AT53,'20110204 Calibration Check-02'!AT53)</f>
        <v>98.958227653539936</v>
      </c>
      <c r="AU38" s="11">
        <f>AVERAGE('20110208 Calibration Check-02'!AU53,'20110209 Calibration Check'!AU53,'20110204 Calibration Check-02'!AU53)</f>
        <v>96.827231317519718</v>
      </c>
      <c r="AV38" s="11">
        <f>AVERAGE('20110208 Calibration Check-02'!AV53,'20110209 Calibration Check'!AV53,'20110204 Calibration Check-02'!AV53)</f>
        <v>96.921574430659362</v>
      </c>
      <c r="AW38" s="11">
        <f>AVERAGE('20110208 Calibration Check-02'!AW53,'20110209 Calibration Check'!AW53,'20110204 Calibration Check-02'!AW53)</f>
        <v>98.377148132304953</v>
      </c>
      <c r="AX38" s="11">
        <f>AVERAGE('20110208 Calibration Check-02'!AX53,'20110209 Calibration Check'!AX53,'20110204 Calibration Check-02'!AX53)</f>
        <v>97.688581610299366</v>
      </c>
      <c r="AY38" s="11">
        <f>AVERAGE('20110208 Calibration Check-02'!AY53,'20110209 Calibration Check'!AY53,'20110204 Calibration Check-02'!AY53)</f>
        <v>99.901212034292527</v>
      </c>
      <c r="AZ38" s="11">
        <f>AVERAGE('20110208 Calibration Check-02'!AZ53,'20110209 Calibration Check'!AZ53,'20110204 Calibration Check-02'!AZ53)</f>
        <v>98.711782018193119</v>
      </c>
      <c r="BA38" s="11">
        <f>AVERAGE('20110208 Calibration Check-02'!BA53,'20110209 Calibration Check'!BA53,'20110204 Calibration Check-02'!BA53)</f>
        <v>97.921352981936877</v>
      </c>
      <c r="BB38" s="11">
        <f>AVERAGE('20110209 Calibration Check'!BB53,'20110204 Calibration Check-02'!BB53)</f>
        <v>95.383550438431371</v>
      </c>
      <c r="BC38" s="11">
        <f>AVERAGE('20110208 Calibration Check-02'!BC53,'20110209 Calibration Check'!BC53,'20110204 Calibration Check-02'!BC53)</f>
        <v>97.467619384762273</v>
      </c>
      <c r="BD38" s="11">
        <f>AVERAGE('20110208 Calibration Check-02'!BD53,'20110209 Calibration Check'!BD53,'20110204 Calibration Check-02'!BD53)</f>
        <v>94.520501972778604</v>
      </c>
      <c r="BE38" s="11">
        <f>AVERAGE('20110208 Calibration Check-02'!BE53,'20110209 Calibration Check'!BE53,'20110204 Calibration Check-02'!BE53)</f>
        <v>93.816843126231944</v>
      </c>
      <c r="BF38" s="11">
        <f>AVERAGE('20110208 Calibration Check-02'!BF53,'20110209 Calibration Check'!BF53,'20110204 Calibration Check-02'!BF53)</f>
        <v>98.104366964889152</v>
      </c>
      <c r="BG38" s="11">
        <f>AVERAGE('20110208 Calibration Check-02'!BG53,'20110209 Calibration Check'!BG53,'20110204 Calibration Check-02'!BG53)</f>
        <v>96.49829947194074</v>
      </c>
      <c r="BH38" s="11">
        <f>AVERAGE('20110208 Calibration Check-02'!BH53,'20110209 Calibration Check'!BH53,'20110204 Calibration Check-02'!BH53)</f>
        <v>97.67474647349961</v>
      </c>
      <c r="BI38" s="11">
        <f>AVERAGE('20110208 Calibration Check-02'!BI53,'20110209 Calibration Check'!BI53,'20110204 Calibration Check-02'!BI53)</f>
        <v>97.467297638581428</v>
      </c>
      <c r="BJ38" s="11">
        <f>AVERAGE('20110208 Calibration Check-02'!BJ53,'20110209 Calibration Check'!BJ53,'20110204 Calibration Check-02'!BJ53)</f>
        <v>100.18839427708058</v>
      </c>
      <c r="BK38" s="11">
        <f>AVERAGE('20110208 Calibration Check-02'!BK53,'20110209 Calibration Check'!BK53,'20110204 Calibration Check-02'!BK53)</f>
        <v>101.64522516646748</v>
      </c>
      <c r="BL38" s="11">
        <f>AVERAGE('20110208 Calibration Check-02'!BL53,'20110209 Calibration Check'!BL53,'20110204 Calibration Check-02'!BL53)</f>
        <v>99.13918008329874</v>
      </c>
      <c r="BM38" s="11">
        <f>AVERAGE('20110208 Calibration Check-02'!BM53,'20110209 Calibration Check'!BM53,'20110204 Calibration Check-02'!BM53)</f>
        <v>97.252889575612741</v>
      </c>
      <c r="BN38" s="11">
        <f>AVERAGE('20110208 Calibration Check-02'!BN53,'20110209 Calibration Check'!BN53,'20110204 Calibration Check-02'!BN53)</f>
        <v>95.493462372715825</v>
      </c>
      <c r="BO38" s="11">
        <f>AVERAGE('20110208 Calibration Check-02'!BO53,'20110209 Calibration Check'!BO53,'20110204 Calibration Check-02'!BO53)</f>
        <v>94.707156442846554</v>
      </c>
      <c r="BP38" s="11">
        <f>AVERAGE('20110208 Calibration Check-02'!BP53,'20110209 Calibration Check'!BP53,'20110204 Calibration Check-02'!BP53)</f>
        <v>92.774588160500571</v>
      </c>
      <c r="BQ38" s="11">
        <f>AVERAGE('20110208 Calibration Check-02'!BQ53,'20110209 Calibration Check'!BQ53,'20110204 Calibration Check-02'!BQ53)</f>
        <v>93.601952443991948</v>
      </c>
      <c r="BR38" s="11">
        <f>AVERAGE('20110208 Calibration Check-02'!BR53,'20110209 Calibration Check'!BR53,'20110204 Calibration Check-02'!BR53)</f>
        <v>95.43019159341172</v>
      </c>
      <c r="BS38" s="11">
        <f>AVERAGE('20110208 Calibration Check-02'!BS53,'20110209 Calibration Check'!BS53,'20110204 Calibration Check-02'!BS53)</f>
        <v>96.279607429494618</v>
      </c>
      <c r="BT38" s="11">
        <f>AVERAGE('20110208 Calibration Check-02'!BT53,'20110209 Calibration Check'!BT53,'20110204 Calibration Check-02'!BT53)</f>
        <v>97.282543848616498</v>
      </c>
      <c r="BU38" s="11">
        <f>AVERAGE('20110208 Calibration Check-02'!BU53,'20110209 Calibration Check'!BU53,'20110204 Calibration Check-02'!BU53)</f>
        <v>99.290478240053744</v>
      </c>
      <c r="BV38" s="11">
        <f>AVERAGE('20110208 Calibration Check-02'!BV53,'20110209 Calibration Check'!BV53,'20110204 Calibration Check-02'!BV53)</f>
        <v>101.88195877140153</v>
      </c>
      <c r="BW38" s="11">
        <f>AVERAGE('20110208 Calibration Check-02'!BW53,'20110209 Calibration Check'!BW53,'20110204 Calibration Check-02'!BW53)</f>
        <v>103.04821112327632</v>
      </c>
      <c r="BX38" s="11">
        <f>AVERAGE('20110208 Calibration Check-02'!BX53,'20110209 Calibration Check'!BX53,'20110204 Calibration Check-02'!BX53)</f>
        <v>99.600355527795102</v>
      </c>
      <c r="BY38" s="11">
        <f>AVERAGE('20110208 Calibration Check-02'!BY53,'20110209 Calibration Check'!BY53,'20110204 Calibration Check-02'!BY53)</f>
        <v>97.9511681280311</v>
      </c>
      <c r="BZ38" s="11">
        <f>AVERAGE('20110208 Calibration Check-02'!BZ53,'20110209 Calibration Check'!BZ53,'20110204 Calibration Check-02'!BZ53)</f>
        <v>95.768144220234674</v>
      </c>
      <c r="CA38" s="11">
        <f>AVERAGE('20110208 Calibration Check-02'!CA53,'20110209 Calibration Check'!CA53,'20110204 Calibration Check-02'!CA53)</f>
        <v>94.976136250056243</v>
      </c>
      <c r="CB38" s="11">
        <f>AVERAGE('20110208 Calibration Check-02'!CB53,'20110209 Calibration Check'!CB53,'20110204 Calibration Check-02'!CB53)</f>
        <v>93.751993413005664</v>
      </c>
      <c r="CC38" s="11">
        <f>AVERAGE('20110208 Calibration Check-02'!CC53,'20110209 Calibration Check'!CC53,'20110204 Calibration Check-02'!CC53)</f>
        <v>93.147736227546048</v>
      </c>
      <c r="CD38" s="11">
        <f>AVERAGE('20110208 Calibration Check-02'!CD53,'20110209 Calibration Check'!CD53,'20110204 Calibration Check-02'!CD53)</f>
        <v>93.753089727656516</v>
      </c>
      <c r="CE38" s="11">
        <f>AVERAGE('20110208 Calibration Check-02'!CE53,'20110209 Calibration Check'!CE53,'20110204 Calibration Check-02'!CE53)</f>
        <v>95.611144023170482</v>
      </c>
      <c r="CF38" s="11">
        <f>AVERAGE('20110208 Calibration Check-02'!CF53,'20110209 Calibration Check'!CF53,'20110204 Calibration Check-02'!CF53)</f>
        <v>97.616534242142919</v>
      </c>
      <c r="CG38" s="11">
        <f>AVERAGE('20110208 Calibration Check-02'!CG53,'20110209 Calibration Check'!CG53,'20110204 Calibration Check-02'!CG53)</f>
        <v>99.01785794572838</v>
      </c>
      <c r="CH38" s="11">
        <f>AVERAGE('20110208 Calibration Check-02'!CH53,'20110209 Calibration Check'!CH53,'20110204 Calibration Check-02'!CH53)</f>
        <v>101.6124607824264</v>
      </c>
      <c r="CI38" s="11">
        <f>AVERAGE('20110208 Calibration Check-02'!CI53,'20110209 Calibration Check'!CI53,'20110204 Calibration Check-02'!CI53)</f>
        <v>106.83382290999589</v>
      </c>
      <c r="CJ38" s="11">
        <f>AVERAGE('20110208 Calibration Check-02'!CJ53,'20110209 Calibration Check'!CJ53,'20110204 Calibration Check-02'!CJ53)</f>
        <v>100.20918864193084</v>
      </c>
      <c r="CK38" s="11">
        <f>AVERAGE('20110208 Calibration Check-02'!CK53,'20110209 Calibration Check'!CK53,'20110204 Calibration Check-02'!CK53)</f>
        <v>98.715100759127907</v>
      </c>
      <c r="CL38" s="11">
        <f>AVERAGE('20110208 Calibration Check-02'!CL53,'20110209 Calibration Check'!CL53,'20110204 Calibration Check-02'!CL53)</f>
        <v>98.067401920671841</v>
      </c>
      <c r="CM38" s="11">
        <f>AVERAGE('20110208 Calibration Check-02'!CM53,'20110209 Calibration Check'!CM53,'20110204 Calibration Check-02'!CM53)</f>
        <v>95.341842469779934</v>
      </c>
      <c r="CN38" s="11">
        <f>AVERAGE('20110208 Calibration Check-02'!CN53,'20110209 Calibration Check'!CN53,'20110204 Calibration Check-02'!CN53)</f>
        <v>94.428673235121593</v>
      </c>
      <c r="CO38" s="11">
        <f>AVERAGE('20110208 Calibration Check-02'!CO53,'20110209 Calibration Check'!CO53,'20110204 Calibration Check-02'!CO53)</f>
        <v>94.221867892565129</v>
      </c>
      <c r="CP38" s="11">
        <f>AVERAGE('20110208 Calibration Check-02'!CP53,'20110209 Calibration Check'!CP53,'20110204 Calibration Check-02'!CP53)</f>
        <v>94.455169640280999</v>
      </c>
      <c r="CQ38" s="11">
        <f>AVERAGE('20110208 Calibration Check-02'!CQ53,'20110209 Calibration Check'!CQ53,'20110204 Calibration Check-02'!CQ53)</f>
        <v>96.800734912360326</v>
      </c>
      <c r="CR38" s="11">
        <f>AVERAGE('20110208 Calibration Check-02'!CR53,'20110209 Calibration Check'!CR53)</f>
        <v>98.74438552914377</v>
      </c>
      <c r="CS38" s="11">
        <f>AVERAGE('20110208 Calibration Check-02'!CS53,'20110209 Calibration Check'!CS53,'20110204 Calibration Check-02'!CS53)</f>
        <v>101.34072817285441</v>
      </c>
      <c r="CT38" s="11">
        <f>AVERAGE('20110208 Calibration Check-02'!CT53,'20110209 Calibration Check'!CT53,'20110204 Calibration Check-02'!CT53)</f>
        <v>107.12132689896485</v>
      </c>
      <c r="CU38" s="11"/>
      <c r="CV38" s="11"/>
      <c r="CW38" s="11"/>
      <c r="CX38" s="11"/>
    </row>
    <row r="39" spans="2:102">
      <c r="B39" s="24" t="s">
        <v>51</v>
      </c>
      <c r="C39" s="11">
        <f>AVERAGE('20110208 Calibration Check-02'!C54,'20110209 Calibration Check'!C54,'20110204 Calibration Check-02'!C54)</f>
        <v>108.82869092764226</v>
      </c>
      <c r="D39" s="11">
        <f>AVERAGE('20110208 Calibration Check-02'!D54,'20110209 Calibration Check'!D54,'20110204 Calibration Check-02'!D54)</f>
        <v>104.18573088387768</v>
      </c>
      <c r="E39" s="11">
        <f>AVERAGE('20110208 Calibration Check-02'!E54,'20110209 Calibration Check'!E54,'20110204 Calibration Check-02'!E54)</f>
        <v>101.01333365837405</v>
      </c>
      <c r="F39" s="11">
        <f>AVERAGE('20110208 Calibration Check-02'!F54,'20110209 Calibration Check'!F54,'20110204 Calibration Check-02'!F54)</f>
        <v>99.142225989673122</v>
      </c>
      <c r="G39" s="11">
        <f>AVERAGE('20110208 Calibration Check-02'!G54,'20110209 Calibration Check'!G54,'20110204 Calibration Check-02'!G54)</f>
        <v>98.434225024303018</v>
      </c>
      <c r="H39" s="11">
        <f>AVERAGE('20110208 Calibration Check-02'!H54,'20110209 Calibration Check'!H54,'20110204 Calibration Check-02'!H54)</f>
        <v>96.85278607694579</v>
      </c>
      <c r="I39" s="11">
        <f>AVERAGE('20110208 Calibration Check-02'!I54,'20110209 Calibration Check'!I54,'20110204 Calibration Check-02'!I54)</f>
        <v>96.940839860852989</v>
      </c>
      <c r="J39" s="11">
        <f>AVERAGE('20110208 Calibration Check-02'!J54,'20110209 Calibration Check'!J54,'20110204 Calibration Check-02'!J54)</f>
        <v>97.488721297241568</v>
      </c>
      <c r="K39" s="11">
        <f>AVERAGE('20110208 Calibration Check-02'!K54,'20110209 Calibration Check'!K54,'20110204 Calibration Check-02'!K54)</f>
        <v>99.048709669848122</v>
      </c>
      <c r="L39" s="11">
        <f>AVERAGE('20110208 Calibration Check-02'!L54,'20110209 Calibration Check'!L54,'20110204 Calibration Check-02'!L54)</f>
        <v>101.1972647193666</v>
      </c>
      <c r="M39" s="11">
        <f>AVERAGE('20110208 Calibration Check-02'!M54,'20110209 Calibration Check'!M54,'20110204 Calibration Check-02'!M54)</f>
        <v>102.9522712583876</v>
      </c>
      <c r="N39" s="11">
        <f>AVERAGE('20110208 Calibration Check-02'!N54,'20110209 Calibration Check'!N54,'20110204 Calibration Check-02'!N54)</f>
        <v>108.03434900127996</v>
      </c>
      <c r="O39" s="11">
        <f>AVERAGE('20110208 Calibration Check-02'!O54,'20110209 Calibration Check'!O54,'20110204 Calibration Check-02'!O54)</f>
        <v>107.0166174955579</v>
      </c>
      <c r="P39" s="11">
        <f>AVERAGE('20110208 Calibration Check-02'!P54,'20110209 Calibration Check'!P54,'20110204 Calibration Check-02'!P54)</f>
        <v>102.54682547453662</v>
      </c>
      <c r="Q39" s="11">
        <f>AVERAGE('20110208 Calibration Check-02'!Q54,'20110209 Calibration Check'!Q54,'20110204 Calibration Check-02'!Q54)</f>
        <v>100.62899739679709</v>
      </c>
      <c r="R39" s="11">
        <f>AVERAGE('20110208 Calibration Check-02'!R54,'20110209 Calibration Check'!R54,'20110204 Calibration Check-02'!R54)</f>
        <v>98.588233883021488</v>
      </c>
      <c r="S39" s="11">
        <f>AVERAGE('20110208 Calibration Check-02'!S54,'20110209 Calibration Check'!S54,'20110204 Calibration Check-02'!S54)</f>
        <v>96.210902219973221</v>
      </c>
      <c r="T39" s="11">
        <f>AVERAGE('20110208 Calibration Check-02'!T54,'20110209 Calibration Check'!T54,'20110204 Calibration Check-02'!T54)</f>
        <v>96.604936831229679</v>
      </c>
      <c r="U39" s="11">
        <f>AVERAGE('20110208 Calibration Check-02'!U54,'20110209 Calibration Check'!U54,'20110204 Calibration Check-02'!U54)</f>
        <v>96.455163786272919</v>
      </c>
      <c r="V39" s="11">
        <f>AVERAGE('20110208 Calibration Check-02'!V54,'20110209 Calibration Check'!V54,'20110204 Calibration Check-02'!V54)</f>
        <v>96.584712978635068</v>
      </c>
      <c r="W39" s="11">
        <f>AVERAGE('20110208 Calibration Check-02'!W54,'20110209 Calibration Check'!W54,'20110204 Calibration Check-02'!W54)</f>
        <v>97.946674093221588</v>
      </c>
      <c r="X39" s="11">
        <f>AVERAGE('20110208 Calibration Check-02'!X54,'20110209 Calibration Check'!X54,'20110204 Calibration Check-02'!X54)</f>
        <v>99.540010313932314</v>
      </c>
      <c r="Y39" s="11">
        <f>AVERAGE('20110208 Calibration Check-02'!Y54,'20110209 Calibration Check'!Y54,'20110204 Calibration Check-02'!Y54)</f>
        <v>101.87705630537766</v>
      </c>
      <c r="Z39" s="11">
        <f>AVERAGE('20110208 Calibration Check-02'!Z54,'20110209 Calibration Check'!Z54,'20110204 Calibration Check-02'!Z54)</f>
        <v>104.33599002959339</v>
      </c>
      <c r="AA39" s="11">
        <f>AVERAGE('20110208 Calibration Check-02'!AA54,'20110209 Calibration Check'!AA54,'20110204 Calibration Check-02'!AA54)</f>
        <v>101.74058627482084</v>
      </c>
      <c r="AB39" s="11">
        <f>AVERAGE('20110208 Calibration Check-02'!AB54,'20110209 Calibration Check'!AB54,'20110204 Calibration Check-02'!AB54)</f>
        <v>101.10749811254432</v>
      </c>
      <c r="AC39" s="11">
        <f>AVERAGE('20110208 Calibration Check-02'!AC54,'20110209 Calibration Check'!AC54,'20110204 Calibration Check-02'!AC54)</f>
        <v>99.538297491017261</v>
      </c>
      <c r="AD39" s="11">
        <f>AVERAGE('20110208 Calibration Check-02'!AD54,'20110209 Calibration Check'!AD54,'20110204 Calibration Check-02'!AD54)</f>
        <v>98.104432664942763</v>
      </c>
      <c r="AE39" s="11">
        <f>AVERAGE('20110208 Calibration Check-02'!AE54,'20110209 Calibration Check'!AE54,'20110204 Calibration Check-02'!AE54)</f>
        <v>97.366509497298566</v>
      </c>
      <c r="AF39" s="11">
        <f>AVERAGE('20110208 Calibration Check-02'!AF54,'20110209 Calibration Check'!AF54,'20110204 Calibration Check-02'!AF54)</f>
        <v>95.846951844577191</v>
      </c>
      <c r="AG39" s="11">
        <f>AVERAGE('20110208 Calibration Check-02'!AG54,'20110209 Calibration Check'!AG54,'20110204 Calibration Check-02'!AG54)</f>
        <v>96.094801090293288</v>
      </c>
      <c r="AH39" s="11">
        <f>AVERAGE('20110208 Calibration Check-02'!AH54,'20110209 Calibration Check'!AH54,'20110204 Calibration Check-02'!AH54)</f>
        <v>97.004758045576565</v>
      </c>
      <c r="AI39" s="11">
        <f>AVERAGE('20110208 Calibration Check-02'!AI54,'20110209 Calibration Check'!AI54,'20110204 Calibration Check-02'!AI54)</f>
        <v>97.978957252756004</v>
      </c>
      <c r="AJ39" s="11">
        <f>AVERAGE('20110208 Calibration Check-02'!AJ54,'20110209 Calibration Check'!AJ54,'20110204 Calibration Check-02'!AJ54)</f>
        <v>98.742242741739915</v>
      </c>
      <c r="AK39" s="11">
        <f>AVERAGE('20110208 Calibration Check-02'!AK54,'20110209 Calibration Check'!AK54,'20110204 Calibration Check-02'!AK54)</f>
        <v>100.49569849143218</v>
      </c>
      <c r="AL39" s="11">
        <f>AVERAGE('20110208 Calibration Check-02'!AL54,'20110209 Calibration Check'!AL54,'20110204 Calibration Check-02'!AL54)</f>
        <v>100</v>
      </c>
      <c r="AM39" s="11">
        <f>AVERAGE('20110208 Calibration Check-02'!AM54,'20110209 Calibration Check'!AM54,'20110204 Calibration Check-02'!AM54)</f>
        <v>99.935919781690131</v>
      </c>
      <c r="AN39" s="11">
        <f>AVERAGE('20110208 Calibration Check-02'!AN54,'20110209 Calibration Check'!AN54,'20110204 Calibration Check-02'!AN54)</f>
        <v>99.234515587342045</v>
      </c>
      <c r="AO39" s="11">
        <f>AVERAGE('20110208 Calibration Check-02'!AO54,'20110209 Calibration Check'!AO54,'20110204 Calibration Check-02'!AO54)</f>
        <v>98.618318118881874</v>
      </c>
      <c r="AP39" s="11">
        <f>AVERAGE('20110208 Calibration Check-02'!AP54,'20110209 Calibration Check'!AP54,'20110204 Calibration Check-02'!AP54)</f>
        <v>97.556713262140519</v>
      </c>
      <c r="AQ39" s="11">
        <f>AVERAGE('20110208 Calibration Check-02'!AQ54,'20110209 Calibration Check'!AQ54,'20110204 Calibration Check-02'!AQ54)</f>
        <v>99.632137878014916</v>
      </c>
      <c r="AR39" s="11">
        <f>AVERAGE('20110208 Calibration Check-02'!AR54,'20110209 Calibration Check'!AR54,'20110204 Calibration Check-02'!AR54)</f>
        <v>97.002721155488871</v>
      </c>
      <c r="AS39" s="11">
        <f>AVERAGE('20110208 Calibration Check-02'!AS54,'20110209 Calibration Check'!AS54,'20110204 Calibration Check-02'!AS54)</f>
        <v>96.301154927554464</v>
      </c>
      <c r="AT39" s="11">
        <f>AVERAGE('20110208 Calibration Check-02'!AT54,'20110209 Calibration Check'!AT54,'20110204 Calibration Check-02'!AT54)</f>
        <v>99.448368850608674</v>
      </c>
      <c r="AU39" s="11">
        <f>AVERAGE('20110208 Calibration Check-02'!AU54,'20110209 Calibration Check'!AU54,'20110204 Calibration Check-02'!AU54)</f>
        <v>97.306989159923035</v>
      </c>
      <c r="AV39" s="11">
        <f>AVERAGE('20110208 Calibration Check-02'!AV54,'20110209 Calibration Check'!AV54,'20110204 Calibration Check-02'!AV54)</f>
        <v>97.402056269076752</v>
      </c>
      <c r="AW39" s="11">
        <f>AVERAGE('20110208 Calibration Check-02'!AW54,'20110209 Calibration Check'!AW54,'20110204 Calibration Check-02'!AW54)</f>
        <v>98.864292508096625</v>
      </c>
      <c r="AX39" s="11">
        <f>AVERAGE('20110208 Calibration Check-02'!AX54,'20110209 Calibration Check'!AX54,'20110204 Calibration Check-02'!AX54)</f>
        <v>98.171052859403332</v>
      </c>
      <c r="AY39" s="11">
        <f>AVERAGE('20110208 Calibration Check-02'!AY54,'20110209 Calibration Check'!AY54,'20110204 Calibration Check-02'!AY54)</f>
        <v>100.39590946775782</v>
      </c>
      <c r="AZ39" s="11">
        <f>AVERAGE('20110208 Calibration Check-02'!AZ54,'20110209 Calibration Check'!AZ54,'20110204 Calibration Check-02'!AZ54)</f>
        <v>99.200519604892591</v>
      </c>
      <c r="BA39" s="11">
        <f>AVERAGE('20110208 Calibration Check-02'!BA54,'20110209 Calibration Check'!BA54,'20110204 Calibration Check-02'!BA54)</f>
        <v>98.406339712116619</v>
      </c>
      <c r="BB39" s="11">
        <f>AVERAGE('20110209 Calibration Check'!BB54,'20110204 Calibration Check-02'!BB54)</f>
        <v>95.922014045848044</v>
      </c>
      <c r="BC39" s="11">
        <f>AVERAGE('20110208 Calibration Check-02'!BC54,'20110209 Calibration Check'!BC54,'20110204 Calibration Check-02'!BC54)</f>
        <v>97.950585839810628</v>
      </c>
      <c r="BD39" s="11">
        <f>AVERAGE('20110208 Calibration Check-02'!BD54,'20110209 Calibration Check'!BD54,'20110204 Calibration Check-02'!BD54)</f>
        <v>94.989501901422969</v>
      </c>
      <c r="BE39" s="11">
        <f>AVERAGE('20110208 Calibration Check-02'!BE54,'20110209 Calibration Check'!BE54,'20110204 Calibration Check-02'!BE54)</f>
        <v>94.282149070398134</v>
      </c>
      <c r="BF39" s="11">
        <f>AVERAGE('20110208 Calibration Check-02'!BF54,'20110209 Calibration Check'!BF54,'20110204 Calibration Check-02'!BF54)</f>
        <v>98.590270773109182</v>
      </c>
      <c r="BG39" s="11">
        <f>AVERAGE('20110208 Calibration Check-02'!BG54,'20110209 Calibration Check'!BG54,'20110204 Calibration Check-02'!BG54)</f>
        <v>96.976872733390152</v>
      </c>
      <c r="BH39" s="11">
        <f>AVERAGE('20110208 Calibration Check-02'!BH54,'20110209 Calibration Check'!BH54,'20110204 Calibration Check-02'!BH54)</f>
        <v>98.158328432814201</v>
      </c>
      <c r="BI39" s="11">
        <f>AVERAGE('20110208 Calibration Check-02'!BI54,'20110209 Calibration Check'!BI54,'20110204 Calibration Check-02'!BI54)</f>
        <v>97.950261772637987</v>
      </c>
      <c r="BJ39" s="11">
        <f>AVERAGE('20110208 Calibration Check-02'!BJ54,'20110209 Calibration Check'!BJ54,'20110204 Calibration Check-02'!BJ54)</f>
        <v>100.68541615551516</v>
      </c>
      <c r="BK39" s="11">
        <f>AVERAGE('20110208 Calibration Check-02'!BK54,'20110209 Calibration Check'!BK54,'20110204 Calibration Check-02'!BK54)</f>
        <v>102.14904115027743</v>
      </c>
      <c r="BL39" s="11">
        <f>AVERAGE('20110208 Calibration Check-02'!BL54,'20110209 Calibration Check'!BL54,'20110204 Calibration Check-02'!BL54)</f>
        <v>99.630100987927221</v>
      </c>
      <c r="BM39" s="11">
        <f>AVERAGE('20110208 Calibration Check-02'!BM54,'20110209 Calibration Check'!BM54,'20110204 Calibration Check-02'!BM54)</f>
        <v>97.734695686456305</v>
      </c>
      <c r="BN39" s="11">
        <f>AVERAGE('20110208 Calibration Check-02'!BN54,'20110209 Calibration Check'!BN54,'20110204 Calibration Check-02'!BN54)</f>
        <v>95.967126754432499</v>
      </c>
      <c r="BO39" s="11">
        <f>AVERAGE('20110208 Calibration Check-02'!BO54,'20110209 Calibration Check'!BO54,'20110204 Calibration Check-02'!BO54)</f>
        <v>95.177344709004572</v>
      </c>
      <c r="BP39" s="11">
        <f>AVERAGE('20110208 Calibration Check-02'!BP54,'20110209 Calibration Check'!BP54,'20110204 Calibration Check-02'!BP54)</f>
        <v>93.234333328815651</v>
      </c>
      <c r="BQ39" s="11">
        <f>AVERAGE('20110208 Calibration Check-02'!BQ54,'20110209 Calibration Check'!BQ54,'20110204 Calibration Check-02'!BQ54)</f>
        <v>94.066096883457476</v>
      </c>
      <c r="BR39" s="11">
        <f>AVERAGE('20110208 Calibration Check-02'!BR54,'20110209 Calibration Check'!BR54,'20110204 Calibration Check-02'!BR54)</f>
        <v>95.903370603295272</v>
      </c>
      <c r="BS39" s="11">
        <f>AVERAGE('20110208 Calibration Check-02'!BS54,'20110209 Calibration Check'!BS54,'20110204 Calibration Check-02'!BS54)</f>
        <v>96.756746766274105</v>
      </c>
      <c r="BT39" s="11">
        <f>AVERAGE('20110208 Calibration Check-02'!BT54,'20110209 Calibration Check'!BT54,'20110204 Calibration Check-02'!BT54)</f>
        <v>97.764455855144078</v>
      </c>
      <c r="BU39" s="11">
        <f>AVERAGE('20110208 Calibration Check-02'!BU54,'20110209 Calibration Check'!BU54,'20110204 Calibration Check-02'!BU54)</f>
        <v>99.782072956557997</v>
      </c>
      <c r="BV39" s="11">
        <f>AVERAGE('20110208 Calibration Check-02'!BV54,'20110209 Calibration Check'!BV54,'20110204 Calibration Check-02'!BV54)</f>
        <v>102.38856381675242</v>
      </c>
      <c r="BW39" s="11">
        <f>AVERAGE('20110208 Calibration Check-02'!BW54,'20110209 Calibration Check'!BW54,'20110204 Calibration Check-02'!BW54)</f>
        <v>103.5612068361764</v>
      </c>
      <c r="BX39" s="11">
        <f>AVERAGE('20110208 Calibration Check-02'!BX54,'20110209 Calibration Check'!BX54,'20110204 Calibration Check-02'!BX54)</f>
        <v>100.09384038699766</v>
      </c>
      <c r="BY39" s="11">
        <f>AVERAGE('20110208 Calibration Check-02'!BY54,'20110209 Calibration Check'!BY54,'20110204 Calibration Check-02'!BY54)</f>
        <v>98.436261914390698</v>
      </c>
      <c r="BZ39" s="11">
        <f>AVERAGE('20110208 Calibration Check-02'!BZ54,'20110209 Calibration Check'!BZ54,'20110204 Calibration Check-02'!BZ54)</f>
        <v>96.243185379507665</v>
      </c>
      <c r="CA39" s="11">
        <f>AVERAGE('20110208 Calibration Check-02'!CA54,'20110209 Calibration Check'!CA54,'20110204 Calibration Check-02'!CA54)</f>
        <v>95.44729266381664</v>
      </c>
      <c r="CB39" s="11">
        <f>AVERAGE('20110208 Calibration Check-02'!CB54,'20110209 Calibration Check'!CB54,'20110204 Calibration Check-02'!CB54)</f>
        <v>94.216680096345854</v>
      </c>
      <c r="CC39" s="11">
        <f>AVERAGE('20110208 Calibration Check-02'!CC54,'20110209 Calibration Check'!CC54,'20110204 Calibration Check-02'!CC54)</f>
        <v>93.609856910392537</v>
      </c>
      <c r="CD39" s="11">
        <f>AVERAGE('20110208 Calibration Check-02'!CD54,'20110209 Calibration Check'!CD54,'20110204 Calibration Check-02'!CD54)</f>
        <v>94.217906818501945</v>
      </c>
      <c r="CE39" s="11">
        <f>AVERAGE('20110208 Calibration Check-02'!CE54,'20110209 Calibration Check'!CE54,'20110204 Calibration Check-02'!CE54)</f>
        <v>96.08510274061382</v>
      </c>
      <c r="CF39" s="11">
        <f>AVERAGE('20110208 Calibration Check-02'!CF54,'20110209 Calibration Check'!CF54,'20110204 Calibration Check-02'!CF54)</f>
        <v>98.100034817594747</v>
      </c>
      <c r="CG39" s="11">
        <f>AVERAGE('20110208 Calibration Check-02'!CG54,'20110209 Calibration Check'!CG54,'20110204 Calibration Check-02'!CG54)</f>
        <v>99.508213255156861</v>
      </c>
      <c r="CH39" s="11">
        <f>AVERAGE('20110208 Calibration Check-02'!CH54,'20110209 Calibration Check'!CH54,'20110204 Calibration Check-02'!CH54)</f>
        <v>102.11383543097593</v>
      </c>
      <c r="CI39" s="11">
        <f>AVERAGE('20110208 Calibration Check-02'!CI54,'20110209 Calibration Check'!CI54,'20110204 Calibration Check-02'!CI54)</f>
        <v>107.36393169777573</v>
      </c>
      <c r="CJ39" s="11">
        <f>AVERAGE('20110208 Calibration Check-02'!CJ54,'20110209 Calibration Check'!CJ54,'20110204 Calibration Check-02'!CJ54)</f>
        <v>100.7056400081098</v>
      </c>
      <c r="CK39" s="11">
        <f>AVERAGE('20110208 Calibration Check-02'!CK54,'20110209 Calibration Check'!CK54,'20110204 Calibration Check-02'!CK54)</f>
        <v>99.204107284308989</v>
      </c>
      <c r="CL39" s="11">
        <f>AVERAGE('20110208 Calibration Check-02'!CL54,'20110209 Calibration Check'!CL54,'20110204 Calibration Check-02'!CL54)</f>
        <v>98.552779598295103</v>
      </c>
      <c r="CM39" s="11">
        <f>AVERAGE('20110208 Calibration Check-02'!CM54,'20110209 Calibration Check'!CM54,'20110204 Calibration Check-02'!CM54)</f>
        <v>95.814830718629096</v>
      </c>
      <c r="CN39" s="11">
        <f>AVERAGE('20110208 Calibration Check-02'!CN54,'20110209 Calibration Check'!CN54,'20110204 Calibration Check-02'!CN54)</f>
        <v>94.897212303754074</v>
      </c>
      <c r="CO39" s="11">
        <f>AVERAGE('20110208 Calibration Check-02'!CO54,'20110209 Calibration Check'!CO54,'20110204 Calibration Check-02'!CO54)</f>
        <v>94.689793777923128</v>
      </c>
      <c r="CP39" s="11">
        <f>AVERAGE('20110208 Calibration Check-02'!CP54,'20110209 Calibration Check'!CP54,'20110204 Calibration Check-02'!CP54)</f>
        <v>94.923546826611712</v>
      </c>
      <c r="CQ39" s="11">
        <f>AVERAGE('20110208 Calibration Check-02'!CQ54,'20110209 Calibration Check'!CQ54,'20110204 Calibration Check-02'!CQ54)</f>
        <v>97.280654637065368</v>
      </c>
      <c r="CR39" s="11">
        <f>AVERAGE('20110208 Calibration Check-02'!CR54,'20110209 Calibration Check'!CR54)</f>
        <v>99.099903427982554</v>
      </c>
      <c r="CS39" s="11">
        <f>AVERAGE('20110208 Calibration Check-02'!CS54,'20110209 Calibration Check'!CS54,'20110204 Calibration Check-02'!CS54)</f>
        <v>101.8430603229282</v>
      </c>
      <c r="CT39" s="11">
        <f>AVERAGE('20110208 Calibration Check-02'!CT54,'20110209 Calibration Check'!CT54,'20110204 Calibration Check-02'!CT54)</f>
        <v>107.65376245270573</v>
      </c>
      <c r="CU39" s="11"/>
      <c r="CV39" s="11"/>
      <c r="CW39" s="11"/>
      <c r="CX39" s="11"/>
    </row>
    <row r="40" spans="2:102">
      <c r="B40" s="24" t="s">
        <v>52</v>
      </c>
      <c r="C40" s="11">
        <f>AVERAGE('20110208 Calibration Check-02'!C55,'20110209 Calibration Check'!C55,'20110204 Calibration Check-02'!C55)</f>
        <v>108.89887510190829</v>
      </c>
      <c r="D40" s="11">
        <f>AVERAGE('20110208 Calibration Check-02'!D55,'20110209 Calibration Check'!D55,'20110204 Calibration Check-02'!D55)</f>
        <v>104.25320948464854</v>
      </c>
      <c r="E40" s="11">
        <f>AVERAGE('20110208 Calibration Check-02'!E55,'20110209 Calibration Check'!E55,'20110204 Calibration Check-02'!E55)</f>
        <v>101.07825005427124</v>
      </c>
      <c r="F40" s="11">
        <f>AVERAGE('20110208 Calibration Check-02'!F55,'20110209 Calibration Check'!F55,'20110204 Calibration Check-02'!F55)</f>
        <v>99.20590017598137</v>
      </c>
      <c r="G40" s="11">
        <f>AVERAGE('20110208 Calibration Check-02'!G55,'20110209 Calibration Check'!G55,'20110204 Calibration Check-02'!G55)</f>
        <v>98.497236196822769</v>
      </c>
      <c r="H40" s="11">
        <f>AVERAGE('20110208 Calibration Check-02'!H55,'20110209 Calibration Check'!H55,'20110204 Calibration Check-02'!H55)</f>
        <v>96.915195883470588</v>
      </c>
      <c r="I40" s="11">
        <f>AVERAGE('20110208 Calibration Check-02'!I55,'20110209 Calibration Check'!I55,'20110204 Calibration Check-02'!I55)</f>
        <v>97.003188947241938</v>
      </c>
      <c r="J40" s="11">
        <f>AVERAGE('20110208 Calibration Check-02'!J55,'20110209 Calibration Check'!J55,'20110204 Calibration Check-02'!J55)</f>
        <v>97.551318368808595</v>
      </c>
      <c r="K40" s="11">
        <f>AVERAGE('20110208 Calibration Check-02'!K55,'20110209 Calibration Check'!K55,'20110204 Calibration Check-02'!K55)</f>
        <v>99.112395915545946</v>
      </c>
      <c r="L40" s="11">
        <f>AVERAGE('20110208 Calibration Check-02'!L55,'20110209 Calibration Check'!L55,'20110204 Calibration Check-02'!L55)</f>
        <v>101.26230459738936</v>
      </c>
      <c r="M40" s="11">
        <f>AVERAGE('20110208 Calibration Check-02'!M55,'20110209 Calibration Check'!M55,'20110204 Calibration Check-02'!M55)</f>
        <v>103.01867512658002</v>
      </c>
      <c r="N40" s="11">
        <f>AVERAGE('20110208 Calibration Check-02'!N55,'20110209 Calibration Check'!N55,'20110204 Calibration Check-02'!N55)</f>
        <v>108.10391109386167</v>
      </c>
      <c r="O40" s="11">
        <f>AVERAGE('20110208 Calibration Check-02'!O55,'20110209 Calibration Check'!O55,'20110204 Calibration Check-02'!O55)</f>
        <v>107.0852357260199</v>
      </c>
      <c r="P40" s="11">
        <f>AVERAGE('20110208 Calibration Check-02'!P55,'20110209 Calibration Check'!P55,'20110204 Calibration Check-02'!P55)</f>
        <v>102.61281830455709</v>
      </c>
      <c r="Q40" s="11">
        <f>AVERAGE('20110208 Calibration Check-02'!Q55,'20110209 Calibration Check'!Q55,'20110204 Calibration Check-02'!Q55)</f>
        <v>100.69404126006327</v>
      </c>
      <c r="R40" s="11">
        <f>AVERAGE('20110208 Calibration Check-02'!R55,'20110209 Calibration Check'!R55,'20110204 Calibration Check-02'!R55)</f>
        <v>98.65139537372265</v>
      </c>
      <c r="S40" s="11">
        <f>AVERAGE('20110208 Calibration Check-02'!S55,'20110209 Calibration Check'!S55,'20110204 Calibration Check-02'!S55)</f>
        <v>96.272914063447502</v>
      </c>
      <c r="T40" s="11">
        <f>AVERAGE('20110208 Calibration Check-02'!T55,'20110209 Calibration Check'!T55,'20110204 Calibration Check-02'!T55)</f>
        <v>96.667100354121274</v>
      </c>
      <c r="U40" s="11">
        <f>AVERAGE('20110208 Calibration Check-02'!U55,'20110209 Calibration Check'!U55,'20110204 Calibration Check-02'!U55)</f>
        <v>96.517407477023099</v>
      </c>
      <c r="V40" s="11">
        <f>AVERAGE('20110208 Calibration Check-02'!V55,'20110209 Calibration Check'!V55,'20110204 Calibration Check-02'!V55)</f>
        <v>96.647182484368841</v>
      </c>
      <c r="W40" s="11">
        <f>AVERAGE('20110208 Calibration Check-02'!W55,'20110209 Calibration Check'!W55,'20110204 Calibration Check-02'!W55)</f>
        <v>98.009545645713558</v>
      </c>
      <c r="X40" s="11">
        <f>AVERAGE('20110208 Calibration Check-02'!X55,'20110209 Calibration Check'!X55,'20110204 Calibration Check-02'!X55)</f>
        <v>99.60390462843587</v>
      </c>
      <c r="Y40" s="11">
        <f>AVERAGE('20110208 Calibration Check-02'!Y55,'20110209 Calibration Check'!Y55,'20110204 Calibration Check-02'!Y55)</f>
        <v>101.94276624521312</v>
      </c>
      <c r="Z40" s="11">
        <f>AVERAGE('20110208 Calibration Check-02'!Z55,'20110209 Calibration Check'!Z55,'20110204 Calibration Check-02'!Z55)</f>
        <v>104.40355049976768</v>
      </c>
      <c r="AA40" s="11">
        <f>AVERAGE('20110208 Calibration Check-02'!AA55,'20110209 Calibration Check'!AA55,'20110204 Calibration Check-02'!AA55)</f>
        <v>101.80553562714033</v>
      </c>
      <c r="AB40" s="11">
        <f>AVERAGE('20110208 Calibration Check-02'!AB55,'20110209 Calibration Check'!AB55,'20110204 Calibration Check-02'!AB55)</f>
        <v>101.17261849873466</v>
      </c>
      <c r="AC40" s="11">
        <f>AVERAGE('20110208 Calibration Check-02'!AC55,'20110209 Calibration Check'!AC55,'20110204 Calibration Check-02'!AC55)</f>
        <v>99.602211593552497</v>
      </c>
      <c r="AD40" s="11">
        <f>AVERAGE('20110208 Calibration Check-02'!AD55,'20110209 Calibration Check'!AD55,'20110204 Calibration Check-02'!AD55)</f>
        <v>98.167522984394168</v>
      </c>
      <c r="AE40" s="11">
        <f>AVERAGE('20110208 Calibration Check-02'!AE55,'20110209 Calibration Check'!AE55,'20110204 Calibration Check-02'!AE55)</f>
        <v>97.428963639017297</v>
      </c>
      <c r="AF40" s="11">
        <f>AVERAGE('20110208 Calibration Check-02'!AF55,'20110209 Calibration Check'!AF55,'20110204 Calibration Check-02'!AF55)</f>
        <v>95.908839184998968</v>
      </c>
      <c r="AG40" s="11">
        <f>AVERAGE('20110208 Calibration Check-02'!AG55,'20110209 Calibration Check'!AG55,'20110204 Calibration Check-02'!AG55)</f>
        <v>96.156934714348282</v>
      </c>
      <c r="AH40" s="11">
        <f>AVERAGE('20110208 Calibration Check-02'!AH55,'20110209 Calibration Check'!AH55,'20110204 Calibration Check-02'!AH55)</f>
        <v>97.067229933473129</v>
      </c>
      <c r="AI40" s="11">
        <f>AVERAGE('20110208 Calibration Check-02'!AI55,'20110209 Calibration Check'!AI55,'20110204 Calibration Check-02'!AI55)</f>
        <v>98.041998230843149</v>
      </c>
      <c r="AJ40" s="11">
        <f>AVERAGE('20110208 Calibration Check-02'!AJ55,'20110209 Calibration Check'!AJ55,'20110204 Calibration Check-02'!AJ55)</f>
        <v>98.805554550622517</v>
      </c>
      <c r="AK40" s="11">
        <f>AVERAGE('20110208 Calibration Check-02'!AK55,'20110209 Calibration Check'!AK55,'20110204 Calibration Check-02'!AK55)</f>
        <v>100.5604480909368</v>
      </c>
      <c r="AL40" s="11">
        <f>AVERAGE('20110208 Calibration Check-02'!AL55,'20110209 Calibration Check'!AL55,'20110204 Calibration Check-02'!AL55)</f>
        <v>100.06425703223817</v>
      </c>
      <c r="AM40" s="11">
        <f>AVERAGE('20110208 Calibration Check-02'!AM55,'20110209 Calibration Check'!AM55,'20110204 Calibration Check-02'!AM55)</f>
        <v>100</v>
      </c>
      <c r="AN40" s="11">
        <f>AVERAGE('20110208 Calibration Check-02'!AN55,'20110209 Calibration Check'!AN55,'20110204 Calibration Check-02'!AN55)</f>
        <v>99.298359539554426</v>
      </c>
      <c r="AO40" s="11">
        <f>AVERAGE('20110208 Calibration Check-02'!AO55,'20110209 Calibration Check'!AO55,'20110204 Calibration Check-02'!AO55)</f>
        <v>98.681506785947875</v>
      </c>
      <c r="AP40" s="11">
        <f>AVERAGE('20110208 Calibration Check-02'!AP55,'20110209 Calibration Check'!AP55,'20110204 Calibration Check-02'!AP55)</f>
        <v>97.619609608834494</v>
      </c>
      <c r="AQ40" s="11">
        <f>AVERAGE('20110208 Calibration Check-02'!AQ55,'20110209 Calibration Check'!AQ55,'20110204 Calibration Check-02'!AQ55)</f>
        <v>99.696147946001929</v>
      </c>
      <c r="AR40" s="11">
        <f>AVERAGE('20110208 Calibration Check-02'!AR55,'20110209 Calibration Check'!AR55,'20110204 Calibration Check-02'!AR55)</f>
        <v>97.065104806575775</v>
      </c>
      <c r="AS40" s="11">
        <f>AVERAGE('20110208 Calibration Check-02'!AS55,'20110209 Calibration Check'!AS55,'20110204 Calibration Check-02'!AS55)</f>
        <v>96.363248300123203</v>
      </c>
      <c r="AT40" s="11">
        <f>AVERAGE('20110208 Calibration Check-02'!AT55,'20110209 Calibration Check'!AT55,'20110204 Calibration Check-02'!AT55)</f>
        <v>99.51230944889079</v>
      </c>
      <c r="AU40" s="11">
        <f>AVERAGE('20110208 Calibration Check-02'!AU55,'20110209 Calibration Check'!AU55,'20110204 Calibration Check-02'!AU55)</f>
        <v>97.369604998594824</v>
      </c>
      <c r="AV40" s="11">
        <f>AVERAGE('20110208 Calibration Check-02'!AV55,'20110209 Calibration Check'!AV55,'20110204 Calibration Check-02'!AV55)</f>
        <v>97.464586247906638</v>
      </c>
      <c r="AW40" s="11">
        <f>AVERAGE('20110208 Calibration Check-02'!AW55,'20110209 Calibration Check'!AW55,'20110204 Calibration Check-02'!AW55)</f>
        <v>98.927693234406817</v>
      </c>
      <c r="AX40" s="11">
        <f>AVERAGE('20110208 Calibration Check-02'!AX55,'20110209 Calibration Check'!AX55,'20110204 Calibration Check-02'!AX55)</f>
        <v>98.233435928336561</v>
      </c>
      <c r="AY40" s="11">
        <f>AVERAGE('20110208 Calibration Check-02'!AY55,'20110209 Calibration Check'!AY55,'20110204 Calibration Check-02'!AY55)</f>
        <v>100.4603524038023</v>
      </c>
      <c r="AZ40" s="11">
        <f>AVERAGE('20110208 Calibration Check-02'!AZ55,'20110209 Calibration Check'!AZ55,'20110204 Calibration Check-02'!AZ55)</f>
        <v>99.26421391954149</v>
      </c>
      <c r="BA40" s="11">
        <f>AVERAGE('20110208 Calibration Check-02'!BA55,'20110209 Calibration Check'!BA55,'20110204 Calibration Check-02'!BA55)</f>
        <v>98.469465957501882</v>
      </c>
      <c r="BB40" s="11">
        <f>AVERAGE('20110209 Calibration Check'!BB55,'20110204 Calibration Check-02'!BB55)</f>
        <v>96.057704573203267</v>
      </c>
      <c r="BC40" s="11">
        <f>AVERAGE('20110208 Calibration Check-02'!BC55,'20110209 Calibration Check'!BC55,'20110204 Calibration Check-02'!BC55)</f>
        <v>98.013579853501255</v>
      </c>
      <c r="BD40" s="11">
        <f>AVERAGE('20110208 Calibration Check-02'!BD55,'20110209 Calibration Check'!BD55,'20110204 Calibration Check-02'!BD55)</f>
        <v>95.050914420756158</v>
      </c>
      <c r="BE40" s="11">
        <f>AVERAGE('20110208 Calibration Check-02'!BE55,'20110209 Calibration Check'!BE55,'20110204 Calibration Check-02'!BE55)</f>
        <v>94.343114625625518</v>
      </c>
      <c r="BF40" s="11">
        <f>AVERAGE('20110208 Calibration Check-02'!BF55,'20110209 Calibration Check'!BF55,'20110204 Calibration Check-02'!BF55)</f>
        <v>98.65352050061999</v>
      </c>
      <c r="BG40" s="11">
        <f>AVERAGE('20110208 Calibration Check-02'!BG55,'20110209 Calibration Check'!BG55,'20110204 Calibration Check-02'!BG55)</f>
        <v>97.039459694152242</v>
      </c>
      <c r="BH40" s="11">
        <f>AVERAGE('20110208 Calibration Check-02'!BH55,'20110209 Calibration Check'!BH55,'20110204 Calibration Check-02'!BH55)</f>
        <v>98.221154382145571</v>
      </c>
      <c r="BI40" s="11">
        <f>AVERAGE('20110208 Calibration Check-02'!BI55,'20110209 Calibration Check'!BI55,'20110204 Calibration Check-02'!BI55)</f>
        <v>98.013147761487289</v>
      </c>
      <c r="BJ40" s="11">
        <f>AVERAGE('20110208 Calibration Check-02'!BJ55,'20110209 Calibration Check'!BJ55,'20110204 Calibration Check-02'!BJ55)</f>
        <v>100.75044592273302</v>
      </c>
      <c r="BK40" s="11">
        <f>AVERAGE('20110208 Calibration Check-02'!BK55,'20110209 Calibration Check'!BK55,'20110204 Calibration Check-02'!BK55)</f>
        <v>102.21481385210261</v>
      </c>
      <c r="BL40" s="11">
        <f>AVERAGE('20110208 Calibration Check-02'!BL55,'20110209 Calibration Check'!BL55,'20110204 Calibration Check-02'!BL55)</f>
        <v>99.694022819104575</v>
      </c>
      <c r="BM40" s="11">
        <f>AVERAGE('20110208 Calibration Check-02'!BM55,'20110209 Calibration Check'!BM55,'20110204 Calibration Check-02'!BM55)</f>
        <v>97.797504817267551</v>
      </c>
      <c r="BN40" s="11">
        <f>AVERAGE('20110208 Calibration Check-02'!BN55,'20110209 Calibration Check'!BN55,'20110204 Calibration Check-02'!BN55)</f>
        <v>96.029068787892882</v>
      </c>
      <c r="BO40" s="11">
        <f>AVERAGE('20110208 Calibration Check-02'!BO55,'20110209 Calibration Check'!BO55,'20110204 Calibration Check-02'!BO55)</f>
        <v>95.239003171661992</v>
      </c>
      <c r="BP40" s="11">
        <f>AVERAGE('20110208 Calibration Check-02'!BP55,'20110209 Calibration Check'!BP55,'20110204 Calibration Check-02'!BP55)</f>
        <v>93.294327845558527</v>
      </c>
      <c r="BQ40" s="11">
        <f>AVERAGE('20110208 Calibration Check-02'!BQ55,'20110209 Calibration Check'!BQ55,'20110204 Calibration Check-02'!BQ55)</f>
        <v>94.126823543384788</v>
      </c>
      <c r="BR40" s="11">
        <f>AVERAGE('20110208 Calibration Check-02'!BR55,'20110209 Calibration Check'!BR55,'20110204 Calibration Check-02'!BR55)</f>
        <v>95.965243847668717</v>
      </c>
      <c r="BS40" s="11">
        <f>AVERAGE('20110208 Calibration Check-02'!BS55,'20110209 Calibration Check'!BS55,'20110204 Calibration Check-02'!BS55)</f>
        <v>96.818918358116818</v>
      </c>
      <c r="BT40" s="11">
        <f>AVERAGE('20110208 Calibration Check-02'!BT55,'20110209 Calibration Check'!BT55,'20110204 Calibration Check-02'!BT55)</f>
        <v>97.827184137478795</v>
      </c>
      <c r="BU40" s="11">
        <f>AVERAGE('20110208 Calibration Check-02'!BU55,'20110209 Calibration Check'!BU55,'20110204 Calibration Check-02'!BU55)</f>
        <v>99.846056869107102</v>
      </c>
      <c r="BV40" s="11">
        <f>AVERAGE('20110208 Calibration Check-02'!BV55,'20110209 Calibration Check'!BV55,'20110204 Calibration Check-02'!BV55)</f>
        <v>102.45531018106965</v>
      </c>
      <c r="BW40" s="11">
        <f>AVERAGE('20110208 Calibration Check-02'!BW55,'20110209 Calibration Check'!BW55,'20110204 Calibration Check-02'!BW55)</f>
        <v>103.62875753065966</v>
      </c>
      <c r="BX40" s="11">
        <f>AVERAGE('20110208 Calibration Check-02'!BX55,'20110209 Calibration Check'!BX55,'20110204 Calibration Check-02'!BX55)</f>
        <v>100.15819338468761</v>
      </c>
      <c r="BY40" s="11">
        <f>AVERAGE('20110208 Calibration Check-02'!BY55,'20110209 Calibration Check'!BY55,'20110204 Calibration Check-02'!BY55)</f>
        <v>98.499361323720109</v>
      </c>
      <c r="BZ40" s="11">
        <f>AVERAGE('20110208 Calibration Check-02'!BZ55,'20110209 Calibration Check'!BZ55,'20110204 Calibration Check-02'!BZ55)</f>
        <v>96.305366648577092</v>
      </c>
      <c r="CA40" s="11">
        <f>AVERAGE('20110208 Calibration Check-02'!CA55,'20110209 Calibration Check'!CA55,'20110204 Calibration Check-02'!CA55)</f>
        <v>95.50892565165411</v>
      </c>
      <c r="CB40" s="11">
        <f>AVERAGE('20110208 Calibration Check-02'!CB55,'20110209 Calibration Check'!CB55,'20110204 Calibration Check-02'!CB55)</f>
        <v>94.277596650517964</v>
      </c>
      <c r="CC40" s="11">
        <f>AVERAGE('20110208 Calibration Check-02'!CC55,'20110209 Calibration Check'!CC55,'20110204 Calibration Check-02'!CC55)</f>
        <v>93.670289301363212</v>
      </c>
      <c r="CD40" s="11">
        <f>AVERAGE('20110208 Calibration Check-02'!CD55,'20110209 Calibration Check'!CD55,'20110204 Calibration Check-02'!CD55)</f>
        <v>94.278641547380332</v>
      </c>
      <c r="CE40" s="11">
        <f>AVERAGE('20110208 Calibration Check-02'!CE55,'20110209 Calibration Check'!CE55,'20110204 Calibration Check-02'!CE55)</f>
        <v>96.146957217882473</v>
      </c>
      <c r="CF40" s="11">
        <f>AVERAGE('20110208 Calibration Check-02'!CF55,'20110209 Calibration Check'!CF55,'20110204 Calibration Check-02'!CF55)</f>
        <v>98.16284063858545</v>
      </c>
      <c r="CG40" s="11">
        <f>AVERAGE('20110208 Calibration Check-02'!CG55,'20110209 Calibration Check'!CG55,'20110204 Calibration Check-02'!CG55)</f>
        <v>99.572100181327258</v>
      </c>
      <c r="CH40" s="11">
        <f>AVERAGE('20110208 Calibration Check-02'!CH55,'20110209 Calibration Check'!CH55,'20110204 Calibration Check-02'!CH55)</f>
        <v>102.17850598201312</v>
      </c>
      <c r="CI40" s="11">
        <f>AVERAGE('20110208 Calibration Check-02'!CI55,'20110209 Calibration Check'!CI55,'20110204 Calibration Check-02'!CI55)</f>
        <v>107.43299485048972</v>
      </c>
      <c r="CJ40" s="11">
        <f>AVERAGE('20110208 Calibration Check-02'!CJ55,'20110209 Calibration Check'!CJ55,'20110204 Calibration Check-02'!CJ55)</f>
        <v>100.77036379248545</v>
      </c>
      <c r="CK40" s="11">
        <f>AVERAGE('20110208 Calibration Check-02'!CK55,'20110209 Calibration Check'!CK55,'20110204 Calibration Check-02'!CK55)</f>
        <v>99.267816035315207</v>
      </c>
      <c r="CL40" s="11">
        <f>AVERAGE('20110208 Calibration Check-02'!CL55,'20110209 Calibration Check'!CL55,'20110204 Calibration Check-02'!CL55)</f>
        <v>98.615305339646696</v>
      </c>
      <c r="CM40" s="11">
        <f>AVERAGE('20110208 Calibration Check-02'!CM55,'20110209 Calibration Check'!CM55,'20110204 Calibration Check-02'!CM55)</f>
        <v>95.87660264587636</v>
      </c>
      <c r="CN40" s="11">
        <f>AVERAGE('20110208 Calibration Check-02'!CN55,'20110209 Calibration Check'!CN55,'20110204 Calibration Check-02'!CN55)</f>
        <v>94.958455057183116</v>
      </c>
      <c r="CO40" s="11">
        <f>AVERAGE('20110208 Calibration Check-02'!CO55,'20110209 Calibration Check'!CO55,'20110204 Calibration Check-02'!CO55)</f>
        <v>94.75131262055281</v>
      </c>
      <c r="CP40" s="11">
        <f>AVERAGE('20110208 Calibration Check-02'!CP55,'20110209 Calibration Check'!CP55,'20110204 Calibration Check-02'!CP55)</f>
        <v>94.984748307627612</v>
      </c>
      <c r="CQ40" s="11">
        <f>AVERAGE('20110208 Calibration Check-02'!CQ55,'20110209 Calibration Check'!CQ55,'20110204 Calibration Check-02'!CQ55)</f>
        <v>97.343311748150313</v>
      </c>
      <c r="CR40" s="11">
        <f>AVERAGE('20110208 Calibration Check-02'!CR55,'20110209 Calibration Check'!CR55)</f>
        <v>99.100222392358447</v>
      </c>
      <c r="CS40" s="11">
        <f>AVERAGE('20110208 Calibration Check-02'!CS55,'20110209 Calibration Check'!CS55,'20110204 Calibration Check-02'!CS55)</f>
        <v>101.90862062520017</v>
      </c>
      <c r="CT40" s="11">
        <f>AVERAGE('20110208 Calibration Check-02'!CT55,'20110209 Calibration Check'!CT55,'20110204 Calibration Check-02'!CT55)</f>
        <v>107.72352046143442</v>
      </c>
      <c r="CU40" s="11"/>
      <c r="CV40" s="11"/>
      <c r="CW40" s="11"/>
      <c r="CX40" s="11"/>
    </row>
    <row r="41" spans="2:102">
      <c r="B41" s="24" t="s">
        <v>53</v>
      </c>
      <c r="C41" s="11">
        <f>AVERAGE('20110208 Calibration Check-02'!C56,'20110209 Calibration Check'!C56,'20110204 Calibration Check-02'!C56)</f>
        <v>109.66829671752076</v>
      </c>
      <c r="D41" s="11">
        <f>AVERAGE('20110208 Calibration Check-02'!D56,'20110209 Calibration Check'!D56,'20110204 Calibration Check-02'!D56)</f>
        <v>104.98969426125569</v>
      </c>
      <c r="E41" s="11">
        <f>AVERAGE('20110208 Calibration Check-02'!E56,'20110209 Calibration Check'!E56,'20110204 Calibration Check-02'!E56)</f>
        <v>101.7927817048182</v>
      </c>
      <c r="F41" s="11">
        <f>AVERAGE('20110208 Calibration Check-02'!F56,'20110209 Calibration Check'!F56,'20110204 Calibration Check-02'!F56)</f>
        <v>99.907160596208129</v>
      </c>
      <c r="G41" s="11">
        <f>AVERAGE('20110208 Calibration Check-02'!G56,'20110209 Calibration Check'!G56,'20110204 Calibration Check-02'!G56)</f>
        <v>99.193859776136762</v>
      </c>
      <c r="H41" s="11">
        <f>AVERAGE('20110208 Calibration Check-02'!H56,'20110209 Calibration Check'!H56,'20110204 Calibration Check-02'!H56)</f>
        <v>97.600106622438105</v>
      </c>
      <c r="I41" s="11">
        <f>AVERAGE('20110208 Calibration Check-02'!I56,'20110209 Calibration Check'!I56,'20110204 Calibration Check-02'!I56)</f>
        <v>97.688837990934914</v>
      </c>
      <c r="J41" s="11">
        <f>AVERAGE('20110208 Calibration Check-02'!J56,'20110209 Calibration Check'!J56,'20110204 Calibration Check-02'!J56)</f>
        <v>98.240943674393506</v>
      </c>
      <c r="K41" s="11">
        <f>AVERAGE('20110208 Calibration Check-02'!K56,'20110209 Calibration Check'!K56,'20110204 Calibration Check-02'!K56)</f>
        <v>99.812719661967378</v>
      </c>
      <c r="L41" s="11">
        <f>AVERAGE('20110208 Calibration Check-02'!L56,'20110209 Calibration Check'!L56,'20110204 Calibration Check-02'!L56)</f>
        <v>101.97813143080293</v>
      </c>
      <c r="M41" s="11">
        <f>AVERAGE('20110208 Calibration Check-02'!M56,'20110209 Calibration Check'!M56,'20110204 Calibration Check-02'!M56)</f>
        <v>103.74675854624915</v>
      </c>
      <c r="N41" s="11">
        <f>AVERAGE('20110208 Calibration Check-02'!N56,'20110209 Calibration Check'!N56,'20110204 Calibration Check-02'!N56)</f>
        <v>108.86811287060073</v>
      </c>
      <c r="O41" s="11">
        <f>AVERAGE('20110208 Calibration Check-02'!O56,'20110209 Calibration Check'!O56,'20110204 Calibration Check-02'!O56)</f>
        <v>107.84265073034176</v>
      </c>
      <c r="P41" s="11">
        <f>AVERAGE('20110208 Calibration Check-02'!P56,'20110209 Calibration Check'!P56,'20110204 Calibration Check-02'!P56)</f>
        <v>103.33806113897337</v>
      </c>
      <c r="Q41" s="11">
        <f>AVERAGE('20110208 Calibration Check-02'!Q56,'20110209 Calibration Check'!Q56,'20110204 Calibration Check-02'!Q56)</f>
        <v>101.40556784126859</v>
      </c>
      <c r="R41" s="11">
        <f>AVERAGE('20110208 Calibration Check-02'!R56,'20110209 Calibration Check'!R56,'20110204 Calibration Check-02'!R56)</f>
        <v>99.349016265406519</v>
      </c>
      <c r="S41" s="11">
        <f>AVERAGE('20110208 Calibration Check-02'!S56,'20110209 Calibration Check'!S56,'20110204 Calibration Check-02'!S56)</f>
        <v>96.953313193539472</v>
      </c>
      <c r="T41" s="11">
        <f>AVERAGE('20110208 Calibration Check-02'!T56,'20110209 Calibration Check'!T56,'20110204 Calibration Check-02'!T56)</f>
        <v>97.350344658128108</v>
      </c>
      <c r="U41" s="11">
        <f>AVERAGE('20110208 Calibration Check-02'!U56,'20110209 Calibration Check'!U56,'20110204 Calibration Check-02'!U56)</f>
        <v>97.199296204153441</v>
      </c>
      <c r="V41" s="11">
        <f>AVERAGE('20110208 Calibration Check-02'!V56,'20110209 Calibration Check'!V56,'20110204 Calibration Check-02'!V56)</f>
        <v>97.329969022452147</v>
      </c>
      <c r="W41" s="11">
        <f>AVERAGE('20110208 Calibration Check-02'!W56,'20110209 Calibration Check'!W56,'20110204 Calibration Check-02'!W56)</f>
        <v>98.702387377307403</v>
      </c>
      <c r="X41" s="11">
        <f>AVERAGE('20110208 Calibration Check-02'!X56,'20110209 Calibration Check'!X56,'20110204 Calibration Check-02'!X56)</f>
        <v>100.30805328489252</v>
      </c>
      <c r="Y41" s="11">
        <f>AVERAGE('20110208 Calibration Check-02'!Y56,'20110209 Calibration Check'!Y56,'20110204 Calibration Check-02'!Y56)</f>
        <v>102.66308735580742</v>
      </c>
      <c r="Z41" s="11">
        <f>AVERAGE('20110208 Calibration Check-02'!Z56,'20110209 Calibration Check'!Z56,'20110204 Calibration Check-02'!Z56)</f>
        <v>105.14098952642964</v>
      </c>
      <c r="AA41" s="11">
        <f>AVERAGE('20110208 Calibration Check-02'!AA56,'20110209 Calibration Check'!AA56,'20110204 Calibration Check-02'!AA56)</f>
        <v>102.52596453816689</v>
      </c>
      <c r="AB41" s="11">
        <f>AVERAGE('20110208 Calibration Check-02'!AB56,'20110209 Calibration Check'!AB56,'20110204 Calibration Check-02'!AB56)</f>
        <v>101.88755172065798</v>
      </c>
      <c r="AC41" s="11">
        <f>AVERAGE('20110208 Calibration Check-02'!AC56,'20110209 Calibration Check'!AC56,'20110204 Calibration Check-02'!AC56)</f>
        <v>100.3062049432444</v>
      </c>
      <c r="AD41" s="11">
        <f>AVERAGE('20110208 Calibration Check-02'!AD56,'20110209 Calibration Check'!AD56,'20110204 Calibration Check-02'!AD56)</f>
        <v>98.86140509067296</v>
      </c>
      <c r="AE41" s="11">
        <f>AVERAGE('20110208 Calibration Check-02'!AE56,'20110209 Calibration Check'!AE56,'20110204 Calibration Check-02'!AE56)</f>
        <v>98.117911033886628</v>
      </c>
      <c r="AF41" s="11">
        <f>AVERAGE('20110208 Calibration Check-02'!AF56,'20110209 Calibration Check'!AF56,'20110204 Calibration Check-02'!AF56)</f>
        <v>96.586557236065588</v>
      </c>
      <c r="AG41" s="11">
        <f>AVERAGE('20110208 Calibration Check-02'!AG56,'20110209 Calibration Check'!AG56,'20110204 Calibration Check-02'!AG56)</f>
        <v>96.836319200375598</v>
      </c>
      <c r="AH41" s="11">
        <f>AVERAGE('20110208 Calibration Check-02'!AH56,'20110209 Calibration Check'!AH56,'20110204 Calibration Check-02'!AH56)</f>
        <v>97.753250229260175</v>
      </c>
      <c r="AI41" s="11">
        <f>AVERAGE('20110208 Calibration Check-02'!AI56,'20110209 Calibration Check'!AI56,'20110204 Calibration Check-02'!AI56)</f>
        <v>98.7347580372696</v>
      </c>
      <c r="AJ41" s="11">
        <f>AVERAGE('20110208 Calibration Check-02'!AJ56,'20110209 Calibration Check'!AJ56,'20110204 Calibration Check-02'!AJ56)</f>
        <v>99.504172754676247</v>
      </c>
      <c r="AK41" s="11">
        <f>AVERAGE('20110208 Calibration Check-02'!AK56,'20110209 Calibration Check'!AK56,'20110204 Calibration Check-02'!AK56)</f>
        <v>101.2710337988741</v>
      </c>
      <c r="AL41" s="11">
        <f>AVERAGE('20110208 Calibration Check-02'!AL56,'20110209 Calibration Check'!AL56,'20110204 Calibration Check-02'!AL56)</f>
        <v>100.77150987025409</v>
      </c>
      <c r="AM41" s="11">
        <f>AVERAGE('20110208 Calibration Check-02'!AM56,'20110209 Calibration Check'!AM56,'20110204 Calibration Check-02'!AM56)</f>
        <v>100.70701536152906</v>
      </c>
      <c r="AN41" s="11">
        <f>AVERAGE('20110208 Calibration Check-02'!AN56,'20110209 Calibration Check'!AN56,'20110204 Calibration Check-02'!AN56)</f>
        <v>100</v>
      </c>
      <c r="AO41" s="11">
        <f>AVERAGE('20110208 Calibration Check-02'!AO56,'20110209 Calibration Check'!AO56,'20110204 Calibration Check-02'!AO56)</f>
        <v>99.379291772521242</v>
      </c>
      <c r="AP41" s="11">
        <f>AVERAGE('20110208 Calibration Check-02'!AP56,'20110209 Calibration Check'!AP56,'20110204 Calibration Check-02'!AP56)</f>
        <v>98.309381677614113</v>
      </c>
      <c r="AQ41" s="11">
        <f>AVERAGE('20110208 Calibration Check-02'!AQ56,'20110209 Calibration Check'!AQ56,'20110204 Calibration Check-02'!AQ56)</f>
        <v>100.40081041828466</v>
      </c>
      <c r="AR41" s="11">
        <f>AVERAGE('20110208 Calibration Check-02'!AR56,'20110209 Calibration Check'!AR56,'20110204 Calibration Check-02'!AR56)</f>
        <v>97.751237346812516</v>
      </c>
      <c r="AS41" s="11">
        <f>AVERAGE('20110208 Calibration Check-02'!AS56,'20110209 Calibration Check'!AS56,'20110204 Calibration Check-02'!AS56)</f>
        <v>97.044139714883727</v>
      </c>
      <c r="AT41" s="11">
        <f>AVERAGE('20110208 Calibration Check-02'!AT56,'20110209 Calibration Check'!AT56,'20110204 Calibration Check-02'!AT56)</f>
        <v>100.2155429626997</v>
      </c>
      <c r="AU41" s="11">
        <f>AVERAGE('20110208 Calibration Check-02'!AU56,'20110209 Calibration Check'!AU56,'20110204 Calibration Check-02'!AU56)</f>
        <v>98.057689101256202</v>
      </c>
      <c r="AV41" s="11">
        <f>AVERAGE('20110208 Calibration Check-02'!AV56,'20110209 Calibration Check'!AV56,'20110204 Calibration Check-02'!AV56)</f>
        <v>98.153896106745307</v>
      </c>
      <c r="AW41" s="11">
        <f>AVERAGE('20110208 Calibration Check-02'!AW56,'20110209 Calibration Check'!AW56,'20110204 Calibration Check-02'!AW56)</f>
        <v>99.627123124783353</v>
      </c>
      <c r="AX41" s="11">
        <f>AVERAGE('20110208 Calibration Check-02'!AX56,'20110209 Calibration Check'!AX56,'20110204 Calibration Check-02'!AX56)</f>
        <v>98.928488374644061</v>
      </c>
      <c r="AY41" s="11">
        <f>AVERAGE('20110208 Calibration Check-02'!AY56,'20110209 Calibration Check'!AY56,'20110204 Calibration Check-02'!AY56)</f>
        <v>101.17047194689063</v>
      </c>
      <c r="AZ41" s="11">
        <f>AVERAGE('20110208 Calibration Check-02'!AZ56,'20110209 Calibration Check'!AZ56,'20110204 Calibration Check-02'!AZ56)</f>
        <v>99.96578099838969</v>
      </c>
      <c r="BA41" s="11">
        <f>AVERAGE('20110208 Calibration Check-02'!BA56,'20110209 Calibration Check'!BA56,'20110204 Calibration Check-02'!BA56)</f>
        <v>99.165679421869456</v>
      </c>
      <c r="BB41" s="11">
        <f>AVERAGE('20110209 Calibration Check'!BB56,'20110204 Calibration Check-02'!BB56)</f>
        <v>96.597954428780156</v>
      </c>
      <c r="BC41" s="11">
        <f>AVERAGE('20110208 Calibration Check-02'!BC56,'20110209 Calibration Check'!BC56,'20110204 Calibration Check-02'!BC56)</f>
        <v>98.70633087180299</v>
      </c>
      <c r="BD41" s="11">
        <f>AVERAGE('20110208 Calibration Check-02'!BD56,'20110209 Calibration Check'!BD56,'20110204 Calibration Check-02'!BD56)</f>
        <v>95.722372502819155</v>
      </c>
      <c r="BE41" s="11">
        <f>AVERAGE('20110208 Calibration Check-02'!BE56,'20110209 Calibration Check'!BE56,'20110204 Calibration Check-02'!BE56)</f>
        <v>95.009400764346879</v>
      </c>
      <c r="BF41" s="11">
        <f>AVERAGE('20110208 Calibration Check-02'!BF56,'20110209 Calibration Check'!BF56,'20110204 Calibration Check-02'!BF56)</f>
        <v>99.351029147854163</v>
      </c>
      <c r="BG41" s="11">
        <f>AVERAGE('20110208 Calibration Check-02'!BG56,'20110209 Calibration Check'!BG56,'20110204 Calibration Check-02'!BG56)</f>
        <v>97.725069874992869</v>
      </c>
      <c r="BH41" s="11">
        <f>AVERAGE('20110208 Calibration Check-02'!BH56,'20110209 Calibration Check'!BH56,'20110204 Calibration Check-02'!BH56)</f>
        <v>98.915835187159686</v>
      </c>
      <c r="BI41" s="11">
        <f>AVERAGE('20110208 Calibration Check-02'!BI56,'20110209 Calibration Check'!BI56,'20110204 Calibration Check-02'!BI56)</f>
        <v>98.706166331003445</v>
      </c>
      <c r="BJ41" s="11">
        <f>AVERAGE('20110208 Calibration Check-02'!BJ56,'20110209 Calibration Check'!BJ56,'20110204 Calibration Check-02'!BJ56)</f>
        <v>101.46225763140228</v>
      </c>
      <c r="BK41" s="11">
        <f>AVERAGE('20110208 Calibration Check-02'!BK56,'20110209 Calibration Check'!BK56,'20110204 Calibration Check-02'!BK56)</f>
        <v>102.93716845028894</v>
      </c>
      <c r="BL41" s="11">
        <f>AVERAGE('20110208 Calibration Check-02'!BL56,'20110209 Calibration Check'!BL56,'20110204 Calibration Check-02'!BL56)</f>
        <v>100.39879753583699</v>
      </c>
      <c r="BM41" s="11">
        <f>AVERAGE('20110208 Calibration Check-02'!BM56,'20110209 Calibration Check'!BM56,'20110204 Calibration Check-02'!BM56)</f>
        <v>98.488775026655617</v>
      </c>
      <c r="BN41" s="11">
        <f>AVERAGE('20110208 Calibration Check-02'!BN56,'20110209 Calibration Check'!BN56,'20110204 Calibration Check-02'!BN56)</f>
        <v>96.707576994124807</v>
      </c>
      <c r="BO41" s="11">
        <f>AVERAGE('20110208 Calibration Check-02'!BO56,'20110209 Calibration Check'!BO56,'20110204 Calibration Check-02'!BO56)</f>
        <v>95.911665723299436</v>
      </c>
      <c r="BP41" s="11">
        <f>AVERAGE('20110208 Calibration Check-02'!BP56,'20110209 Calibration Check'!BP56,'20110204 Calibration Check-02'!BP56)</f>
        <v>93.953663116973146</v>
      </c>
      <c r="BQ41" s="11">
        <f>AVERAGE('20110208 Calibration Check-02'!BQ56,'20110209 Calibration Check'!BQ56,'20110204 Calibration Check-02'!BQ56)</f>
        <v>94.791762648799747</v>
      </c>
      <c r="BR41" s="11">
        <f>AVERAGE('20110208 Calibration Check-02'!BR56,'20110209 Calibration Check'!BR56,'20110204 Calibration Check-02'!BR56)</f>
        <v>96.64324702619929</v>
      </c>
      <c r="BS41" s="11">
        <f>AVERAGE('20110208 Calibration Check-02'!BS56,'20110209 Calibration Check'!BS56,'20110204 Calibration Check-02'!BS56)</f>
        <v>97.503405994550405</v>
      </c>
      <c r="BT41" s="11">
        <f>AVERAGE('20110208 Calibration Check-02'!BT56,'20110209 Calibration Check'!BT56,'20110204 Calibration Check-02'!BT56)</f>
        <v>98.518885992970809</v>
      </c>
      <c r="BU41" s="11">
        <f>AVERAGE('20110208 Calibration Check-02'!BU56,'20110209 Calibration Check'!BU56,'20110204 Calibration Check-02'!BU56)</f>
        <v>100.55194114265908</v>
      </c>
      <c r="BV41" s="11">
        <f>AVERAGE('20110208 Calibration Check-02'!BV56,'20110209 Calibration Check'!BV56,'20110204 Calibration Check-02'!BV56)</f>
        <v>103.17846753280945</v>
      </c>
      <c r="BW41" s="11">
        <f>AVERAGE('20110208 Calibration Check-02'!BW56,'20110209 Calibration Check'!BW56,'20110204 Calibration Check-02'!BW56)</f>
        <v>104.36052315198744</v>
      </c>
      <c r="BX41" s="11">
        <f>AVERAGE('20110208 Calibration Check-02'!BX56,'20110209 Calibration Check'!BX56,'20110204 Calibration Check-02'!BX56)</f>
        <v>100.86611534529436</v>
      </c>
      <c r="BY41" s="11">
        <f>AVERAGE('20110208 Calibration Check-02'!BY56,'20110209 Calibration Check'!BY56,'20110204 Calibration Check-02'!BY56)</f>
        <v>99.195872658584435</v>
      </c>
      <c r="BZ41" s="11">
        <f>AVERAGE('20110208 Calibration Check-02'!BZ56,'20110209 Calibration Check'!BZ56,'20110204 Calibration Check-02'!BZ56)</f>
        <v>96.985683853501655</v>
      </c>
      <c r="CA41" s="11">
        <f>AVERAGE('20110208 Calibration Check-02'!CA56,'20110209 Calibration Check'!CA56,'20110204 Calibration Check-02'!CA56)</f>
        <v>96.183733935333251</v>
      </c>
      <c r="CB41" s="11">
        <f>AVERAGE('20110208 Calibration Check-02'!CB56,'20110209 Calibration Check'!CB56,'20110204 Calibration Check-02'!CB56)</f>
        <v>94.94322245477322</v>
      </c>
      <c r="CC41" s="11">
        <f>AVERAGE('20110208 Calibration Check-02'!CC56,'20110209 Calibration Check'!CC56,'20110204 Calibration Check-02'!CC56)</f>
        <v>94.332167287533949</v>
      </c>
      <c r="CD41" s="11">
        <f>AVERAGE('20110208 Calibration Check-02'!CD56,'20110209 Calibration Check'!CD56,'20110204 Calibration Check-02'!CD56)</f>
        <v>94.944823985222044</v>
      </c>
      <c r="CE41" s="11">
        <f>AVERAGE('20110208 Calibration Check-02'!CE56,'20110209 Calibration Check'!CE56,'20110204 Calibration Check-02'!CE56)</f>
        <v>96.826501599336567</v>
      </c>
      <c r="CF41" s="11">
        <f>AVERAGE('20110208 Calibration Check-02'!CF56,'20110209 Calibration Check'!CF56,'20110204 Calibration Check-02'!CF56)</f>
        <v>98.857214784978098</v>
      </c>
      <c r="CG41" s="11">
        <f>AVERAGE('20110208 Calibration Check-02'!CG56,'20110209 Calibration Check'!CG56,'20110204 Calibration Check-02'!CG56)</f>
        <v>100.27592943612966</v>
      </c>
      <c r="CH41" s="11">
        <f>AVERAGE('20110208 Calibration Check-02'!CH56,'20110209 Calibration Check'!CH56,'20110204 Calibration Check-02'!CH56)</f>
        <v>102.90167699982889</v>
      </c>
      <c r="CI41" s="11">
        <f>AVERAGE('20110208 Calibration Check-02'!CI56,'20110209 Calibration Check'!CI56,'20110204 Calibration Check-02'!CI56)</f>
        <v>108.19281000583571</v>
      </c>
      <c r="CJ41" s="11">
        <f>AVERAGE('20110208 Calibration Check-02'!CJ56,'20110209 Calibration Check'!CJ56,'20110204 Calibration Check-02'!CJ56)</f>
        <v>101.48263326707824</v>
      </c>
      <c r="CK41" s="11">
        <f>AVERAGE('20110208 Calibration Check-02'!CK56,'20110209 Calibration Check'!CK56,'20110204 Calibration Check-02'!CK56)</f>
        <v>99.969559952085731</v>
      </c>
      <c r="CL41" s="11">
        <f>AVERAGE('20110208 Calibration Check-02'!CL56,'20110209 Calibration Check'!CL56,'20110204 Calibration Check-02'!CL56)</f>
        <v>99.314056830198297</v>
      </c>
      <c r="CM41" s="11">
        <f>AVERAGE('20110208 Calibration Check-02'!CM56,'20110209 Calibration Check'!CM56,'20110204 Calibration Check-02'!CM56)</f>
        <v>96.554268846503192</v>
      </c>
      <c r="CN41" s="11">
        <f>AVERAGE('20110208 Calibration Check-02'!CN56,'20110209 Calibration Check'!CN56,'20110204 Calibration Check-02'!CN56)</f>
        <v>95.629533099027256</v>
      </c>
      <c r="CO41" s="11">
        <f>AVERAGE('20110208 Calibration Check-02'!CO56,'20110209 Calibration Check'!CO56,'20110204 Calibration Check-02'!CO56)</f>
        <v>95.420193324470077</v>
      </c>
      <c r="CP41" s="11">
        <f>AVERAGE('20110208 Calibration Check-02'!CP56,'20110209 Calibration Check'!CP56,'20110204 Calibration Check-02'!CP56)</f>
        <v>95.655947382046193</v>
      </c>
      <c r="CQ41" s="11">
        <f>AVERAGE('20110208 Calibration Check-02'!CQ56,'20110209 Calibration Check'!CQ56,'20110204 Calibration Check-02'!CQ56)</f>
        <v>98.031274818237264</v>
      </c>
      <c r="CR41" s="11">
        <f>AVERAGE('20110208 Calibration Check-02'!CR56,'20110209 Calibration Check'!CR56)</f>
        <v>99.863760217983653</v>
      </c>
      <c r="CS41" s="11">
        <f>AVERAGE('20110208 Calibration Check-02'!CS56,'20110209 Calibration Check'!CS56,'20110204 Calibration Check-02'!CS56)</f>
        <v>102.62886835419711</v>
      </c>
      <c r="CT41" s="11">
        <f>AVERAGE('20110208 Calibration Check-02'!CT56,'20110209 Calibration Check'!CT56,'20110204 Calibration Check-02'!CT56)</f>
        <v>108.48476023114692</v>
      </c>
      <c r="CU41" s="11"/>
      <c r="CV41" s="11"/>
      <c r="CW41" s="11"/>
      <c r="CX41" s="11"/>
    </row>
    <row r="42" spans="2:102">
      <c r="B42" s="24" t="s">
        <v>54</v>
      </c>
      <c r="C42" s="11">
        <f>AVERAGE('20110208 Calibration Check-02'!C57,'20110209 Calibration Check'!C57,'20110204 Calibration Check-02'!C57)</f>
        <v>110.35401707632934</v>
      </c>
      <c r="D42" s="11">
        <f>AVERAGE('20110208 Calibration Check-02'!D57,'20110209 Calibration Check'!D57,'20110204 Calibration Check-02'!D57)</f>
        <v>105.64629469106414</v>
      </c>
      <c r="E42" s="11">
        <f>AVERAGE('20110208 Calibration Check-02'!E57,'20110209 Calibration Check'!E57,'20110204 Calibration Check-02'!E57)</f>
        <v>102.42880928649907</v>
      </c>
      <c r="F42" s="11">
        <f>AVERAGE('20110208 Calibration Check-02'!F57,'20110209 Calibration Check'!F57,'20110204 Calibration Check-02'!F57)</f>
        <v>100.53145117298534</v>
      </c>
      <c r="G42" s="11">
        <f>AVERAGE('20110208 Calibration Check-02'!G57,'20110209 Calibration Check'!G57,'20110204 Calibration Check-02'!G57)</f>
        <v>99.813235412345549</v>
      </c>
      <c r="H42" s="11">
        <f>AVERAGE('20110208 Calibration Check-02'!H57,'20110209 Calibration Check'!H57,'20110204 Calibration Check-02'!H57)</f>
        <v>98.210171736540175</v>
      </c>
      <c r="I42" s="11">
        <f>AVERAGE('20110208 Calibration Check-02'!I57,'20110209 Calibration Check'!I57,'20110204 Calibration Check-02'!I57)</f>
        <v>98.299315817337401</v>
      </c>
      <c r="J42" s="11">
        <f>AVERAGE('20110208 Calibration Check-02'!J57,'20110209 Calibration Check'!J57,'20110204 Calibration Check-02'!J57)</f>
        <v>98.854747558745075</v>
      </c>
      <c r="K42" s="11">
        <f>AVERAGE('20110208 Calibration Check-02'!K57,'20110209 Calibration Check'!K57,'20110204 Calibration Check-02'!K57)</f>
        <v>100.43676072372654</v>
      </c>
      <c r="L42" s="11">
        <f>AVERAGE('20110208 Calibration Check-02'!L57,'20110209 Calibration Check'!L57,'20110204 Calibration Check-02'!L57)</f>
        <v>102.61532435074325</v>
      </c>
      <c r="M42" s="11">
        <f>AVERAGE('20110208 Calibration Check-02'!M57,'20110209 Calibration Check'!M57,'20110204 Calibration Check-02'!M57)</f>
        <v>104.39519484030228</v>
      </c>
      <c r="N42" s="11">
        <f>AVERAGE('20110208 Calibration Check-02'!N57,'20110209 Calibration Check'!N57,'20110204 Calibration Check-02'!N57)</f>
        <v>109.54833967543932</v>
      </c>
      <c r="O42" s="11">
        <f>AVERAGE('20110208 Calibration Check-02'!O57,'20110209 Calibration Check'!O57,'20110204 Calibration Check-02'!O57)</f>
        <v>108.51596235999368</v>
      </c>
      <c r="P42" s="11">
        <f>AVERAGE('20110208 Calibration Check-02'!P57,'20110209 Calibration Check'!P57,'20110204 Calibration Check-02'!P57)</f>
        <v>103.9839118254598</v>
      </c>
      <c r="Q42" s="11">
        <f>AVERAGE('20110208 Calibration Check-02'!Q57,'20110209 Calibration Check'!Q57,'20110204 Calibration Check-02'!Q57)</f>
        <v>102.03952644541751</v>
      </c>
      <c r="R42" s="11">
        <f>AVERAGE('20110208 Calibration Check-02'!R57,'20110209 Calibration Check'!R57,'20110204 Calibration Check-02'!R57)</f>
        <v>99.969474969474959</v>
      </c>
      <c r="S42" s="11">
        <f>AVERAGE('20110208 Calibration Check-02'!S57,'20110209 Calibration Check'!S57,'20110204 Calibration Check-02'!S57)</f>
        <v>97.559300975642842</v>
      </c>
      <c r="T42" s="11">
        <f>AVERAGE('20110208 Calibration Check-02'!T57,'20110209 Calibration Check'!T57,'20110204 Calibration Check-02'!T57)</f>
        <v>97.95874268333138</v>
      </c>
      <c r="U42" s="11">
        <f>AVERAGE('20110208 Calibration Check-02'!U57,'20110209 Calibration Check'!U57,'20110204 Calibration Check-02'!U57)</f>
        <v>97.807115624347375</v>
      </c>
      <c r="V42" s="11">
        <f>AVERAGE('20110208 Calibration Check-02'!V57,'20110209 Calibration Check'!V57,'20110204 Calibration Check-02'!V57)</f>
        <v>97.938626042823614</v>
      </c>
      <c r="W42" s="11">
        <f>AVERAGE('20110208 Calibration Check-02'!W57,'20110209 Calibration Check'!W57,'20110204 Calibration Check-02'!W57)</f>
        <v>99.319103255398218</v>
      </c>
      <c r="X42" s="11">
        <f>AVERAGE('20110208 Calibration Check-02'!X57,'20110209 Calibration Check'!X57,'20110204 Calibration Check-02'!X57)</f>
        <v>100.93475680858842</v>
      </c>
      <c r="Y42" s="11">
        <f>AVERAGE('20110208 Calibration Check-02'!Y57,'20110209 Calibration Check'!Y57,'20110204 Calibration Check-02'!Y57)</f>
        <v>103.30494704481528</v>
      </c>
      <c r="Z42" s="11">
        <f>AVERAGE('20110208 Calibration Check-02'!Z57,'20110209 Calibration Check'!Z57,'20110204 Calibration Check-02'!Z57)</f>
        <v>105.79867032027899</v>
      </c>
      <c r="AA42" s="11">
        <f>AVERAGE('20110208 Calibration Check-02'!AA57,'20110209 Calibration Check'!AA57,'20110204 Calibration Check-02'!AA57)</f>
        <v>103.16564454718493</v>
      </c>
      <c r="AB42" s="11">
        <f>AVERAGE('20110208 Calibration Check-02'!AB57,'20110209 Calibration Check'!AB57,'20110204 Calibration Check-02'!AB57)</f>
        <v>102.52449782939902</v>
      </c>
      <c r="AC42" s="11">
        <f>AVERAGE('20110208 Calibration Check-02'!AC57,'20110209 Calibration Check'!AC57,'20110204 Calibration Check-02'!AC57)</f>
        <v>100.93307436804143</v>
      </c>
      <c r="AD42" s="11">
        <f>AVERAGE('20110208 Calibration Check-02'!AD57,'20110209 Calibration Check'!AD57,'20110204 Calibration Check-02'!AD57)</f>
        <v>99.479206740442223</v>
      </c>
      <c r="AE42" s="11">
        <f>AVERAGE('20110208 Calibration Check-02'!AE57,'20110209 Calibration Check'!AE57,'20110204 Calibration Check-02'!AE57)</f>
        <v>98.730715472687663</v>
      </c>
      <c r="AF42" s="11">
        <f>AVERAGE('20110208 Calibration Check-02'!AF57,'20110209 Calibration Check'!AF57,'20110204 Calibration Check-02'!AF57)</f>
        <v>97.190384298479373</v>
      </c>
      <c r="AG42" s="11">
        <f>AVERAGE('20110208 Calibration Check-02'!AG57,'20110209 Calibration Check'!AG57,'20110204 Calibration Check-02'!AG57)</f>
        <v>97.441813351688154</v>
      </c>
      <c r="AH42" s="11">
        <f>AVERAGE('20110208 Calibration Check-02'!AH57,'20110209 Calibration Check'!AH57,'20110204 Calibration Check-02'!AH57)</f>
        <v>98.364229806302035</v>
      </c>
      <c r="AI42" s="11">
        <f>AVERAGE('20110208 Calibration Check-02'!AI57,'20110209 Calibration Check'!AI57,'20110204 Calibration Check-02'!AI57)</f>
        <v>99.3520592967011</v>
      </c>
      <c r="AJ42" s="11">
        <f>AVERAGE('20110208 Calibration Check-02'!AJ57,'20110209 Calibration Check'!AJ57,'20110204 Calibration Check-02'!AJ57)</f>
        <v>100.12571452660438</v>
      </c>
      <c r="AK42" s="11">
        <f>AVERAGE('20110208 Calibration Check-02'!AK57,'20110209 Calibration Check'!AK57,'20110204 Calibration Check-02'!AK57)</f>
        <v>101.90415209902672</v>
      </c>
      <c r="AL42" s="11">
        <f>AVERAGE('20110208 Calibration Check-02'!AL57,'20110209 Calibration Check'!AL57,'20110204 Calibration Check-02'!AL57)</f>
        <v>101.40129399260913</v>
      </c>
      <c r="AM42" s="11">
        <f>AVERAGE('20110208 Calibration Check-02'!AM57,'20110209 Calibration Check'!AM57,'20110204 Calibration Check-02'!AM57)</f>
        <v>101.33613048023422</v>
      </c>
      <c r="AN42" s="11">
        <f>AVERAGE('20110208 Calibration Check-02'!AN57,'20110209 Calibration Check'!AN57,'20110204 Calibration Check-02'!AN57)</f>
        <v>100.62520775192799</v>
      </c>
      <c r="AO42" s="11">
        <f>AVERAGE('20110208 Calibration Check-02'!AO57,'20110209 Calibration Check'!AO57,'20110204 Calibration Check-02'!AO57)</f>
        <v>100</v>
      </c>
      <c r="AP42" s="11">
        <f>AVERAGE('20110208 Calibration Check-02'!AP57,'20110209 Calibration Check'!AP57,'20110204 Calibration Check-02'!AP57)</f>
        <v>98.924024522444824</v>
      </c>
      <c r="AQ42" s="11">
        <f>AVERAGE('20110208 Calibration Check-02'!AQ57,'20110209 Calibration Check'!AQ57,'20110204 Calibration Check-02'!AQ57)</f>
        <v>101.0282638641208</v>
      </c>
      <c r="AR42" s="11">
        <f>AVERAGE('20110208 Calibration Check-02'!AR57,'20110209 Calibration Check'!AR57,'20110204 Calibration Check-02'!AR57)</f>
        <v>98.36204831893447</v>
      </c>
      <c r="AS42" s="11">
        <f>AVERAGE('20110208 Calibration Check-02'!AS57,'20110209 Calibration Check'!AS57,'20110204 Calibration Check-02'!AS57)</f>
        <v>97.650876067217951</v>
      </c>
      <c r="AT42" s="11">
        <f>AVERAGE('20110208 Calibration Check-02'!AT57,'20110209 Calibration Check'!AT57,'20110204 Calibration Check-02'!AT57)</f>
        <v>100.84199832328692</v>
      </c>
      <c r="AU42" s="11">
        <f>AVERAGE('20110208 Calibration Check-02'!AU57,'20110209 Calibration Check'!AU57,'20110204 Calibration Check-02'!AU57)</f>
        <v>98.670663505278753</v>
      </c>
      <c r="AV42" s="11">
        <f>AVERAGE('20110208 Calibration Check-02'!AV57,'20110209 Calibration Check'!AV57,'20110204 Calibration Check-02'!AV57)</f>
        <v>98.766786871674256</v>
      </c>
      <c r="AW42" s="11">
        <f>AVERAGE('20110208 Calibration Check-02'!AW57,'20110209 Calibration Check'!AW57,'20110204 Calibration Check-02'!AW57)</f>
        <v>100.24949708925152</v>
      </c>
      <c r="AX42" s="11">
        <f>AVERAGE('20110208 Calibration Check-02'!AX57,'20110209 Calibration Check'!AX57,'20110204 Calibration Check-02'!AX57)</f>
        <v>99.54585160065794</v>
      </c>
      <c r="AY42" s="11">
        <f>AVERAGE('20110208 Calibration Check-02'!AY57,'20110209 Calibration Check'!AY57,'20110204 Calibration Check-02'!AY57)</f>
        <v>101.80266766425495</v>
      </c>
      <c r="AZ42" s="11">
        <f>AVERAGE('20110208 Calibration Check-02'!AZ57,'20110209 Calibration Check'!AZ57,'20110204 Calibration Check-02'!AZ57)</f>
        <v>100.59056927007812</v>
      </c>
      <c r="BA42" s="11">
        <f>AVERAGE('20110208 Calibration Check-02'!BA57,'20110209 Calibration Check'!BA57,'20110204 Calibration Check-02'!BA57)</f>
        <v>99.785141392598362</v>
      </c>
      <c r="BB42" s="11">
        <f>AVERAGE('20110209 Calibration Check'!BB57,'20110204 Calibration Check-02'!BB57)</f>
        <v>97.372142625307191</v>
      </c>
      <c r="BC42" s="11">
        <f>AVERAGE('20110208 Calibration Check-02'!BC57,'20110209 Calibration Check'!BC57,'20110204 Calibration Check-02'!BC57)</f>
        <v>99.323216706723073</v>
      </c>
      <c r="BD42" s="11">
        <f>AVERAGE('20110208 Calibration Check-02'!BD57,'20110209 Calibration Check'!BD57,'20110204 Calibration Check-02'!BD57)</f>
        <v>96.321040525676139</v>
      </c>
      <c r="BE42" s="11">
        <f>AVERAGE('20110208 Calibration Check-02'!BE57,'20110209 Calibration Check'!BE57,'20110204 Calibration Check-02'!BE57)</f>
        <v>95.603822858677475</v>
      </c>
      <c r="BF42" s="11">
        <f>AVERAGE('20110208 Calibration Check-02'!BF57,'20110209 Calibration Check'!BF57,'20110204 Calibration Check-02'!BF57)</f>
        <v>99.971656456842538</v>
      </c>
      <c r="BG42" s="11">
        <f>AVERAGE('20110208 Calibration Check-02'!BG57,'20110209 Calibration Check'!BG57,'20110204 Calibration Check-02'!BG57)</f>
        <v>98.336135786554848</v>
      </c>
      <c r="BH42" s="11">
        <f>AVERAGE('20110208 Calibration Check-02'!BH57,'20110209 Calibration Check'!BH57,'20110204 Calibration Check-02'!BH57)</f>
        <v>99.533462815979291</v>
      </c>
      <c r="BI42" s="11">
        <f>AVERAGE('20110208 Calibration Check-02'!BI57,'20110209 Calibration Check'!BI57,'20110204 Calibration Check-02'!BI57)</f>
        <v>99.322717659902494</v>
      </c>
      <c r="BJ42" s="11">
        <f>AVERAGE('20110208 Calibration Check-02'!BJ57,'20110209 Calibration Check'!BJ57,'20110204 Calibration Check-02'!BJ57)</f>
        <v>102.09671257855302</v>
      </c>
      <c r="BK42" s="11">
        <f>AVERAGE('20110208 Calibration Check-02'!BK57,'20110209 Calibration Check'!BK57,'20110204 Calibration Check-02'!BK57)</f>
        <v>103.58060618985671</v>
      </c>
      <c r="BL42" s="11">
        <f>AVERAGE('20110208 Calibration Check-02'!BL57,'20110209 Calibration Check'!BL57,'20110204 Calibration Check-02'!BL57)</f>
        <v>101.02608237675322</v>
      </c>
      <c r="BM42" s="11">
        <f>AVERAGE('20110208 Calibration Check-02'!BM57,'20110209 Calibration Check'!BM57,'20110204 Calibration Check-02'!BM57)</f>
        <v>99.104244647996595</v>
      </c>
      <c r="BN42" s="11">
        <f>AVERAGE('20110208 Calibration Check-02'!BN57,'20110209 Calibration Check'!BN57,'20110204 Calibration Check-02'!BN57)</f>
        <v>97.312234897169205</v>
      </c>
      <c r="BO42" s="11">
        <f>AVERAGE('20110208 Calibration Check-02'!BO57,'20110209 Calibration Check'!BO57,'20110204 Calibration Check-02'!BO57)</f>
        <v>96.511669041245156</v>
      </c>
      <c r="BP42" s="11">
        <f>AVERAGE('20110208 Calibration Check-02'!BP57,'20110209 Calibration Check'!BP57,'20110204 Calibration Check-02'!BP57)</f>
        <v>94.540920512706819</v>
      </c>
      <c r="BQ42" s="11">
        <f>AVERAGE('20110208 Calibration Check-02'!BQ57,'20110209 Calibration Check'!BQ57,'20110204 Calibration Check-02'!BQ57)</f>
        <v>95.384601276540707</v>
      </c>
      <c r="BR42" s="11">
        <f>AVERAGE('20110208 Calibration Check-02'!BR57,'20110209 Calibration Check'!BR57,'20110204 Calibration Check-02'!BR57)</f>
        <v>97.247570431614847</v>
      </c>
      <c r="BS42" s="11">
        <f>AVERAGE('20110208 Calibration Check-02'!BS57,'20110209 Calibration Check'!BS57,'20110204 Calibration Check-02'!BS57)</f>
        <v>98.11255122968295</v>
      </c>
      <c r="BT42" s="11">
        <f>AVERAGE('20110208 Calibration Check-02'!BT57,'20110209 Calibration Check'!BT57,'20110204 Calibration Check-02'!BT57)</f>
        <v>99.134270631701042</v>
      </c>
      <c r="BU42" s="11">
        <f>AVERAGE('20110208 Calibration Check-02'!BU57,'20110209 Calibration Check'!BU57,'20110204 Calibration Check-02'!BU57)</f>
        <v>101.1801404465151</v>
      </c>
      <c r="BV42" s="11">
        <f>AVERAGE('20110208 Calibration Check-02'!BV57,'20110209 Calibration Check'!BV57,'20110204 Calibration Check-02'!BV57)</f>
        <v>103.82450847994255</v>
      </c>
      <c r="BW42" s="11">
        <f>AVERAGE('20110208 Calibration Check-02'!BW57,'20110209 Calibration Check'!BW57,'20110204 Calibration Check-02'!BW57)</f>
        <v>105.01356017601319</v>
      </c>
      <c r="BX42" s="11">
        <f>AVERAGE('20110208 Calibration Check-02'!BX57,'20110209 Calibration Check'!BX57,'20110204 Calibration Check-02'!BX57)</f>
        <v>101.4964834886885</v>
      </c>
      <c r="BY42" s="11">
        <f>AVERAGE('20110208 Calibration Check-02'!BY57,'20110209 Calibration Check'!BY57,'20110204 Calibration Check-02'!BY57)</f>
        <v>99.815416899713114</v>
      </c>
      <c r="BZ42" s="11">
        <f>AVERAGE('20110208 Calibration Check-02'!BZ57,'20110209 Calibration Check'!BZ57,'20110204 Calibration Check-02'!BZ57)</f>
        <v>97.592257016945723</v>
      </c>
      <c r="CA42" s="11">
        <f>AVERAGE('20110208 Calibration Check-02'!CA57,'20110209 Calibration Check'!CA57,'20110204 Calibration Check-02'!CA57)</f>
        <v>96.785146698918993</v>
      </c>
      <c r="CB42" s="11">
        <f>AVERAGE('20110208 Calibration Check-02'!CB57,'20110209 Calibration Check'!CB57,'20110204 Calibration Check-02'!CB57)</f>
        <v>95.537475952576145</v>
      </c>
      <c r="CC42" s="11">
        <f>AVERAGE('20110208 Calibration Check-02'!CC57,'20110209 Calibration Check'!CC57,'20110204 Calibration Check-02'!CC57)</f>
        <v>94.921928020434549</v>
      </c>
      <c r="CD42" s="11">
        <f>AVERAGE('20110208 Calibration Check-02'!CD57,'20110209 Calibration Check'!CD57,'20110204 Calibration Check-02'!CD57)</f>
        <v>95.538409822892277</v>
      </c>
      <c r="CE42" s="11">
        <f>AVERAGE('20110208 Calibration Check-02'!CE57,'20110209 Calibration Check'!CE57,'20110204 Calibration Check-02'!CE57)</f>
        <v>97.431654485081182</v>
      </c>
      <c r="CF42" s="11">
        <f>AVERAGE('20110208 Calibration Check-02'!CF57,'20110209 Calibration Check'!CF57,'20110204 Calibration Check-02'!CF57)</f>
        <v>99.474344718886513</v>
      </c>
      <c r="CG42" s="11">
        <f>AVERAGE('20110208 Calibration Check-02'!CG57,'20110209 Calibration Check'!CG57,'20110204 Calibration Check-02'!CG57)</f>
        <v>100.9025493375164</v>
      </c>
      <c r="CH42" s="11">
        <f>AVERAGE('20110208 Calibration Check-02'!CH57,'20110209 Calibration Check'!CH57,'20110204 Calibration Check-02'!CH57)</f>
        <v>103.54358512793307</v>
      </c>
      <c r="CI42" s="11">
        <f>AVERAGE('20110208 Calibration Check-02'!CI57,'20110209 Calibration Check'!CI57,'20110204 Calibration Check-02'!CI57)</f>
        <v>108.86837680115367</v>
      </c>
      <c r="CJ42" s="11">
        <f>AVERAGE('20110208 Calibration Check-02'!CJ57,'20110209 Calibration Check'!CJ57,'20110204 Calibration Check-02'!CJ57)</f>
        <v>102.11682921906079</v>
      </c>
      <c r="CK42" s="11">
        <f>AVERAGE('20110208 Calibration Check-02'!CK57,'20110209 Calibration Check'!CK57,'20110204 Calibration Check-02'!CK57)</f>
        <v>100.59418367458238</v>
      </c>
      <c r="CL42" s="11">
        <f>AVERAGE('20110208 Calibration Check-02'!CL57,'20110209 Calibration Check'!CL57,'20110204 Calibration Check-02'!CL57)</f>
        <v>99.932590776932514</v>
      </c>
      <c r="CM42" s="11">
        <f>AVERAGE('20110208 Calibration Check-02'!CM57,'20110209 Calibration Check'!CM57,'20110204 Calibration Check-02'!CM57)</f>
        <v>97.157677780586766</v>
      </c>
      <c r="CN42" s="11">
        <f>AVERAGE('20110208 Calibration Check-02'!CN57,'20110209 Calibration Check'!CN57,'20110204 Calibration Check-02'!CN57)</f>
        <v>96.227283946733465</v>
      </c>
      <c r="CO42" s="11">
        <f>AVERAGE('20110208 Calibration Check-02'!CO57,'20110209 Calibration Check'!CO57,'20110204 Calibration Check-02'!CO57)</f>
        <v>96.017536884297826</v>
      </c>
      <c r="CP42" s="11">
        <f>AVERAGE('20110208 Calibration Check-02'!CP57,'20110209 Calibration Check'!CP57,'20110204 Calibration Check-02'!CP57)</f>
        <v>96.25394504934394</v>
      </c>
      <c r="CQ42" s="11">
        <f>AVERAGE('20110208 Calibration Check-02'!CQ57,'20110209 Calibration Check'!CQ57,'20110204 Calibration Check-02'!CQ57)</f>
        <v>98.644002402668278</v>
      </c>
      <c r="CR42" s="11">
        <f>AVERAGE('20110208 Calibration Check-02'!CR57,'20110209 Calibration Check'!CR57)</f>
        <v>100.41096505674162</v>
      </c>
      <c r="CS42" s="11">
        <f>AVERAGE('20110208 Calibration Check-02'!CS57,'20110209 Calibration Check'!CS57,'20110204 Calibration Check-02'!CS57)</f>
        <v>103.27030856296541</v>
      </c>
      <c r="CT42" s="11">
        <f>AVERAGE('20110208 Calibration Check-02'!CT57,'20110209 Calibration Check'!CT57,'20110204 Calibration Check-02'!CT57)</f>
        <v>109.16292076227234</v>
      </c>
      <c r="CU42" s="11"/>
      <c r="CV42" s="11"/>
      <c r="CW42" s="11"/>
      <c r="CX42" s="11"/>
    </row>
    <row r="43" spans="2:102">
      <c r="B43" s="24" t="s">
        <v>55</v>
      </c>
      <c r="C43" s="11">
        <f>AVERAGE('20110208 Calibration Check-02'!C58,'20110209 Calibration Check'!C58,'20110204 Calibration Check-02'!C58)</f>
        <v>111.55427827883027</v>
      </c>
      <c r="D43" s="11">
        <f>AVERAGE('20110208 Calibration Check-02'!D58,'20110209 Calibration Check'!D58,'20110204 Calibration Check-02'!D58)</f>
        <v>106.79391965595069</v>
      </c>
      <c r="E43" s="11">
        <f>AVERAGE('20110208 Calibration Check-02'!E58,'20110209 Calibration Check'!E58,'20110204 Calibration Check-02'!E58)</f>
        <v>103.54354994298232</v>
      </c>
      <c r="F43" s="11">
        <f>AVERAGE('20110208 Calibration Check-02'!F58,'20110209 Calibration Check'!F58,'20110204 Calibration Check-02'!F58)</f>
        <v>101.62582306445745</v>
      </c>
      <c r="G43" s="11">
        <f>AVERAGE('20110208 Calibration Check-02'!G58,'20110209 Calibration Check'!G58,'20110204 Calibration Check-02'!G58)</f>
        <v>100.90034843678973</v>
      </c>
      <c r="H43" s="11">
        <f>AVERAGE('20110208 Calibration Check-02'!H58,'20110209 Calibration Check'!H58,'20110204 Calibration Check-02'!H58)</f>
        <v>99.278376901886006</v>
      </c>
      <c r="I43" s="11">
        <f>AVERAGE('20110208 Calibration Check-02'!I58,'20110209 Calibration Check'!I58,'20110204 Calibration Check-02'!I58)</f>
        <v>99.368958707269272</v>
      </c>
      <c r="J43" s="11">
        <f>AVERAGE('20110208 Calibration Check-02'!J58,'20110209 Calibration Check'!J58,'20110204 Calibration Check-02'!J58)</f>
        <v>99.930853008480881</v>
      </c>
      <c r="K43" s="11">
        <f>AVERAGE('20110208 Calibration Check-02'!K58,'20110209 Calibration Check'!K58,'20110204 Calibration Check-02'!K58)</f>
        <v>101.53014730782883</v>
      </c>
      <c r="L43" s="11">
        <f>AVERAGE('20110208 Calibration Check-02'!L58,'20110209 Calibration Check'!L58,'20110204 Calibration Check-02'!L58)</f>
        <v>103.73207494131366</v>
      </c>
      <c r="M43" s="11">
        <f>AVERAGE('20110208 Calibration Check-02'!M58,'20110209 Calibration Check'!M58,'20110204 Calibration Check-02'!M58)</f>
        <v>105.53025297725499</v>
      </c>
      <c r="N43" s="11">
        <f>AVERAGE('20110208 Calibration Check-02'!N58,'20110209 Calibration Check'!N58,'20110204 Calibration Check-02'!N58)</f>
        <v>110.73980593901358</v>
      </c>
      <c r="O43" s="11">
        <f>AVERAGE('20110208 Calibration Check-02'!O58,'20110209 Calibration Check'!O58,'20110204 Calibration Check-02'!O58)</f>
        <v>109.69714115386057</v>
      </c>
      <c r="P43" s="11">
        <f>AVERAGE('20110208 Calibration Check-02'!P58,'20110209 Calibration Check'!P58,'20110204 Calibration Check-02'!P58)</f>
        <v>105.11529046259291</v>
      </c>
      <c r="Q43" s="11">
        <f>AVERAGE('20110208 Calibration Check-02'!Q58,'20110209 Calibration Check'!Q58,'20110204 Calibration Check-02'!Q58)</f>
        <v>103.1484041546953</v>
      </c>
      <c r="R43" s="11">
        <f>AVERAGE('20110208 Calibration Check-02'!R58,'20110209 Calibration Check'!R58,'20110204 Calibration Check-02'!R58)</f>
        <v>101.05815146891524</v>
      </c>
      <c r="S43" s="11">
        <f>AVERAGE('20110208 Calibration Check-02'!S58,'20110209 Calibration Check'!S58,'20110204 Calibration Check-02'!S58)</f>
        <v>98.620294336731845</v>
      </c>
      <c r="T43" s="11">
        <f>AVERAGE('20110208 Calibration Check-02'!T58,'20110209 Calibration Check'!T58,'20110204 Calibration Check-02'!T58)</f>
        <v>99.024556441589269</v>
      </c>
      <c r="U43" s="11">
        <f>AVERAGE('20110208 Calibration Check-02'!U58,'20110209 Calibration Check'!U58,'20110204 Calibration Check-02'!U58)</f>
        <v>98.870775774788783</v>
      </c>
      <c r="V43" s="11">
        <f>AVERAGE('20110208 Calibration Check-02'!V58,'20110209 Calibration Check'!V58,'20110204 Calibration Check-02'!V58)</f>
        <v>99.002950791953822</v>
      </c>
      <c r="W43" s="11">
        <f>AVERAGE('20110208 Calibration Check-02'!W58,'20110209 Calibration Check'!W58,'20110204 Calibration Check-02'!W58)</f>
        <v>100.4004105753037</v>
      </c>
      <c r="X43" s="11">
        <f>AVERAGE('20110208 Calibration Check-02'!X58,'20110209 Calibration Check'!X58,'20110204 Calibration Check-02'!X58)</f>
        <v>102.03359502732599</v>
      </c>
      <c r="Y43" s="11">
        <f>AVERAGE('20110208 Calibration Check-02'!Y58,'20110209 Calibration Check'!Y58,'20110204 Calibration Check-02'!Y58)</f>
        <v>104.42841169600979</v>
      </c>
      <c r="Z43" s="11">
        <f>AVERAGE('20110208 Calibration Check-02'!Z58,'20110209 Calibration Check'!Z58,'20110204 Calibration Check-02'!Z58)</f>
        <v>106.94821283006509</v>
      </c>
      <c r="AA43" s="11">
        <f>AVERAGE('20110208 Calibration Check-02'!AA58,'20110209 Calibration Check'!AA58,'20110204 Calibration Check-02'!AA58)</f>
        <v>104.28960520565765</v>
      </c>
      <c r="AB43" s="11">
        <f>AVERAGE('20110208 Calibration Check-02'!AB58,'20110209 Calibration Check'!AB58,'20110204 Calibration Check-02'!AB58)</f>
        <v>103.63990904269615</v>
      </c>
      <c r="AC43" s="11">
        <f>AVERAGE('20110208 Calibration Check-02'!AC58,'20110209 Calibration Check'!AC58,'20110204 Calibration Check-02'!AC58)</f>
        <v>102.03201093409172</v>
      </c>
      <c r="AD43" s="11">
        <f>AVERAGE('20110208 Calibration Check-02'!AD58,'20110209 Calibration Check'!AD58,'20110204 Calibration Check-02'!AD58)</f>
        <v>100.56172346544031</v>
      </c>
      <c r="AE43" s="11">
        <f>AVERAGE('20110208 Calibration Check-02'!AE58,'20110209 Calibration Check'!AE58,'20110204 Calibration Check-02'!AE58)</f>
        <v>99.805526871566769</v>
      </c>
      <c r="AF43" s="11">
        <f>AVERAGE('20110208 Calibration Check-02'!AF58,'20110209 Calibration Check'!AF58,'20110204 Calibration Check-02'!AF58)</f>
        <v>98.246925033851582</v>
      </c>
      <c r="AG43" s="11">
        <f>AVERAGE('20110208 Calibration Check-02'!AG58,'20110209 Calibration Check'!AG58,'20110204 Calibration Check-02'!AG58)</f>
        <v>98.500745494148305</v>
      </c>
      <c r="AH43" s="11">
        <f>AVERAGE('20110208 Calibration Check-02'!AH58,'20110209 Calibration Check'!AH58,'20110204 Calibration Check-02'!AH58)</f>
        <v>99.434254169234677</v>
      </c>
      <c r="AI43" s="11">
        <f>AVERAGE('20110208 Calibration Check-02'!AI58,'20110209 Calibration Check'!AI58,'20110204 Calibration Check-02'!AI58)</f>
        <v>100.43339997782901</v>
      </c>
      <c r="AJ43" s="11">
        <f>AVERAGE('20110208 Calibration Check-02'!AJ58,'20110209 Calibration Check'!AJ58,'20110204 Calibration Check-02'!AJ58)</f>
        <v>101.21595450104076</v>
      </c>
      <c r="AK43" s="11">
        <f>AVERAGE('20110208 Calibration Check-02'!AK58,'20110209 Calibration Check'!AK58,'20110204 Calibration Check-02'!AK58)</f>
        <v>103.01271927951912</v>
      </c>
      <c r="AL43" s="11">
        <f>AVERAGE('20110208 Calibration Check-02'!AL58,'20110209 Calibration Check'!AL58,'20110204 Calibration Check-02'!AL58)</f>
        <v>102.50507835892564</v>
      </c>
      <c r="AM43" s="11">
        <f>AVERAGE('20110208 Calibration Check-02'!AM58,'20110209 Calibration Check'!AM58,'20110204 Calibration Check-02'!AM58)</f>
        <v>102.43961206118895</v>
      </c>
      <c r="AN43" s="11">
        <f>AVERAGE('20110208 Calibration Check-02'!AN58,'20110209 Calibration Check'!AN58,'20110204 Calibration Check-02'!AN58)</f>
        <v>101.72042723516573</v>
      </c>
      <c r="AO43" s="11">
        <f>AVERAGE('20110208 Calibration Check-02'!AO58,'20110209 Calibration Check'!AO58,'20110204 Calibration Check-02'!AO58)</f>
        <v>101.08904427089237</v>
      </c>
      <c r="AP43" s="11">
        <f>AVERAGE('20110208 Calibration Check-02'!AP58,'20110209 Calibration Check'!AP58,'20110204 Calibration Check-02'!AP58)</f>
        <v>100</v>
      </c>
      <c r="AQ43" s="11">
        <f>AVERAGE('20110208 Calibration Check-02'!AQ58,'20110209 Calibration Check'!AQ58,'20110204 Calibration Check-02'!AQ58)</f>
        <v>102.12802836226295</v>
      </c>
      <c r="AR43" s="11">
        <f>AVERAGE('20110208 Calibration Check-02'!AR58,'20110209 Calibration Check'!AR58,'20110204 Calibration Check-02'!AR58)</f>
        <v>99.432328404457806</v>
      </c>
      <c r="AS43" s="11">
        <f>AVERAGE('20110208 Calibration Check-02'!AS58,'20110209 Calibration Check'!AS58,'20110204 Calibration Check-02'!AS58)</f>
        <v>98.712972742663283</v>
      </c>
      <c r="AT43" s="11">
        <f>AVERAGE('20110208 Calibration Check-02'!AT58,'20110209 Calibration Check'!AT58,'20110204 Calibration Check-02'!AT58)</f>
        <v>101.93967419970291</v>
      </c>
      <c r="AU43" s="11">
        <f>AVERAGE('20110208 Calibration Check-02'!AU58,'20110209 Calibration Check'!AU58,'20110204 Calibration Check-02'!AU58)</f>
        <v>99.744424610697706</v>
      </c>
      <c r="AV43" s="11">
        <f>AVERAGE('20110208 Calibration Check-02'!AV58,'20110209 Calibration Check'!AV58,'20110204 Calibration Check-02'!AV58)</f>
        <v>99.841513624789286</v>
      </c>
      <c r="AW43" s="11">
        <f>AVERAGE('20110208 Calibration Check-02'!AW58,'20110209 Calibration Check'!AW58,'20110204 Calibration Check-02'!AW58)</f>
        <v>101.34110980218357</v>
      </c>
      <c r="AX43" s="11">
        <f>AVERAGE('20110208 Calibration Check-02'!AX58,'20110209 Calibration Check'!AX58,'20110204 Calibration Check-02'!AX58)</f>
        <v>100.63214687290595</v>
      </c>
      <c r="AY43" s="11">
        <f>AVERAGE('20110208 Calibration Check-02'!AY58,'20110209 Calibration Check'!AY58,'20110204 Calibration Check-02'!AY58)</f>
        <v>102.91109539278864</v>
      </c>
      <c r="AZ43" s="11">
        <f>AVERAGE('20110208 Calibration Check-02'!AZ58,'20110209 Calibration Check'!AZ58,'20110204 Calibration Check-02'!AZ58)</f>
        <v>101.68585373940618</v>
      </c>
      <c r="BA43" s="11">
        <f>AVERAGE('20110208 Calibration Check-02'!BA58,'20110209 Calibration Check'!BA58,'20110204 Calibration Check-02'!BA58)</f>
        <v>100.87155223536077</v>
      </c>
      <c r="BB43" s="11">
        <f>AVERAGE('20110209 Calibration Check'!BB58,'20110204 Calibration Check-02'!BB58)</f>
        <v>98.243331194135394</v>
      </c>
      <c r="BC43" s="11">
        <f>AVERAGE('20110208 Calibration Check-02'!BC58,'20110209 Calibration Check'!BC58,'20110204 Calibration Check-02'!BC58)</f>
        <v>100.40409126908612</v>
      </c>
      <c r="BD43" s="11">
        <f>AVERAGE('20110208 Calibration Check-02'!BD58,'20110209 Calibration Check'!BD58,'20110204 Calibration Check-02'!BD58)</f>
        <v>97.368011410925988</v>
      </c>
      <c r="BE43" s="11">
        <f>AVERAGE('20110208 Calibration Check-02'!BE58,'20110209 Calibration Check'!BE58,'20110204 Calibration Check-02'!BE58)</f>
        <v>96.643220126343479</v>
      </c>
      <c r="BF43" s="11">
        <f>AVERAGE('20110208 Calibration Check-02'!BF58,'20110209 Calibration Check'!BF58,'20110204 Calibration Check-02'!BF58)</f>
        <v>101.0600772336921</v>
      </c>
      <c r="BG43" s="11">
        <f>AVERAGE('20110208 Calibration Check-02'!BG58,'20110209 Calibration Check'!BG58,'20110204 Calibration Check-02'!BG58)</f>
        <v>99.405457967805674</v>
      </c>
      <c r="BH43" s="11">
        <f>AVERAGE('20110208 Calibration Check-02'!BH58,'20110209 Calibration Check'!BH58,'20110204 Calibration Check-02'!BH58)</f>
        <v>100.61756093929273</v>
      </c>
      <c r="BI43" s="11">
        <f>AVERAGE('20110208 Calibration Check-02'!BI58,'20110209 Calibration Check'!BI58,'20110204 Calibration Check-02'!BI58)</f>
        <v>100.4037495975435</v>
      </c>
      <c r="BJ43" s="11">
        <f>AVERAGE('20110208 Calibration Check-02'!BJ58,'20110209 Calibration Check'!BJ58,'20110204 Calibration Check-02'!BJ58)</f>
        <v>103.20667990063843</v>
      </c>
      <c r="BK43" s="11">
        <f>AVERAGE('20110208 Calibration Check-02'!BK58,'20110209 Calibration Check'!BK58,'20110204 Calibration Check-02'!BK58)</f>
        <v>104.70751849972437</v>
      </c>
      <c r="BL43" s="11">
        <f>AVERAGE('20110208 Calibration Check-02'!BL58,'20110209 Calibration Check'!BL58,'20110204 Calibration Check-02'!BL58)</f>
        <v>102.12610259748608</v>
      </c>
      <c r="BM43" s="11">
        <f>AVERAGE('20110208 Calibration Check-02'!BM58,'20110209 Calibration Check'!BM58,'20110204 Calibration Check-02'!BM58)</f>
        <v>100.18291853977206</v>
      </c>
      <c r="BN43" s="11">
        <f>AVERAGE('20110208 Calibration Check-02'!BN58,'20110209 Calibration Check'!BN58,'20110204 Calibration Check-02'!BN58)</f>
        <v>98.370325405988822</v>
      </c>
      <c r="BO43" s="11">
        <f>AVERAGE('20110208 Calibration Check-02'!BO58,'20110209 Calibration Check'!BO58,'20110204 Calibration Check-02'!BO58)</f>
        <v>97.560217103039747</v>
      </c>
      <c r="BP43" s="11">
        <f>AVERAGE('20110208 Calibration Check-02'!BP58,'20110209 Calibration Check'!BP58,'20110204 Calibration Check-02'!BP58)</f>
        <v>95.569662539213368</v>
      </c>
      <c r="BQ43" s="11">
        <f>AVERAGE('20110208 Calibration Check-02'!BQ58,'20110209 Calibration Check'!BQ58,'20110204 Calibration Check-02'!BQ58)</f>
        <v>96.421876561258117</v>
      </c>
      <c r="BR43" s="11">
        <f>AVERAGE('20110208 Calibration Check-02'!BR58,'20110209 Calibration Check'!BR58,'20110204 Calibration Check-02'!BR58)</f>
        <v>98.305200779794745</v>
      </c>
      <c r="BS43" s="11">
        <f>AVERAGE('20110208 Calibration Check-02'!BS58,'20110209 Calibration Check'!BS58,'20110204 Calibration Check-02'!BS58)</f>
        <v>99.180262873166612</v>
      </c>
      <c r="BT43" s="11">
        <f>AVERAGE('20110208 Calibration Check-02'!BT58,'20110209 Calibration Check'!BT58,'20110204 Calibration Check-02'!BT58)</f>
        <v>100.21346967020661</v>
      </c>
      <c r="BU43" s="11">
        <f>AVERAGE('20110208 Calibration Check-02'!BU58,'20110209 Calibration Check'!BU58,'20110204 Calibration Check-02'!BU58)</f>
        <v>102.28197986483475</v>
      </c>
      <c r="BV43" s="11">
        <f>AVERAGE('20110208 Calibration Check-02'!BV58,'20110209 Calibration Check'!BV58,'20110204 Calibration Check-02'!BV58)</f>
        <v>104.95094622750423</v>
      </c>
      <c r="BW43" s="11">
        <f>AVERAGE('20110208 Calibration Check-02'!BW58,'20110209 Calibration Check'!BW58,'20110204 Calibration Check-02'!BW58)</f>
        <v>106.15214395916047</v>
      </c>
      <c r="BX43" s="11">
        <f>AVERAGE('20110208 Calibration Check-02'!BX58,'20110209 Calibration Check'!BX58,'20110204 Calibration Check-02'!BX58)</f>
        <v>102.60109578709688</v>
      </c>
      <c r="BY43" s="11">
        <f>AVERAGE('20110208 Calibration Check-02'!BY58,'20110209 Calibration Check'!BY58,'20110204 Calibration Check-02'!BY58)</f>
        <v>100.90227420156661</v>
      </c>
      <c r="BZ43" s="11">
        <f>AVERAGE('20110208 Calibration Check-02'!BZ58,'20110209 Calibration Check'!BZ58,'20110204 Calibration Check-02'!BZ58)</f>
        <v>98.653283739257162</v>
      </c>
      <c r="CA43" s="11">
        <f>AVERAGE('20110208 Calibration Check-02'!CA58,'20110209 Calibration Check'!CA58,'20110204 Calibration Check-02'!CA58)</f>
        <v>97.837398141977488</v>
      </c>
      <c r="CB43" s="11">
        <f>AVERAGE('20110208 Calibration Check-02'!CB58,'20110209 Calibration Check'!CB58,'20110204 Calibration Check-02'!CB58)</f>
        <v>96.576511406915131</v>
      </c>
      <c r="CC43" s="11">
        <f>AVERAGE('20110208 Calibration Check-02'!CC58,'20110209 Calibration Check'!CC58,'20110204 Calibration Check-02'!CC58)</f>
        <v>95.953903087669573</v>
      </c>
      <c r="CD43" s="11">
        <f>AVERAGE('20110208 Calibration Check-02'!CD58,'20110209 Calibration Check'!CD58,'20110204 Calibration Check-02'!CD58)</f>
        <v>96.577582992835502</v>
      </c>
      <c r="CE43" s="11">
        <f>AVERAGE('20110208 Calibration Check-02'!CE58,'20110209 Calibration Check'!CE58,'20110204 Calibration Check-02'!CE58)</f>
        <v>98.49162917757792</v>
      </c>
      <c r="CF43" s="11">
        <f>AVERAGE('20110208 Calibration Check-02'!CF58,'20110209 Calibration Check'!CF58,'20110204 Calibration Check-02'!CF58)</f>
        <v>100.557530264344</v>
      </c>
      <c r="CG43" s="11">
        <f>AVERAGE('20110208 Calibration Check-02'!CG58,'20110209 Calibration Check'!CG58,'20110204 Calibration Check-02'!CG58)</f>
        <v>102.00111813211458</v>
      </c>
      <c r="CH43" s="11">
        <f>AVERAGE('20110208 Calibration Check-02'!CH58,'20110209 Calibration Check'!CH58,'20110204 Calibration Check-02'!CH58)</f>
        <v>104.67439225568263</v>
      </c>
      <c r="CI43" s="11">
        <f>AVERAGE('20110208 Calibration Check-02'!CI58,'20110209 Calibration Check'!CI58,'20110204 Calibration Check-02'!CI58)</f>
        <v>110.05224382934523</v>
      </c>
      <c r="CJ43" s="11">
        <f>AVERAGE('20110208 Calibration Check-02'!CJ58,'20110209 Calibration Check'!CJ58,'20110204 Calibration Check-02'!CJ58)</f>
        <v>103.2282855502739</v>
      </c>
      <c r="CK43" s="11">
        <f>AVERAGE('20110208 Calibration Check-02'!CK58,'20110209 Calibration Check'!CK58,'20110204 Calibration Check-02'!CK58)</f>
        <v>101.68919276164598</v>
      </c>
      <c r="CL43" s="11">
        <f>AVERAGE('20110208 Calibration Check-02'!CL58,'20110209 Calibration Check'!CL58,'20110204 Calibration Check-02'!CL58)</f>
        <v>101.02204045121397</v>
      </c>
      <c r="CM43" s="11">
        <f>AVERAGE('20110208 Calibration Check-02'!CM58,'20110209 Calibration Check'!CM58,'20110204 Calibration Check-02'!CM58)</f>
        <v>98.214106467097579</v>
      </c>
      <c r="CN43" s="11">
        <f>AVERAGE('20110208 Calibration Check-02'!CN58,'20110209 Calibration Check'!CN58,'20110204 Calibration Check-02'!CN58)</f>
        <v>97.273407240217708</v>
      </c>
      <c r="CO43" s="11">
        <f>AVERAGE('20110208 Calibration Check-02'!CO58,'20110209 Calibration Check'!CO58,'20110204 Calibration Check-02'!CO58)</f>
        <v>97.060279241553715</v>
      </c>
      <c r="CP43" s="11">
        <f>AVERAGE('20110208 Calibration Check-02'!CP58,'20110209 Calibration Check'!CP58,'20110204 Calibration Check-02'!CP58)</f>
        <v>97.300790184183754</v>
      </c>
      <c r="CQ43" s="11">
        <f>AVERAGE('20110208 Calibration Check-02'!CQ58,'20110209 Calibration Check'!CQ58,'20110204 Calibration Check-02'!CQ58)</f>
        <v>99.717041666731689</v>
      </c>
      <c r="CR43" s="11">
        <f>AVERAGE('20110208 Calibration Check-02'!CR58,'20110209 Calibration Check'!CR58)</f>
        <v>101.75602089321484</v>
      </c>
      <c r="CS43" s="11">
        <f>AVERAGE('20110208 Calibration Check-02'!CS58,'20110209 Calibration Check'!CS58,'20110204 Calibration Check-02'!CS58)</f>
        <v>104.39383820025023</v>
      </c>
      <c r="CT43" s="11">
        <f>AVERAGE('20110208 Calibration Check-02'!CT58,'20110209 Calibration Check'!CT58,'20110204 Calibration Check-02'!CT58)</f>
        <v>110.34817000873765</v>
      </c>
      <c r="CU43" s="11"/>
      <c r="CV43" s="11"/>
      <c r="CW43" s="11"/>
      <c r="CX43" s="11"/>
    </row>
    <row r="44" spans="2:102">
      <c r="B44" s="24" t="s">
        <v>56</v>
      </c>
      <c r="C44" s="11">
        <f>AVERAGE('20110208 Calibration Check-02'!C59,'20110209 Calibration Check'!C59,'20110204 Calibration Check-02'!C59)</f>
        <v>109.23053969984547</v>
      </c>
      <c r="D44" s="11">
        <f>AVERAGE('20110208 Calibration Check-02'!D59,'20110209 Calibration Check'!D59,'20110204 Calibration Check-02'!D59)</f>
        <v>104.57048414485541</v>
      </c>
      <c r="E44" s="11">
        <f>AVERAGE('20110208 Calibration Check-02'!E59,'20110209 Calibration Check'!E59,'20110204 Calibration Check-02'!E59)</f>
        <v>101.38630664183034</v>
      </c>
      <c r="F44" s="11">
        <f>AVERAGE('20110208 Calibration Check-02'!F59,'20110209 Calibration Check'!F59,'20110204 Calibration Check-02'!F59)</f>
        <v>99.50827977829276</v>
      </c>
      <c r="G44" s="11">
        <f>AVERAGE('20110208 Calibration Check-02'!G59,'20110209 Calibration Check'!G59,'20110204 Calibration Check-02'!G59)</f>
        <v>98.797651325426784</v>
      </c>
      <c r="H44" s="11">
        <f>AVERAGE('20110208 Calibration Check-02'!H59,'20110209 Calibration Check'!H59,'20110204 Calibration Check-02'!H59)</f>
        <v>97.210415734393635</v>
      </c>
      <c r="I44" s="11">
        <f>AVERAGE('20110208 Calibration Check-02'!I59,'20110209 Calibration Check'!I59,'20110204 Calibration Check-02'!I59)</f>
        <v>97.298780137630203</v>
      </c>
      <c r="J44" s="11">
        <f>AVERAGE('20110208 Calibration Check-02'!J59,'20110209 Calibration Check'!J59,'20110204 Calibration Check-02'!J59)</f>
        <v>97.848671525859046</v>
      </c>
      <c r="K44" s="11">
        <f>AVERAGE('20110208 Calibration Check-02'!K59,'20110209 Calibration Check'!K59,'20110204 Calibration Check-02'!K59)</f>
        <v>99.414411901125717</v>
      </c>
      <c r="L44" s="11">
        <f>AVERAGE('20110208 Calibration Check-02'!L59,'20110209 Calibration Check'!L59,'20110204 Calibration Check-02'!L59)</f>
        <v>101.57091743582725</v>
      </c>
      <c r="M44" s="11">
        <f>AVERAGE('20110208 Calibration Check-02'!M59,'20110209 Calibration Check'!M59,'20110204 Calibration Check-02'!M59)</f>
        <v>103.33243875963673</v>
      </c>
      <c r="N44" s="11">
        <f>AVERAGE('20110208 Calibration Check-02'!N59,'20110209 Calibration Check'!N59,'20110204 Calibration Check-02'!N59)</f>
        <v>108.43327253059647</v>
      </c>
      <c r="O44" s="11">
        <f>AVERAGE('20110208 Calibration Check-02'!O59,'20110209 Calibration Check'!O59,'20110204 Calibration Check-02'!O59)</f>
        <v>107.41175686294321</v>
      </c>
      <c r="P44" s="11">
        <f>AVERAGE('20110208 Calibration Check-02'!P59,'20110209 Calibration Check'!P59,'20110204 Calibration Check-02'!P59)</f>
        <v>102.92546836077405</v>
      </c>
      <c r="Q44" s="11">
        <f>AVERAGE('20110208 Calibration Check-02'!Q59,'20110209 Calibration Check'!Q59,'20110204 Calibration Check-02'!Q59)</f>
        <v>101.0006036919457</v>
      </c>
      <c r="R44" s="11">
        <f>AVERAGE('20110208 Calibration Check-02'!R59,'20110209 Calibration Check'!R59,'20110204 Calibration Check-02'!R59)</f>
        <v>98.952232089393661</v>
      </c>
      <c r="S44" s="11">
        <f>AVERAGE('20110208 Calibration Check-02'!S59,'20110209 Calibration Check'!S59,'20110204 Calibration Check-02'!S59)</f>
        <v>96.566166848942927</v>
      </c>
      <c r="T44" s="11">
        <f>AVERAGE('20110208 Calibration Check-02'!T59,'20110209 Calibration Check'!T59,'20110204 Calibration Check-02'!T59)</f>
        <v>96.96164067988984</v>
      </c>
      <c r="U44" s="11">
        <f>AVERAGE('20110208 Calibration Check-02'!U59,'20110209 Calibration Check'!U59,'20110204 Calibration Check-02'!U59)</f>
        <v>96.811327323054741</v>
      </c>
      <c r="V44" s="11">
        <f>AVERAGE('20110208 Calibration Check-02'!V59,'20110209 Calibration Check'!V59,'20110204 Calibration Check-02'!V59)</f>
        <v>96.941381530922058</v>
      </c>
      <c r="W44" s="11">
        <f>AVERAGE('20110208 Calibration Check-02'!W59,'20110209 Calibration Check'!W59,'20110204 Calibration Check-02'!W59)</f>
        <v>98.308309617312844</v>
      </c>
      <c r="X44" s="11">
        <f>AVERAGE('20110208 Calibration Check-02'!X59,'20110209 Calibration Check'!X59,'20110204 Calibration Check-02'!X59)</f>
        <v>99.907531396316585</v>
      </c>
      <c r="Y44" s="11">
        <f>AVERAGE('20110208 Calibration Check-02'!Y59,'20110209 Calibration Check'!Y59,'20110204 Calibration Check-02'!Y59)</f>
        <v>102.25324154551673</v>
      </c>
      <c r="Z44" s="11">
        <f>AVERAGE('20110208 Calibration Check-02'!Z59,'20110209 Calibration Check'!Z59,'20110204 Calibration Check-02'!Z59)</f>
        <v>104.72128712174533</v>
      </c>
      <c r="AA44" s="11">
        <f>AVERAGE('20110208 Calibration Check-02'!AA59,'20110209 Calibration Check'!AA59,'20110204 Calibration Check-02'!AA59)</f>
        <v>102.11621500355443</v>
      </c>
      <c r="AB44" s="11">
        <f>AVERAGE('20110208 Calibration Check-02'!AB59,'20110209 Calibration Check'!AB59,'20110204 Calibration Check-02'!AB59)</f>
        <v>101.48082734573717</v>
      </c>
      <c r="AC44" s="11">
        <f>AVERAGE('20110208 Calibration Check-02'!AC59,'20110209 Calibration Check'!AC59,'20110204 Calibration Check-02'!AC59)</f>
        <v>99.905805709463081</v>
      </c>
      <c r="AD44" s="11">
        <f>AVERAGE('20110208 Calibration Check-02'!AD59,'20110209 Calibration Check'!AD59,'20110204 Calibration Check-02'!AD59)</f>
        <v>98.466668168356662</v>
      </c>
      <c r="AE44" s="11">
        <f>AVERAGE('20110208 Calibration Check-02'!AE59,'20110209 Calibration Check'!AE59,'20110204 Calibration Check-02'!AE59)</f>
        <v>97.726009685460667</v>
      </c>
      <c r="AF44" s="11">
        <f>AVERAGE('20110208 Calibration Check-02'!AF59,'20110209 Calibration Check'!AF59,'20110204 Calibration Check-02'!AF59)</f>
        <v>96.200886254711008</v>
      </c>
      <c r="AG44" s="11">
        <f>AVERAGE('20110208 Calibration Check-02'!AG59,'20110209 Calibration Check'!AG59,'20110204 Calibration Check-02'!AG59)</f>
        <v>96.449661309214818</v>
      </c>
      <c r="AH44" s="11">
        <f>AVERAGE('20110208 Calibration Check-02'!AH59,'20110209 Calibration Check'!AH59,'20110204 Calibration Check-02'!AH59)</f>
        <v>97.362944398137117</v>
      </c>
      <c r="AI44" s="11">
        <f>AVERAGE('20110208 Calibration Check-02'!AI59,'20110209 Calibration Check'!AI59,'20110204 Calibration Check-02'!AI59)</f>
        <v>98.340718160936191</v>
      </c>
      <c r="AJ44" s="11">
        <f>AVERAGE('20110208 Calibration Check-02'!AJ59,'20110209 Calibration Check'!AJ59,'20110204 Calibration Check-02'!AJ59)</f>
        <v>99.106812853360523</v>
      </c>
      <c r="AK44" s="11">
        <f>AVERAGE('20110208 Calibration Check-02'!AK59,'20110209 Calibration Check'!AK59,'20110204 Calibration Check-02'!AK59)</f>
        <v>100.86677169700143</v>
      </c>
      <c r="AL44" s="11">
        <f>AVERAGE('20110208 Calibration Check-02'!AL59,'20110209 Calibration Check'!AL59,'20110204 Calibration Check-02'!AL59)</f>
        <v>100.36922158799382</v>
      </c>
      <c r="AM44" s="11">
        <f>AVERAGE('20110208 Calibration Check-02'!AM59,'20110209 Calibration Check'!AM59,'20110204 Calibration Check-02'!AM59)</f>
        <v>100.30489412080198</v>
      </c>
      <c r="AN44" s="11">
        <f>AVERAGE('20110208 Calibration Check-02'!AN59,'20110209 Calibration Check'!AN59,'20110204 Calibration Check-02'!AN59)</f>
        <v>99.600911588661077</v>
      </c>
      <c r="AO44" s="11">
        <f>AVERAGE('20110208 Calibration Check-02'!AO59,'20110209 Calibration Check'!AO59,'20110204 Calibration Check-02'!AO59)</f>
        <v>98.98242532610864</v>
      </c>
      <c r="AP44" s="11">
        <f>AVERAGE('20110208 Calibration Check-02'!AP59,'20110209 Calibration Check'!AP59,'20110204 Calibration Check-02'!AP59)</f>
        <v>97.916939986812778</v>
      </c>
      <c r="AQ44" s="11">
        <f>AVERAGE('20110208 Calibration Check-02'!AQ59,'20110209 Calibration Check'!AQ59,'20110204 Calibration Check-02'!AQ59)</f>
        <v>100</v>
      </c>
      <c r="AR44" s="11">
        <f>AVERAGE('20110208 Calibration Check-02'!AR59,'20110209 Calibration Check'!AR59,'20110204 Calibration Check-02'!AR59)</f>
        <v>97.360892297913679</v>
      </c>
      <c r="AS44" s="11">
        <f>AVERAGE('20110208 Calibration Check-02'!AS59,'20110209 Calibration Check'!AS59,'20110204 Calibration Check-02'!AS59)</f>
        <v>96.656746559087864</v>
      </c>
      <c r="AT44" s="11">
        <f>AVERAGE('20110208 Calibration Check-02'!AT59,'20110209 Calibration Check'!AT59,'20110204 Calibration Check-02'!AT59)</f>
        <v>99.815552412688035</v>
      </c>
      <c r="AU44" s="11">
        <f>AVERAGE('20110208 Calibration Check-02'!AU59,'20110209 Calibration Check'!AU59,'20110204 Calibration Check-02'!AU59)</f>
        <v>97.666276038770491</v>
      </c>
      <c r="AV44" s="11">
        <f>AVERAGE('20110208 Calibration Check-02'!AV59,'20110209 Calibration Check'!AV59,'20110204 Calibration Check-02'!AV59)</f>
        <v>97.761706396106106</v>
      </c>
      <c r="AW44" s="11">
        <f>AVERAGE('20110208 Calibration Check-02'!AW59,'20110209 Calibration Check'!AW59,'20110204 Calibration Check-02'!AW59)</f>
        <v>99.229311487073971</v>
      </c>
      <c r="AX44" s="11">
        <f>AVERAGE('20110208 Calibration Check-02'!AX59,'20110209 Calibration Check'!AX59,'20110204 Calibration Check-02'!AX59)</f>
        <v>98.533438709245289</v>
      </c>
      <c r="AY44" s="11">
        <f>AVERAGE('20110208 Calibration Check-02'!AY59,'20110209 Calibration Check'!AY59,'20110204 Calibration Check-02'!AY59)</f>
        <v>100.76658431247921</v>
      </c>
      <c r="AZ44" s="11">
        <f>AVERAGE('20110208 Calibration Check-02'!AZ59,'20110209 Calibration Check'!AZ59,'20110204 Calibration Check-02'!AZ59)</f>
        <v>99.566777358184211</v>
      </c>
      <c r="BA44" s="11">
        <f>AVERAGE('20110208 Calibration Check-02'!BA59,'20110209 Calibration Check'!BA59,'20110204 Calibration Check-02'!BA59)</f>
        <v>98.76967339562016</v>
      </c>
      <c r="BB44" s="11">
        <f>AVERAGE('20110209 Calibration Check'!BB59,'20110204 Calibration Check-02'!BB59)</f>
        <v>96.280478023740784</v>
      </c>
      <c r="BC44" s="11">
        <f>AVERAGE('20110208 Calibration Check-02'!BC59,'20110209 Calibration Check'!BC59,'20110204 Calibration Check-02'!BC59)</f>
        <v>98.312250611074731</v>
      </c>
      <c r="BD44" s="11">
        <f>AVERAGE('20110208 Calibration Check-02'!BD59,'20110209 Calibration Check'!BD59,'20110204 Calibration Check-02'!BD59)</f>
        <v>95.340270858379824</v>
      </c>
      <c r="BE44" s="11">
        <f>AVERAGE('20110208 Calibration Check-02'!BE59,'20110209 Calibration Check'!BE59,'20110204 Calibration Check-02'!BE59)</f>
        <v>94.630295232253658</v>
      </c>
      <c r="BF44" s="11">
        <f>AVERAGE('20110208 Calibration Check-02'!BF59,'20110209 Calibration Check'!BF59,'20110204 Calibration Check-02'!BF59)</f>
        <v>98.95428418961707</v>
      </c>
      <c r="BG44" s="11">
        <f>AVERAGE('20110208 Calibration Check-02'!BG59,'20110209 Calibration Check'!BG59,'20110204 Calibration Check-02'!BG59)</f>
        <v>97.334966468330492</v>
      </c>
      <c r="BH44" s="11">
        <f>AVERAGE('20110208 Calibration Check-02'!BH59,'20110209 Calibration Check'!BH59,'20110204 Calibration Check-02'!BH59)</f>
        <v>98.520735134431433</v>
      </c>
      <c r="BI44" s="11">
        <f>AVERAGE('20110208 Calibration Check-02'!BI59,'20110209 Calibration Check'!BI59,'20110204 Calibration Check-02'!BI59)</f>
        <v>98.311924197704855</v>
      </c>
      <c r="BJ44" s="11">
        <f>AVERAGE('20110208 Calibration Check-02'!BJ59,'20110209 Calibration Check'!BJ59,'20110204 Calibration Check-02'!BJ59)</f>
        <v>101.0572123782987</v>
      </c>
      <c r="BK44" s="11">
        <f>AVERAGE('20110208 Calibration Check-02'!BK59,'20110209 Calibration Check'!BK59,'20110204 Calibration Check-02'!BK59)</f>
        <v>102.52621674275021</v>
      </c>
      <c r="BL44" s="11">
        <f>AVERAGE('20110208 Calibration Check-02'!BL59,'20110209 Calibration Check'!BL59,'20110204 Calibration Check-02'!BL59)</f>
        <v>99.997947899776591</v>
      </c>
      <c r="BM44" s="11">
        <f>AVERAGE('20110208 Calibration Check-02'!BM59,'20110209 Calibration Check'!BM59,'20110204 Calibration Check-02'!BM59)</f>
        <v>98.095557686824364</v>
      </c>
      <c r="BN44" s="11">
        <f>AVERAGE('20110208 Calibration Check-02'!BN59,'20110209 Calibration Check'!BN59,'20110204 Calibration Check-02'!BN59)</f>
        <v>96.321495994885979</v>
      </c>
      <c r="BO44" s="11">
        <f>AVERAGE('20110208 Calibration Check-02'!BO59,'20110209 Calibration Check'!BO59,'20110204 Calibration Check-02'!BO59)</f>
        <v>95.528822646138636</v>
      </c>
      <c r="BP44" s="11">
        <f>AVERAGE('20110208 Calibration Check-02'!BP59,'20110209 Calibration Check'!BP59,'20110204 Calibration Check-02'!BP59)</f>
        <v>93.57858632788539</v>
      </c>
      <c r="BQ44" s="11">
        <f>AVERAGE('20110208 Calibration Check-02'!BQ59,'20110209 Calibration Check'!BQ59,'20110204 Calibration Check-02'!BQ59)</f>
        <v>94.413439101318332</v>
      </c>
      <c r="BR44" s="11">
        <f>AVERAGE('20110208 Calibration Check-02'!BR59,'20110209 Calibration Check'!BR59,'20110204 Calibration Check-02'!BR59)</f>
        <v>96.25749494106401</v>
      </c>
      <c r="BS44" s="11">
        <f>AVERAGE('20110208 Calibration Check-02'!BS59,'20110209 Calibration Check'!BS59,'20110204 Calibration Check-02'!BS59)</f>
        <v>97.114006136948333</v>
      </c>
      <c r="BT44" s="11">
        <f>AVERAGE('20110208 Calibration Check-02'!BT59,'20110209 Calibration Check'!BT59,'20110204 Calibration Check-02'!BT59)</f>
        <v>98.125424510169466</v>
      </c>
      <c r="BU44" s="11">
        <f>AVERAGE('20110208 Calibration Check-02'!BU59,'20110209 Calibration Check'!BU59,'20110204 Calibration Check-02'!BU59)</f>
        <v>100.15047656352006</v>
      </c>
      <c r="BV44" s="11">
        <f>AVERAGE('20110208 Calibration Check-02'!BV59,'20110209 Calibration Check'!BV59,'20110204 Calibration Check-02'!BV59)</f>
        <v>102.76671883625686</v>
      </c>
      <c r="BW44" s="11">
        <f>AVERAGE('20110208 Calibration Check-02'!BW59,'20110209 Calibration Check'!BW59,'20110204 Calibration Check-02'!BW59)</f>
        <v>103.94372492130579</v>
      </c>
      <c r="BX44" s="11">
        <f>AVERAGE('20110208 Calibration Check-02'!BX59,'20110209 Calibration Check'!BX59,'20110204 Calibration Check-02'!BX59)</f>
        <v>100.46341587853074</v>
      </c>
      <c r="BY44" s="11">
        <f>AVERAGE('20110208 Calibration Check-02'!BY59,'20110209 Calibration Check'!BY59,'20110204 Calibration Check-02'!BY59)</f>
        <v>98.799703425650208</v>
      </c>
      <c r="BZ44" s="11">
        <f>AVERAGE('20110208 Calibration Check-02'!BZ59,'20110209 Calibration Check'!BZ59,'20110204 Calibration Check-02'!BZ59)</f>
        <v>96.598575392566275</v>
      </c>
      <c r="CA44" s="11">
        <f>AVERAGE('20110208 Calibration Check-02'!CA59,'20110209 Calibration Check'!CA59,'20110204 Calibration Check-02'!CA59)</f>
        <v>95.799745743148677</v>
      </c>
      <c r="CB44" s="11">
        <f>AVERAGE('20110208 Calibration Check-02'!CB59,'20110209 Calibration Check'!CB59,'20110204 Calibration Check-02'!CB59)</f>
        <v>94.564568491578157</v>
      </c>
      <c r="CC44" s="11">
        <f>AVERAGE('20110208 Calibration Check-02'!CC59,'20110209 Calibration Check'!CC59,'20110204 Calibration Check-02'!CC59)</f>
        <v>93.955526696718053</v>
      </c>
      <c r="CD44" s="11">
        <f>AVERAGE('20110208 Calibration Check-02'!CD59,'20110209 Calibration Check'!CD59,'20110204 Calibration Check-02'!CD59)</f>
        <v>94.56580455837684</v>
      </c>
      <c r="CE44" s="11">
        <f>AVERAGE('20110208 Calibration Check-02'!CE59,'20110209 Calibration Check'!CE59,'20110204 Calibration Check-02'!CE59)</f>
        <v>96.439890428152538</v>
      </c>
      <c r="CF44" s="11">
        <f>AVERAGE('20110208 Calibration Check-02'!CF59,'20110209 Calibration Check'!CF59,'20110204 Calibration Check-02'!CF59)</f>
        <v>98.462237554539954</v>
      </c>
      <c r="CG44" s="11">
        <f>AVERAGE('20110208 Calibration Check-02'!CG59,'20110209 Calibration Check'!CG59,'20110204 Calibration Check-02'!CG59)</f>
        <v>99.875612472748102</v>
      </c>
      <c r="CH44" s="11">
        <f>AVERAGE('20110208 Calibration Check-02'!CH59,'20110209 Calibration Check'!CH59,'20110204 Calibration Check-02'!CH59)</f>
        <v>102.49074779889317</v>
      </c>
      <c r="CI44" s="11">
        <f>AVERAGE('20110208 Calibration Check-02'!CI59,'20110209 Calibration Check'!CI59,'20110204 Calibration Check-02'!CI59)</f>
        <v>107.76039288859936</v>
      </c>
      <c r="CJ44" s="11">
        <f>AVERAGE('20110208 Calibration Check-02'!CJ59,'20110209 Calibration Check'!CJ59,'20110204 Calibration Check-02'!CJ59)</f>
        <v>101.07747152726648</v>
      </c>
      <c r="CK44" s="11">
        <f>AVERAGE('20110208 Calibration Check-02'!CK59,'20110209 Calibration Check'!CK59,'20110204 Calibration Check-02'!CK59)</f>
        <v>99.570391938576222</v>
      </c>
      <c r="CL44" s="11">
        <f>AVERAGE('20110208 Calibration Check-02'!CL59,'20110209 Calibration Check'!CL59,'20110204 Calibration Check-02'!CL59)</f>
        <v>98.916628998752287</v>
      </c>
      <c r="CM44" s="11">
        <f>AVERAGE('20110208 Calibration Check-02'!CM59,'20110209 Calibration Check'!CM59,'20110204 Calibration Check-02'!CM59)</f>
        <v>96.16864091777262</v>
      </c>
      <c r="CN44" s="11">
        <f>AVERAGE('20110208 Calibration Check-02'!CN59,'20110209 Calibration Check'!CN59,'20110204 Calibration Check-02'!CN59)</f>
        <v>95.247639048011479</v>
      </c>
      <c r="CO44" s="11">
        <f>AVERAGE('20110208 Calibration Check-02'!CO59,'20110209 Calibration Check'!CO59,'20110204 Calibration Check-02'!CO59)</f>
        <v>95.039480938024681</v>
      </c>
      <c r="CP44" s="11">
        <f>AVERAGE('20110208 Calibration Check-02'!CP59,'20110209 Calibration Check'!CP59,'20110204 Calibration Check-02'!CP59)</f>
        <v>95.274054497649516</v>
      </c>
      <c r="CQ44" s="11">
        <f>AVERAGE('20110208 Calibration Check-02'!CQ59,'20110209 Calibration Check'!CQ59,'20110204 Calibration Check-02'!CQ59)</f>
        <v>97.639860589132468</v>
      </c>
      <c r="CR44" s="11">
        <f>AVERAGE('20110208 Calibration Check-02'!CR59,'20110209 Calibration Check'!CR59)</f>
        <v>99.457990599294945</v>
      </c>
      <c r="CS44" s="11">
        <f>AVERAGE('20110208 Calibration Check-02'!CS59,'20110209 Calibration Check'!CS59,'20110204 Calibration Check-02'!CS59)</f>
        <v>102.21910731503986</v>
      </c>
      <c r="CT44" s="11">
        <f>AVERAGE('20110208 Calibration Check-02'!CT59,'20110209 Calibration Check'!CT59,'20110204 Calibration Check-02'!CT59)</f>
        <v>108.05134736778876</v>
      </c>
      <c r="CU44" s="11"/>
      <c r="CV44" s="11"/>
      <c r="CW44" s="11"/>
      <c r="CX44" s="11"/>
    </row>
    <row r="45" spans="2:102">
      <c r="B45" s="24" t="s">
        <v>57</v>
      </c>
      <c r="C45" s="11">
        <f>AVERAGE('20110208 Calibration Check-02'!C60,'20110209 Calibration Check'!C60,'20110204 Calibration Check-02'!C60)</f>
        <v>112.19141467133875</v>
      </c>
      <c r="D45" s="11">
        <f>AVERAGE('20110208 Calibration Check-02'!D60,'20110209 Calibration Check'!D60,'20110204 Calibration Check-02'!D60)</f>
        <v>107.40406676183788</v>
      </c>
      <c r="E45" s="11">
        <f>AVERAGE('20110208 Calibration Check-02'!E60,'20110209 Calibration Check'!E60,'20110204 Calibration Check-02'!E60)</f>
        <v>104.13465530329222</v>
      </c>
      <c r="F45" s="11">
        <f>AVERAGE('20110208 Calibration Check-02'!F60,'20110209 Calibration Check'!F60,'20110204 Calibration Check-02'!F60)</f>
        <v>102.20597541152934</v>
      </c>
      <c r="G45" s="11">
        <f>AVERAGE('20110208 Calibration Check-02'!G60,'20110209 Calibration Check'!G60,'20110204 Calibration Check-02'!G60)</f>
        <v>101.47608844706109</v>
      </c>
      <c r="H45" s="11">
        <f>AVERAGE('20110208 Calibration Check-02'!H60,'20110209 Calibration Check'!H60,'20110204 Calibration Check-02'!H60)</f>
        <v>99.845304007253276</v>
      </c>
      <c r="I45" s="11">
        <f>AVERAGE('20110208 Calibration Check-02'!I60,'20110209 Calibration Check'!I60,'20110204 Calibration Check-02'!I60)</f>
        <v>99.936291244197037</v>
      </c>
      <c r="J45" s="11">
        <f>AVERAGE('20110208 Calibration Check-02'!J60,'20110209 Calibration Check'!J60,'20110204 Calibration Check-02'!J60)</f>
        <v>100.50129489697154</v>
      </c>
      <c r="K45" s="11">
        <f>AVERAGE('20110208 Calibration Check-02'!K60,'20110209 Calibration Check'!K60,'20110204 Calibration Check-02'!K60)</f>
        <v>102.10991130864296</v>
      </c>
      <c r="L45" s="11">
        <f>AVERAGE('20110208 Calibration Check-02'!L60,'20110209 Calibration Check'!L60,'20110204 Calibration Check-02'!L60)</f>
        <v>104.32426186962452</v>
      </c>
      <c r="M45" s="11">
        <f>AVERAGE('20110208 Calibration Check-02'!M60,'20110209 Calibration Check'!M60,'20110204 Calibration Check-02'!M60)</f>
        <v>106.13289746086987</v>
      </c>
      <c r="N45" s="11">
        <f>AVERAGE('20110208 Calibration Check-02'!N60,'20110209 Calibration Check'!N60,'20110204 Calibration Check-02'!N60)</f>
        <v>111.37206017100334</v>
      </c>
      <c r="O45" s="11">
        <f>AVERAGE('20110208 Calibration Check-02'!O60,'20110209 Calibration Check'!O60,'20110204 Calibration Check-02'!O60)</f>
        <v>110.32311166480743</v>
      </c>
      <c r="P45" s="11">
        <f>AVERAGE('20110208 Calibration Check-02'!P60,'20110209 Calibration Check'!P60,'20110204 Calibration Check-02'!P60)</f>
        <v>105.71547547111005</v>
      </c>
      <c r="Q45" s="11">
        <f>AVERAGE('20110208 Calibration Check-02'!Q60,'20110209 Calibration Check'!Q60,'20110204 Calibration Check-02'!Q60)</f>
        <v>103.73757436436462</v>
      </c>
      <c r="R45" s="11">
        <f>AVERAGE('20110208 Calibration Check-02'!R60,'20110209 Calibration Check'!R60,'20110204 Calibration Check-02'!R60)</f>
        <v>101.6348593673866</v>
      </c>
      <c r="S45" s="11">
        <f>AVERAGE('20110208 Calibration Check-02'!S60,'20110209 Calibration Check'!S60,'20110204 Calibration Check-02'!S60)</f>
        <v>99.183459607523204</v>
      </c>
      <c r="T45" s="11">
        <f>AVERAGE('20110208 Calibration Check-02'!T60,'20110209 Calibration Check'!T60,'20110204 Calibration Check-02'!T60)</f>
        <v>99.58995122132859</v>
      </c>
      <c r="U45" s="11">
        <f>AVERAGE('20110208 Calibration Check-02'!U60,'20110209 Calibration Check'!U60,'20110204 Calibration Check-02'!U60)</f>
        <v>99.435514109938268</v>
      </c>
      <c r="V45" s="11">
        <f>AVERAGE('20110208 Calibration Check-02'!V60,'20110209 Calibration Check'!V60,'20110204 Calibration Check-02'!V60)</f>
        <v>99.568526250199625</v>
      </c>
      <c r="W45" s="11">
        <f>AVERAGE('20110208 Calibration Check-02'!W60,'20110209 Calibration Check'!W60,'20110204 Calibration Check-02'!W60)</f>
        <v>100.97353273036931</v>
      </c>
      <c r="X45" s="11">
        <f>AVERAGE('20110208 Calibration Check-02'!X60,'20110209 Calibration Check'!X60,'20110204 Calibration Check-02'!X60)</f>
        <v>102.61602419020073</v>
      </c>
      <c r="Y45" s="11">
        <f>AVERAGE('20110208 Calibration Check-02'!Y60,'20110209 Calibration Check'!Y60,'20110204 Calibration Check-02'!Y60)</f>
        <v>105.0248328891626</v>
      </c>
      <c r="Z45" s="11">
        <f>AVERAGE('20110208 Calibration Check-02'!Z60,'20110209 Calibration Check'!Z60,'20110204 Calibration Check-02'!Z60)</f>
        <v>107.5592805172974</v>
      </c>
      <c r="AA45" s="11">
        <f>AVERAGE('20110208 Calibration Check-02'!AA60,'20110209 Calibration Check'!AA60,'20110204 Calibration Check-02'!AA60)</f>
        <v>104.88441395075104</v>
      </c>
      <c r="AB45" s="11">
        <f>AVERAGE('20110208 Calibration Check-02'!AB60,'20110209 Calibration Check'!AB60,'20110204 Calibration Check-02'!AB60)</f>
        <v>104.23175493160416</v>
      </c>
      <c r="AC45" s="11">
        <f>AVERAGE('20110208 Calibration Check-02'!AC60,'20110209 Calibration Check'!AC60,'20110204 Calibration Check-02'!AC60)</f>
        <v>102.61450448912412</v>
      </c>
      <c r="AD45" s="11">
        <f>AVERAGE('20110208 Calibration Check-02'!AD60,'20110209 Calibration Check'!AD60,'20110204 Calibration Check-02'!AD60)</f>
        <v>101.13586081556086</v>
      </c>
      <c r="AE45" s="11">
        <f>AVERAGE('20110208 Calibration Check-02'!AE60,'20110209 Calibration Check'!AE60,'20110204 Calibration Check-02'!AE60)</f>
        <v>100.3751382050858</v>
      </c>
      <c r="AF45" s="11">
        <f>AVERAGE('20110208 Calibration Check-02'!AF60,'20110209 Calibration Check'!AF60,'20110204 Calibration Check-02'!AF60)</f>
        <v>98.80806252108097</v>
      </c>
      <c r="AG45" s="11">
        <f>AVERAGE('20110208 Calibration Check-02'!AG60,'20110209 Calibration Check'!AG60,'20110204 Calibration Check-02'!AG60)</f>
        <v>99.063415307005656</v>
      </c>
      <c r="AH45" s="11">
        <f>AVERAGE('20110208 Calibration Check-02'!AH60,'20110209 Calibration Check'!AH60,'20110204 Calibration Check-02'!AH60)</f>
        <v>100.00203746378941</v>
      </c>
      <c r="AI45" s="11">
        <f>AVERAGE('20110208 Calibration Check-02'!AI60,'20110209 Calibration Check'!AI60,'20110204 Calibration Check-02'!AI60)</f>
        <v>101.00692360287832</v>
      </c>
      <c r="AJ45" s="11">
        <f>AVERAGE('20110208 Calibration Check-02'!AJ60,'20110209 Calibration Check'!AJ60,'20110204 Calibration Check-02'!AJ60)</f>
        <v>101.79363028771212</v>
      </c>
      <c r="AK45" s="11">
        <f>AVERAGE('20110208 Calibration Check-02'!AK60,'20110209 Calibration Check'!AK60,'20110204 Calibration Check-02'!AK60)</f>
        <v>103.60100505923725</v>
      </c>
      <c r="AL45" s="11">
        <f>AVERAGE('20110208 Calibration Check-02'!AL60,'20110209 Calibration Check'!AL60,'20110204 Calibration Check-02'!AL60)</f>
        <v>103.0902994873879</v>
      </c>
      <c r="AM45" s="11">
        <f>AVERAGE('20110208 Calibration Check-02'!AM60,'20110209 Calibration Check'!AM60,'20110204 Calibration Check-02'!AM60)</f>
        <v>103.02429438643912</v>
      </c>
      <c r="AN45" s="11">
        <f>AVERAGE('20110208 Calibration Check-02'!AN60,'20110209 Calibration Check'!AN60,'20110204 Calibration Check-02'!AN60)</f>
        <v>102.30129645740828</v>
      </c>
      <c r="AO45" s="11">
        <f>AVERAGE('20110208 Calibration Check-02'!AO60,'20110209 Calibration Check'!AO60,'20110204 Calibration Check-02'!AO60)</f>
        <v>101.66595389474976</v>
      </c>
      <c r="AP45" s="11">
        <f>AVERAGE('20110208 Calibration Check-02'!AP60,'20110209 Calibration Check'!AP60,'20110204 Calibration Check-02'!AP60)</f>
        <v>100.57111604414273</v>
      </c>
      <c r="AQ45" s="11">
        <f>AVERAGE('20110208 Calibration Check-02'!AQ60,'20110209 Calibration Check'!AQ60,'20110204 Calibration Check-02'!AQ60)</f>
        <v>102.71108635472326</v>
      </c>
      <c r="AR45" s="11">
        <f>AVERAGE('20110208 Calibration Check-02'!AR60,'20110209 Calibration Check'!AR60,'20110204 Calibration Check-02'!AR60)</f>
        <v>100</v>
      </c>
      <c r="AS45" s="11">
        <f>AVERAGE('20110208 Calibration Check-02'!AS60,'20110209 Calibration Check'!AS60,'20110204 Calibration Check-02'!AS60)</f>
        <v>99.276743189612759</v>
      </c>
      <c r="AT45" s="11">
        <f>AVERAGE('20110208 Calibration Check-02'!AT60,'20110209 Calibration Check'!AT60,'20110204 Calibration Check-02'!AT60)</f>
        <v>102.52173866974736</v>
      </c>
      <c r="AU45" s="11">
        <f>AVERAGE('20110208 Calibration Check-02'!AU60,'20110209 Calibration Check'!AU60,'20110204 Calibration Check-02'!AU60)</f>
        <v>100.31398467578504</v>
      </c>
      <c r="AV45" s="11">
        <f>AVERAGE('20110208 Calibration Check-02'!AV60,'20110209 Calibration Check'!AV60,'20110204 Calibration Check-02'!AV60)</f>
        <v>100.4113095983916</v>
      </c>
      <c r="AW45" s="11">
        <f>AVERAGE('20110208 Calibration Check-02'!AW60,'20110209 Calibration Check'!AW60,'20110204 Calibration Check-02'!AW60)</f>
        <v>101.91952809824147</v>
      </c>
      <c r="AX45" s="11">
        <f>AVERAGE('20110208 Calibration Check-02'!AX60,'20110209 Calibration Check'!AX60,'20110204 Calibration Check-02'!AX60)</f>
        <v>101.20598923895959</v>
      </c>
      <c r="AY45" s="11">
        <f>AVERAGE('20110208 Calibration Check-02'!AY60,'20110209 Calibration Check'!AY60,'20110204 Calibration Check-02'!AY60)</f>
        <v>103.49856968362631</v>
      </c>
      <c r="AZ45" s="11">
        <f>AVERAGE('20110208 Calibration Check-02'!AZ60,'20110209 Calibration Check'!AZ60,'20110204 Calibration Check-02'!AZ60)</f>
        <v>102.26638588382269</v>
      </c>
      <c r="BA45" s="11">
        <f>AVERAGE('20110208 Calibration Check-02'!BA60,'20110209 Calibration Check'!BA60,'20110204 Calibration Check-02'!BA60)</f>
        <v>101.44729026484369</v>
      </c>
      <c r="BB45" s="11">
        <f>AVERAGE('20110209 Calibration Check'!BB60,'20110204 Calibration Check-02'!BB60)</f>
        <v>98.90322794312462</v>
      </c>
      <c r="BC45" s="11">
        <f>AVERAGE('20110208 Calibration Check-02'!BC60,'20110209 Calibration Check'!BC60,'20110204 Calibration Check-02'!BC60)</f>
        <v>100.97734877659173</v>
      </c>
      <c r="BD45" s="11">
        <f>AVERAGE('20110208 Calibration Check-02'!BD60,'20110209 Calibration Check'!BD60,'20110204 Calibration Check-02'!BD60)</f>
        <v>97.924256207935215</v>
      </c>
      <c r="BE45" s="11">
        <f>AVERAGE('20110208 Calibration Check-02'!BE60,'20110209 Calibration Check'!BE60,'20110204 Calibration Check-02'!BE60)</f>
        <v>97.195404768892558</v>
      </c>
      <c r="BF45" s="11">
        <f>AVERAGE('20110208 Calibration Check-02'!BF60,'20110209 Calibration Check'!BF60,'20110204 Calibration Check-02'!BF60)</f>
        <v>101.636896831176</v>
      </c>
      <c r="BG45" s="11">
        <f>AVERAGE('20110208 Calibration Check-02'!BG60,'20110209 Calibration Check'!BG60,'20110204 Calibration Check-02'!BG60)</f>
        <v>99.97323928157202</v>
      </c>
      <c r="BH45" s="11">
        <f>AVERAGE('20110208 Calibration Check-02'!BH60,'20110209 Calibration Check'!BH60,'20110204 Calibration Check-02'!BH60)</f>
        <v>101.19167859756261</v>
      </c>
      <c r="BI45" s="11">
        <f>AVERAGE('20110208 Calibration Check-02'!BI60,'20110209 Calibration Check'!BI60,'20110204 Calibration Check-02'!BI60)</f>
        <v>100.97683101387894</v>
      </c>
      <c r="BJ45" s="11">
        <f>AVERAGE('20110208 Calibration Check-02'!BJ60,'20110209 Calibration Check'!BJ60,'20110204 Calibration Check-02'!BJ60)</f>
        <v>103.79620625422497</v>
      </c>
      <c r="BK45" s="11">
        <f>AVERAGE('20110208 Calibration Check-02'!BK60,'20110209 Calibration Check'!BK60,'20110204 Calibration Check-02'!BK60)</f>
        <v>105.30542669243864</v>
      </c>
      <c r="BL45" s="11">
        <f>AVERAGE('20110208 Calibration Check-02'!BL60,'20110209 Calibration Check'!BL60,'20110204 Calibration Check-02'!BL60)</f>
        <v>102.7090488909339</v>
      </c>
      <c r="BM45" s="11">
        <f>AVERAGE('20110208 Calibration Check-02'!BM60,'20110209 Calibration Check'!BM60,'20110204 Calibration Check-02'!BM60)</f>
        <v>100.75486910046322</v>
      </c>
      <c r="BN45" s="11">
        <f>AVERAGE('20110208 Calibration Check-02'!BN60,'20110209 Calibration Check'!BN60,'20110204 Calibration Check-02'!BN60)</f>
        <v>98.932181749177332</v>
      </c>
      <c r="BO45" s="11">
        <f>AVERAGE('20110208 Calibration Check-02'!BO60,'20110209 Calibration Check'!BO60,'20110204 Calibration Check-02'!BO60)</f>
        <v>98.117678820489928</v>
      </c>
      <c r="BP45" s="11">
        <f>AVERAGE('20110208 Calibration Check-02'!BP60,'20110209 Calibration Check'!BP60,'20110204 Calibration Check-02'!BP60)</f>
        <v>96.115361735333465</v>
      </c>
      <c r="BQ45" s="11">
        <f>AVERAGE('20110208 Calibration Check-02'!BQ60,'20110209 Calibration Check'!BQ60,'20110204 Calibration Check-02'!BQ60)</f>
        <v>96.972666211407656</v>
      </c>
      <c r="BR45" s="11">
        <f>AVERAGE('20110208 Calibration Check-02'!BR60,'20110209 Calibration Check'!BR60,'20110204 Calibration Check-02'!BR60)</f>
        <v>98.866694410941349</v>
      </c>
      <c r="BS45" s="11">
        <f>AVERAGE('20110208 Calibration Check-02'!BS60,'20110209 Calibration Check'!BS60,'20110204 Calibration Check-02'!BS60)</f>
        <v>99.746425796508291</v>
      </c>
      <c r="BT45" s="11">
        <f>AVERAGE('20110208 Calibration Check-02'!BT60,'20110209 Calibration Check'!BT60,'20110204 Calibration Check-02'!BT60)</f>
        <v>100.7854458651136</v>
      </c>
      <c r="BU45" s="11">
        <f>AVERAGE('20110208 Calibration Check-02'!BU60,'20110209 Calibration Check'!BU60,'20110204 Calibration Check-02'!BU60)</f>
        <v>102.86578234746999</v>
      </c>
      <c r="BV45" s="11">
        <f>AVERAGE('20110208 Calibration Check-02'!BV60,'20110209 Calibration Check'!BV60,'20110204 Calibration Check-02'!BV60)</f>
        <v>105.551061527258</v>
      </c>
      <c r="BW45" s="11">
        <f>AVERAGE('20110208 Calibration Check-02'!BW60,'20110209 Calibration Check'!BW60,'20110204 Calibration Check-02'!BW60)</f>
        <v>106.75900624807402</v>
      </c>
      <c r="BX45" s="11">
        <f>AVERAGE('20110208 Calibration Check-02'!BX60,'20110209 Calibration Check'!BX60,'20110204 Calibration Check-02'!BX60)</f>
        <v>103.18688135298707</v>
      </c>
      <c r="BY45" s="11">
        <f>AVERAGE('20110208 Calibration Check-02'!BY60,'20110209 Calibration Check'!BY60,'20110204 Calibration Check-02'!BY60)</f>
        <v>101.47812591085047</v>
      </c>
      <c r="BZ45" s="11">
        <f>AVERAGE('20110208 Calibration Check-02'!BZ60,'20110209 Calibration Check'!BZ60,'20110204 Calibration Check-02'!BZ60)</f>
        <v>99.216850480032178</v>
      </c>
      <c r="CA45" s="11">
        <f>AVERAGE('20110208 Calibration Check-02'!CA60,'20110209 Calibration Check'!CA60,'20110204 Calibration Check-02'!CA60)</f>
        <v>98.396235159976584</v>
      </c>
      <c r="CB45" s="11">
        <f>AVERAGE('20110208 Calibration Check-02'!CB60,'20110209 Calibration Check'!CB60,'20110204 Calibration Check-02'!CB60)</f>
        <v>97.128397729579987</v>
      </c>
      <c r="CC45" s="11">
        <f>AVERAGE('20110208 Calibration Check-02'!CC60,'20110209 Calibration Check'!CC60,'20110204 Calibration Check-02'!CC60)</f>
        <v>96.501948079086489</v>
      </c>
      <c r="CD45" s="11">
        <f>AVERAGE('20110208 Calibration Check-02'!CD60,'20110209 Calibration Check'!CD60,'20110204 Calibration Check-02'!CD60)</f>
        <v>97.129140786587371</v>
      </c>
      <c r="CE45" s="11">
        <f>AVERAGE('20110208 Calibration Check-02'!CE60,'20110209 Calibration Check'!CE60,'20110204 Calibration Check-02'!CE60)</f>
        <v>99.054004632127842</v>
      </c>
      <c r="CF45" s="11">
        <f>AVERAGE('20110208 Calibration Check-02'!CF60,'20110209 Calibration Check'!CF60,'20110204 Calibration Check-02'!CF60)</f>
        <v>101.13126812526924</v>
      </c>
      <c r="CG45" s="11">
        <f>AVERAGE('20110208 Calibration Check-02'!CG60,'20110209 Calibration Check'!CG60,'20110204 Calibration Check-02'!CG60)</f>
        <v>102.58340996176094</v>
      </c>
      <c r="CH45" s="11">
        <f>AVERAGE('20110208 Calibration Check-02'!CH60,'20110209 Calibration Check'!CH60,'20110204 Calibration Check-02'!CH60)</f>
        <v>105.27108227643701</v>
      </c>
      <c r="CI45" s="11">
        <f>AVERAGE('20110208 Calibration Check-02'!CI60,'20110209 Calibration Check'!CI60,'20110204 Calibration Check-02'!CI60)</f>
        <v>110.68038206363026</v>
      </c>
      <c r="CJ45" s="11">
        <f>AVERAGE('20110208 Calibration Check-02'!CJ60,'20110209 Calibration Check'!CJ60,'20110204 Calibration Check-02'!CJ60)</f>
        <v>103.81763122535396</v>
      </c>
      <c r="CK45" s="11">
        <f>AVERAGE('20110208 Calibration Check-02'!CK60,'20110209 Calibration Check'!CK60,'20110204 Calibration Check-02'!CK60)</f>
        <v>102.2696841673323</v>
      </c>
      <c r="CL45" s="11">
        <f>AVERAGE('20110208 Calibration Check-02'!CL60,'20110209 Calibration Check'!CL60,'20110204 Calibration Check-02'!CL60)</f>
        <v>101.5976188615934</v>
      </c>
      <c r="CM45" s="11">
        <f>AVERAGE('20110208 Calibration Check-02'!CM60,'20110209 Calibration Check'!CM60,'20110204 Calibration Check-02'!CM60)</f>
        <v>98.774930529928398</v>
      </c>
      <c r="CN45" s="11">
        <f>AVERAGE('20110208 Calibration Check-02'!CN60,'20110209 Calibration Check'!CN60,'20110204 Calibration Check-02'!CN60)</f>
        <v>97.828935162056254</v>
      </c>
      <c r="CO45" s="11">
        <f>AVERAGE('20110208 Calibration Check-02'!CO60,'20110209 Calibration Check'!CO60,'20110204 Calibration Check-02'!CO60)</f>
        <v>97.615123103798169</v>
      </c>
      <c r="CP45" s="11">
        <f>AVERAGE('20110208 Calibration Check-02'!CP60,'20110209 Calibration Check'!CP60,'20110204 Calibration Check-02'!CP60)</f>
        <v>97.856472524553439</v>
      </c>
      <c r="CQ45" s="11">
        <f>AVERAGE('20110208 Calibration Check-02'!CQ60,'20110209 Calibration Check'!CQ60,'20110204 Calibration Check-02'!CQ60)</f>
        <v>100.28644731328787</v>
      </c>
      <c r="CR45" s="11">
        <f>AVERAGE('20110208 Calibration Check-02'!CR60,'20110209 Calibration Check'!CR60)</f>
        <v>102.27651635439821</v>
      </c>
      <c r="CS45" s="11">
        <f>AVERAGE('20110208 Calibration Check-02'!CS60,'20110209 Calibration Check'!CS60,'20110204 Calibration Check-02'!CS60)</f>
        <v>104.98992231557698</v>
      </c>
      <c r="CT45" s="11">
        <f>AVERAGE('20110208 Calibration Check-02'!CT60,'20110209 Calibration Check'!CT60,'20110204 Calibration Check-02'!CT60)</f>
        <v>110.97853639694176</v>
      </c>
      <c r="CU45" s="11"/>
      <c r="CV45" s="11"/>
      <c r="CW45" s="11"/>
      <c r="CX45" s="11"/>
    </row>
    <row r="46" spans="2:102">
      <c r="B46" s="24" t="s">
        <v>58</v>
      </c>
      <c r="C46" s="11">
        <f>AVERAGE('20110208 Calibration Check-02'!C61,'20110209 Calibration Check'!C61,'20110204 Calibration Check-02'!C61)</f>
        <v>113.00873322725022</v>
      </c>
      <c r="D46" s="11">
        <f>AVERAGE('20110208 Calibration Check-02'!D61,'20110209 Calibration Check'!D61,'20110204 Calibration Check-02'!D61)</f>
        <v>108.18625807130366</v>
      </c>
      <c r="E46" s="11">
        <f>AVERAGE('20110208 Calibration Check-02'!E61,'20110209 Calibration Check'!E61,'20110204 Calibration Check-02'!E61)</f>
        <v>104.89357166966943</v>
      </c>
      <c r="F46" s="11">
        <f>AVERAGE('20110208 Calibration Check-02'!F61,'20110209 Calibration Check'!F61,'20110204 Calibration Check-02'!F61)</f>
        <v>102.95085326775467</v>
      </c>
      <c r="G46" s="11">
        <f>AVERAGE('20110208 Calibration Check-02'!G61,'20110209 Calibration Check'!G61,'20110204 Calibration Check-02'!G61)</f>
        <v>102.21592627661393</v>
      </c>
      <c r="H46" s="11">
        <f>AVERAGE('20110208 Calibration Check-02'!H61,'20110209 Calibration Check'!H61,'20110204 Calibration Check-02'!H61)</f>
        <v>100.57277214485167</v>
      </c>
      <c r="I46" s="11">
        <f>AVERAGE('20110208 Calibration Check-02'!I61,'20110209 Calibration Check'!I61,'20110204 Calibration Check-02'!I61)</f>
        <v>100.66454829193022</v>
      </c>
      <c r="J46" s="11">
        <f>AVERAGE('20110208 Calibration Check-02'!J61,'20110209 Calibration Check'!J61,'20110204 Calibration Check-02'!J61)</f>
        <v>101.23378067972101</v>
      </c>
      <c r="K46" s="11">
        <f>AVERAGE('20110208 Calibration Check-02'!K61,'20110209 Calibration Check'!K61,'20110204 Calibration Check-02'!K61)</f>
        <v>102.85394282908783</v>
      </c>
      <c r="L46" s="11">
        <f>AVERAGE('20110208 Calibration Check-02'!L61,'20110209 Calibration Check'!L61,'20110204 Calibration Check-02'!L61)</f>
        <v>105.08455416595432</v>
      </c>
      <c r="M46" s="11">
        <f>AVERAGE('20110208 Calibration Check-02'!M61,'20110209 Calibration Check'!M61,'20110204 Calibration Check-02'!M61)</f>
        <v>106.90614273878566</v>
      </c>
      <c r="N46" s="11">
        <f>AVERAGE('20110208 Calibration Check-02'!N61,'20110209 Calibration Check'!N61,'20110204 Calibration Check-02'!N61)</f>
        <v>112.18362462355833</v>
      </c>
      <c r="O46" s="11">
        <f>AVERAGE('20110208 Calibration Check-02'!O61,'20110209 Calibration Check'!O61,'20110204 Calibration Check-02'!O61)</f>
        <v>111.12738522639103</v>
      </c>
      <c r="P46" s="11">
        <f>AVERAGE('20110208 Calibration Check-02'!P61,'20110209 Calibration Check'!P61,'20110204 Calibration Check-02'!P61)</f>
        <v>106.48579932755574</v>
      </c>
      <c r="Q46" s="11">
        <f>AVERAGE('20110208 Calibration Check-02'!Q61,'20110209 Calibration Check'!Q61,'20110204 Calibration Check-02'!Q61)</f>
        <v>104.49322295428344</v>
      </c>
      <c r="R46" s="11">
        <f>AVERAGE('20110208 Calibration Check-02'!R61,'20110209 Calibration Check'!R61,'20110204 Calibration Check-02'!R61)</f>
        <v>102.37578521236351</v>
      </c>
      <c r="S46" s="11">
        <f>AVERAGE('20110208 Calibration Check-02'!S61,'20110209 Calibration Check'!S61,'20110204 Calibration Check-02'!S61)</f>
        <v>99.906103286384976</v>
      </c>
      <c r="T46" s="11">
        <f>AVERAGE('20110208 Calibration Check-02'!T61,'20110209 Calibration Check'!T61,'20110204 Calibration Check-02'!T61)</f>
        <v>100.31565208242921</v>
      </c>
      <c r="U46" s="11">
        <f>AVERAGE('20110208 Calibration Check-02'!U61,'20110209 Calibration Check'!U61,'20110204 Calibration Check-02'!U61)</f>
        <v>100.15985893574957</v>
      </c>
      <c r="V46" s="11">
        <f>AVERAGE('20110208 Calibration Check-02'!V61,'20110209 Calibration Check'!V61,'20110204 Calibration Check-02'!V61)</f>
        <v>100.29372860255212</v>
      </c>
      <c r="W46" s="11">
        <f>AVERAGE('20110208 Calibration Check-02'!W61,'20110209 Calibration Check'!W61,'20110204 Calibration Check-02'!W61)</f>
        <v>101.70946704190283</v>
      </c>
      <c r="X46" s="11">
        <f>AVERAGE('20110208 Calibration Check-02'!X61,'20110209 Calibration Check'!X61,'20110204 Calibration Check-02'!X61)</f>
        <v>103.36394182085979</v>
      </c>
      <c r="Y46" s="11">
        <f>AVERAGE('20110208 Calibration Check-02'!Y61,'20110209 Calibration Check'!Y61,'20110204 Calibration Check-02'!Y61)</f>
        <v>105.78995213108719</v>
      </c>
      <c r="Z46" s="11">
        <f>AVERAGE('20110208 Calibration Check-02'!Z61,'20110209 Calibration Check'!Z61,'20110204 Calibration Check-02'!Z61)</f>
        <v>108.34257724999232</v>
      </c>
      <c r="AA46" s="11">
        <f>AVERAGE('20110208 Calibration Check-02'!AA61,'20110209 Calibration Check'!AA61,'20110204 Calibration Check-02'!AA61)</f>
        <v>105.64937007666917</v>
      </c>
      <c r="AB46" s="11">
        <f>AVERAGE('20110208 Calibration Check-02'!AB61,'20110209 Calibration Check'!AB61,'20110204 Calibration Check-02'!AB61)</f>
        <v>104.99118348434835</v>
      </c>
      <c r="AC46" s="11">
        <f>AVERAGE('20110208 Calibration Check-02'!AC61,'20110209 Calibration Check'!AC61,'20110204 Calibration Check-02'!AC61)</f>
        <v>103.36234728633235</v>
      </c>
      <c r="AD46" s="11">
        <f>AVERAGE('20110208 Calibration Check-02'!AD61,'20110209 Calibration Check'!AD61,'20110204 Calibration Check-02'!AD61)</f>
        <v>101.87286573471329</v>
      </c>
      <c r="AE46" s="11">
        <f>AVERAGE('20110208 Calibration Check-02'!AE61,'20110209 Calibration Check'!AE61,'20110204 Calibration Check-02'!AE61)</f>
        <v>101.10681518303721</v>
      </c>
      <c r="AF46" s="11">
        <f>AVERAGE('20110208 Calibration Check-02'!AF61,'20110209 Calibration Check'!AF61,'20110204 Calibration Check-02'!AF61)</f>
        <v>99.527853394879074</v>
      </c>
      <c r="AG46" s="11">
        <f>AVERAGE('20110208 Calibration Check-02'!AG61,'20110209 Calibration Check'!AG61,'20110204 Calibration Check-02'!AG61)</f>
        <v>99.784973457301533</v>
      </c>
      <c r="AH46" s="11">
        <f>AVERAGE('20110208 Calibration Check-02'!AH61,'20110209 Calibration Check'!AH61,'20110204 Calibration Check-02'!AH61)</f>
        <v>100.73068585806779</v>
      </c>
      <c r="AI46" s="11">
        <f>AVERAGE('20110208 Calibration Check-02'!AI61,'20110209 Calibration Check'!AI61,'20110204 Calibration Check-02'!AI61)</f>
        <v>101.74288651297763</v>
      </c>
      <c r="AJ46" s="11">
        <f>AVERAGE('20110208 Calibration Check-02'!AJ61,'20110209 Calibration Check'!AJ61,'20110204 Calibration Check-02'!AJ61)</f>
        <v>102.53564414811306</v>
      </c>
      <c r="AK46" s="11">
        <f>AVERAGE('20110208 Calibration Check-02'!AK61,'20110209 Calibration Check'!AK61,'20110204 Calibration Check-02'!AK61)</f>
        <v>104.35581353041998</v>
      </c>
      <c r="AL46" s="11">
        <f>AVERAGE('20110208 Calibration Check-02'!AL61,'20110209 Calibration Check'!AL61,'20110204 Calibration Check-02'!AL61)</f>
        <v>103.84157340557506</v>
      </c>
      <c r="AM46" s="11">
        <f>AVERAGE('20110208 Calibration Check-02'!AM61,'20110209 Calibration Check'!AM61,'20110204 Calibration Check-02'!AM61)</f>
        <v>103.77526049543447</v>
      </c>
      <c r="AN46" s="11">
        <f>AVERAGE('20110208 Calibration Check-02'!AN61,'20110209 Calibration Check'!AN61,'20110204 Calibration Check-02'!AN61)</f>
        <v>103.04669520390314</v>
      </c>
      <c r="AO46" s="11">
        <f>AVERAGE('20110208 Calibration Check-02'!AO61,'20110209 Calibration Check'!AO61,'20110204 Calibration Check-02'!AO61)</f>
        <v>102.40708411690184</v>
      </c>
      <c r="AP46" s="11">
        <f>AVERAGE('20110208 Calibration Check-02'!AP61,'20110209 Calibration Check'!AP61,'20110204 Calibration Check-02'!AP61)</f>
        <v>101.30380869092551</v>
      </c>
      <c r="AQ46" s="11">
        <f>AVERAGE('20110208 Calibration Check-02'!AQ61,'20110209 Calibration Check'!AQ61,'20110204 Calibration Check-02'!AQ61)</f>
        <v>103.45960841300526</v>
      </c>
      <c r="AR46" s="11">
        <f>AVERAGE('20110208 Calibration Check-02'!AR61,'20110209 Calibration Check'!AR61,'20110204 Calibration Check-02'!AR61)</f>
        <v>100.72874063553434</v>
      </c>
      <c r="AS46" s="11">
        <f>AVERAGE('20110208 Calibration Check-02'!AS61,'20110209 Calibration Check'!AS61,'20110204 Calibration Check-02'!AS61)</f>
        <v>100</v>
      </c>
      <c r="AT46" s="11">
        <f>AVERAGE('20110208 Calibration Check-02'!AT61,'20110209 Calibration Check'!AT61,'20110204 Calibration Check-02'!AT61)</f>
        <v>103.26880126072336</v>
      </c>
      <c r="AU46" s="11">
        <f>AVERAGE('20110208 Calibration Check-02'!AU61,'20110209 Calibration Check'!AU61,'20110204 Calibration Check-02'!AU61)</f>
        <v>101.04491874997261</v>
      </c>
      <c r="AV46" s="11">
        <f>AVERAGE('20110208 Calibration Check-02'!AV61,'20110209 Calibration Check'!AV61,'20110204 Calibration Check-02'!AV61)</f>
        <v>101.14324837916386</v>
      </c>
      <c r="AW46" s="11">
        <f>AVERAGE('20110208 Calibration Check-02'!AW61,'20110209 Calibration Check'!AW61,'20110204 Calibration Check-02'!AW61)</f>
        <v>102.66243430079386</v>
      </c>
      <c r="AX46" s="11">
        <f>AVERAGE('20110208 Calibration Check-02'!AX61,'20110209 Calibration Check'!AX61,'20110204 Calibration Check-02'!AX61)</f>
        <v>101.94429649794189</v>
      </c>
      <c r="AY46" s="11">
        <f>AVERAGE('20110208 Calibration Check-02'!AY61,'20110209 Calibration Check'!AY61,'20110204 Calibration Check-02'!AY61)</f>
        <v>104.25289208014975</v>
      </c>
      <c r="AZ46" s="11">
        <f>AVERAGE('20110208 Calibration Check-02'!AZ61,'20110209 Calibration Check'!AZ61,'20110204 Calibration Check-02'!AZ61)</f>
        <v>103.01168119830091</v>
      </c>
      <c r="BA46" s="11">
        <f>AVERAGE('20110208 Calibration Check-02'!BA61,'20110209 Calibration Check'!BA61,'20110204 Calibration Check-02'!BA61)</f>
        <v>102.18674793861207</v>
      </c>
      <c r="BB46" s="11">
        <f>AVERAGE('20110209 Calibration Check'!BB61,'20110204 Calibration Check-02'!BB61)</f>
        <v>99.522551978537891</v>
      </c>
      <c r="BC46" s="11">
        <f>AVERAGE('20110208 Calibration Check-02'!BC61,'20110209 Calibration Check'!BC61,'20110204 Calibration Check-02'!BC61)</f>
        <v>101.71318214296673</v>
      </c>
      <c r="BD46" s="11">
        <f>AVERAGE('20110208 Calibration Check-02'!BD61,'20110209 Calibration Check'!BD61,'20110204 Calibration Check-02'!BD61)</f>
        <v>98.63748394506473</v>
      </c>
      <c r="BE46" s="11">
        <f>AVERAGE('20110208 Calibration Check-02'!BE61,'20110209 Calibration Check'!BE61,'20110204 Calibration Check-02'!BE61)</f>
        <v>97.903258329936037</v>
      </c>
      <c r="BF46" s="11">
        <f>AVERAGE('20110208 Calibration Check-02'!BF61,'20110209 Calibration Check'!BF61,'20110204 Calibration Check-02'!BF61)</f>
        <v>102.37773043489695</v>
      </c>
      <c r="BG46" s="11">
        <f>AVERAGE('20110208 Calibration Check-02'!BG61,'20110209 Calibration Check'!BG61,'20110204 Calibration Check-02'!BG61)</f>
        <v>100.7015075200659</v>
      </c>
      <c r="BH46" s="11">
        <f>AVERAGE('20110208 Calibration Check-02'!BH61,'20110209 Calibration Check'!BH61,'20110204 Calibration Check-02'!BH61)</f>
        <v>101.92945253218659</v>
      </c>
      <c r="BI46" s="11">
        <f>AVERAGE('20110208 Calibration Check-02'!BI61,'20110209 Calibration Check'!BI61,'20110204 Calibration Check-02'!BI61)</f>
        <v>101.71283145496069</v>
      </c>
      <c r="BJ46" s="11">
        <f>AVERAGE('20110208 Calibration Check-02'!BJ61,'20110209 Calibration Check'!BJ61,'20110204 Calibration Check-02'!BJ61)</f>
        <v>104.55228100629922</v>
      </c>
      <c r="BK46" s="11">
        <f>AVERAGE('20110208 Calibration Check-02'!BK61,'20110209 Calibration Check'!BK61,'20110204 Calibration Check-02'!BK61)</f>
        <v>106.07271077445063</v>
      </c>
      <c r="BL46" s="11">
        <f>AVERAGE('20110208 Calibration Check-02'!BL61,'20110209 Calibration Check'!BL61,'20110204 Calibration Check-02'!BL61)</f>
        <v>103.45766319047181</v>
      </c>
      <c r="BM46" s="11">
        <f>AVERAGE('20110208 Calibration Check-02'!BM61,'20110209 Calibration Check'!BM61,'20110204 Calibration Check-02'!BM61)</f>
        <v>101.48913086361306</v>
      </c>
      <c r="BN46" s="11">
        <f>AVERAGE('20110208 Calibration Check-02'!BN61,'20110209 Calibration Check'!BN61,'20110204 Calibration Check-02'!BN61)</f>
        <v>99.652873669029418</v>
      </c>
      <c r="BO46" s="11">
        <f>AVERAGE('20110208 Calibration Check-02'!BO61,'20110209 Calibration Check'!BO61,'20110204 Calibration Check-02'!BO61)</f>
        <v>98.832181542413522</v>
      </c>
      <c r="BP46" s="11">
        <f>AVERAGE('20110208 Calibration Check-02'!BP61,'20110209 Calibration Check'!BP61,'20110204 Calibration Check-02'!BP61)</f>
        <v>96.815720028230388</v>
      </c>
      <c r="BQ46" s="11">
        <f>AVERAGE('20110208 Calibration Check-02'!BQ61,'20110209 Calibration Check'!BQ61,'20110204 Calibration Check-02'!BQ61)</f>
        <v>97.679031706579337</v>
      </c>
      <c r="BR46" s="11">
        <f>AVERAGE('20110208 Calibration Check-02'!BR61,'20110209 Calibration Check'!BR61,'20110204 Calibration Check-02'!BR61)</f>
        <v>99.586911446894874</v>
      </c>
      <c r="BS46" s="11">
        <f>AVERAGE('20110208 Calibration Check-02'!BS61,'20110209 Calibration Check'!BS61,'20110204 Calibration Check-02'!BS61)</f>
        <v>100.47339045164229</v>
      </c>
      <c r="BT46" s="11">
        <f>AVERAGE('20110208 Calibration Check-02'!BT61,'20110209 Calibration Check'!BT61,'20110204 Calibration Check-02'!BT61)</f>
        <v>101.52007908014536</v>
      </c>
      <c r="BU46" s="11">
        <f>AVERAGE('20110208 Calibration Check-02'!BU61,'20110209 Calibration Check'!BU61,'20110204 Calibration Check-02'!BU61)</f>
        <v>103.61557690368794</v>
      </c>
      <c r="BV46" s="11">
        <f>AVERAGE('20110208 Calibration Check-02'!BV61,'20110209 Calibration Check'!BV61,'20110204 Calibration Check-02'!BV61)</f>
        <v>106.31922800419073</v>
      </c>
      <c r="BW46" s="11">
        <f>AVERAGE('20110208 Calibration Check-02'!BW61,'20110209 Calibration Check'!BW61,'20110204 Calibration Check-02'!BW61)</f>
        <v>107.53604415161995</v>
      </c>
      <c r="BX46" s="11">
        <f>AVERAGE('20110208 Calibration Check-02'!BX61,'20110209 Calibration Check'!BX61,'20110204 Calibration Check-02'!BX61)</f>
        <v>103.93883453224794</v>
      </c>
      <c r="BY46" s="11">
        <f>AVERAGE('20110208 Calibration Check-02'!BY61,'20110209 Calibration Check'!BY61,'20110204 Calibration Check-02'!BY61)</f>
        <v>102.21787149914739</v>
      </c>
      <c r="BZ46" s="11">
        <f>AVERAGE('20110208 Calibration Check-02'!BZ61,'20110209 Calibration Check'!BZ61,'20110204 Calibration Check-02'!BZ61)</f>
        <v>99.939522757459784</v>
      </c>
      <c r="CA46" s="11">
        <f>AVERAGE('20110208 Calibration Check-02'!CA61,'20110209 Calibration Check'!CA61,'20110204 Calibration Check-02'!CA61)</f>
        <v>99.112994963243509</v>
      </c>
      <c r="CB46" s="11">
        <f>AVERAGE('20110208 Calibration Check-02'!CB61,'20110209 Calibration Check'!CB61,'20110204 Calibration Check-02'!CB61)</f>
        <v>97.835701573274051</v>
      </c>
      <c r="CC46" s="11">
        <f>AVERAGE('20110208 Calibration Check-02'!CC61,'20110209 Calibration Check'!CC61,'20110204 Calibration Check-02'!CC61)</f>
        <v>97.204939878924961</v>
      </c>
      <c r="CD46" s="11">
        <f>AVERAGE('20110208 Calibration Check-02'!CD61,'20110209 Calibration Check'!CD61,'20110204 Calibration Check-02'!CD61)</f>
        <v>97.836770075792444</v>
      </c>
      <c r="CE46" s="11">
        <f>AVERAGE('20110208 Calibration Check-02'!CE61,'20110209 Calibration Check'!CE61,'20110204 Calibration Check-02'!CE61)</f>
        <v>99.775773376643301</v>
      </c>
      <c r="CF46" s="11">
        <f>AVERAGE('20110208 Calibration Check-02'!CF61,'20110209 Calibration Check'!CF61,'20110204 Calibration Check-02'!CF61)</f>
        <v>101.86862460164035</v>
      </c>
      <c r="CG46" s="11">
        <f>AVERAGE('20110208 Calibration Check-02'!CG61,'20110209 Calibration Check'!CG61,'20110204 Calibration Check-02'!CG61)</f>
        <v>103.33104838179401</v>
      </c>
      <c r="CH46" s="11">
        <f>AVERAGE('20110208 Calibration Check-02'!CH61,'20110209 Calibration Check'!CH61,'20110204 Calibration Check-02'!CH61)</f>
        <v>106.03927486487554</v>
      </c>
      <c r="CI46" s="11">
        <f>AVERAGE('20110208 Calibration Check-02'!CI61,'20110209 Calibration Check'!CI61,'20110204 Calibration Check-02'!CI61)</f>
        <v>111.48707605107769</v>
      </c>
      <c r="CJ46" s="11">
        <f>AVERAGE('20110208 Calibration Check-02'!CJ61,'20110209 Calibration Check'!CJ61,'20110204 Calibration Check-02'!CJ61)</f>
        <v>104.57420448617631</v>
      </c>
      <c r="CK46" s="11">
        <f>AVERAGE('20110208 Calibration Check-02'!CK61,'20110209 Calibration Check'!CK61,'20110204 Calibration Check-02'!CK61)</f>
        <v>103.01504561135876</v>
      </c>
      <c r="CL46" s="11">
        <f>AVERAGE('20110208 Calibration Check-02'!CL61,'20110209 Calibration Check'!CL61,'20110204 Calibration Check-02'!CL61)</f>
        <v>102.33919311073413</v>
      </c>
      <c r="CM46" s="11">
        <f>AVERAGE('20110208 Calibration Check-02'!CM61,'20110209 Calibration Check'!CM61,'20110204 Calibration Check-02'!CM61)</f>
        <v>99.494609267807277</v>
      </c>
      <c r="CN46" s="11">
        <f>AVERAGE('20110208 Calibration Check-02'!CN61,'20110209 Calibration Check'!CN61,'20110204 Calibration Check-02'!CN61)</f>
        <v>98.541642008916241</v>
      </c>
      <c r="CO46" s="11">
        <f>AVERAGE('20110208 Calibration Check-02'!CO61,'20110209 Calibration Check'!CO61,'20110204 Calibration Check-02'!CO61)</f>
        <v>98.325722307702435</v>
      </c>
      <c r="CP46" s="11">
        <f>AVERAGE('20110208 Calibration Check-02'!CP61,'20110209 Calibration Check'!CP61,'20110204 Calibration Check-02'!CP61)</f>
        <v>98.569401156393681</v>
      </c>
      <c r="CQ46" s="11">
        <f>AVERAGE('20110208 Calibration Check-02'!CQ61,'20110209 Calibration Check'!CQ61,'20110204 Calibration Check-02'!CQ61)</f>
        <v>101.01715960249514</v>
      </c>
      <c r="CR46" s="11">
        <f>AVERAGE('20110208 Calibration Check-02'!CR61,'20110209 Calibration Check'!CR61)</f>
        <v>103.08991202114649</v>
      </c>
      <c r="CS46" s="11">
        <f>AVERAGE('20110208 Calibration Check-02'!CS61,'20110209 Calibration Check'!CS61,'20110204 Calibration Check-02'!CS61)</f>
        <v>105.75493812548494</v>
      </c>
      <c r="CT46" s="11">
        <f>AVERAGE('20110208 Calibration Check-02'!CT61,'20110209 Calibration Check'!CT61,'20110204 Calibration Check-02'!CT61)</f>
        <v>111.78681566523323</v>
      </c>
      <c r="CU46" s="11"/>
      <c r="CV46" s="11"/>
      <c r="CW46" s="11"/>
      <c r="CX46" s="11"/>
    </row>
    <row r="47" spans="2:102">
      <c r="B47" s="24" t="s">
        <v>59</v>
      </c>
      <c r="C47" s="11">
        <f>AVERAGE('20110208 Calibration Check-02'!C62,'20110209 Calibration Check'!C62,'20110204 Calibration Check-02'!C62)</f>
        <v>109.43244563987865</v>
      </c>
      <c r="D47" s="11">
        <f>AVERAGE('20110208 Calibration Check-02'!D62,'20110209 Calibration Check'!D62,'20110204 Calibration Check-02'!D62)</f>
        <v>104.76391777992269</v>
      </c>
      <c r="E47" s="11">
        <f>AVERAGE('20110208 Calibration Check-02'!E62,'20110209 Calibration Check'!E62,'20110204 Calibration Check-02'!E62)</f>
        <v>101.57379747124281</v>
      </c>
      <c r="F47" s="11">
        <f>AVERAGE('20110208 Calibration Check-02'!F62,'20110209 Calibration Check'!F62,'20110204 Calibration Check-02'!F62)</f>
        <v>99.692242107838752</v>
      </c>
      <c r="G47" s="11">
        <f>AVERAGE('20110208 Calibration Check-02'!G62,'20110209 Calibration Check'!G62,'20110204 Calibration Check-02'!G62)</f>
        <v>98.98040350631824</v>
      </c>
      <c r="H47" s="11">
        <f>AVERAGE('20110208 Calibration Check-02'!H62,'20110209 Calibration Check'!H62,'20110204 Calibration Check-02'!H62)</f>
        <v>97.390176782119354</v>
      </c>
      <c r="I47" s="11">
        <f>AVERAGE('20110208 Calibration Check-02'!I62,'20110209 Calibration Check'!I62,'20110204 Calibration Check-02'!I62)</f>
        <v>97.478696822339472</v>
      </c>
      <c r="J47" s="11">
        <f>AVERAGE('20110208 Calibration Check-02'!J62,'20110209 Calibration Check'!J62,'20110204 Calibration Check-02'!J62)</f>
        <v>98.029597001682575</v>
      </c>
      <c r="K47" s="11">
        <f>AVERAGE('20110208 Calibration Check-02'!K62,'20110209 Calibration Check'!K62,'20110204 Calibration Check-02'!K62)</f>
        <v>99.598061081789638</v>
      </c>
      <c r="L47" s="11">
        <f>AVERAGE('20110208 Calibration Check-02'!L62,'20110209 Calibration Check'!L62,'20110204 Calibration Check-02'!L62)</f>
        <v>101.75874952689202</v>
      </c>
      <c r="M47" s="11">
        <f>AVERAGE('20110208 Calibration Check-02'!M62,'20110209 Calibration Check'!M62,'20110204 Calibration Check-02'!M62)</f>
        <v>103.52359683253746</v>
      </c>
      <c r="N47" s="11">
        <f>AVERAGE('20110208 Calibration Check-02'!N62,'20110209 Calibration Check'!N62,'20110204 Calibration Check-02'!N62)</f>
        <v>108.63390119459366</v>
      </c>
      <c r="O47" s="11">
        <f>AVERAGE('20110208 Calibration Check-02'!O62,'20110209 Calibration Check'!O62,'20110204 Calibration Check-02'!O62)</f>
        <v>107.61056710976959</v>
      </c>
      <c r="P47" s="11">
        <f>AVERAGE('20110208 Calibration Check-02'!P62,'20110209 Calibration Check'!P62,'20110204 Calibration Check-02'!P62)</f>
        <v>103.11577853203586</v>
      </c>
      <c r="Q47" s="11">
        <f>AVERAGE('20110208 Calibration Check-02'!Q62,'20110209 Calibration Check'!Q62,'20110204 Calibration Check-02'!Q62)</f>
        <v>101.18746410698833</v>
      </c>
      <c r="R47" s="11">
        <f>AVERAGE('20110208 Calibration Check-02'!R62,'20110209 Calibration Check'!R62,'20110204 Calibration Check-02'!R62)</f>
        <v>99.135244149742221</v>
      </c>
      <c r="S47" s="11">
        <f>AVERAGE('20110208 Calibration Check-02'!S62,'20110209 Calibration Check'!S62,'20110204 Calibration Check-02'!S62)</f>
        <v>96.744767982033849</v>
      </c>
      <c r="T47" s="11">
        <f>AVERAGE('20110208 Calibration Check-02'!T62,'20110209 Calibration Check'!T62,'20110204 Calibration Check-02'!T62)</f>
        <v>97.140936716184072</v>
      </c>
      <c r="U47" s="11">
        <f>AVERAGE('20110208 Calibration Check-02'!U62,'20110209 Calibration Check'!U62,'20110204 Calibration Check-02'!U62)</f>
        <v>96.990270456826806</v>
      </c>
      <c r="V47" s="11">
        <f>AVERAGE('20110208 Calibration Check-02'!V62,'20110209 Calibration Check'!V62,'20110204 Calibration Check-02'!V62)</f>
        <v>97.120660673854601</v>
      </c>
      <c r="W47" s="11">
        <f>AVERAGE('20110208 Calibration Check-02'!W62,'20110209 Calibration Check'!W62,'20110204 Calibration Check-02'!W62)</f>
        <v>98.490053746118875</v>
      </c>
      <c r="X47" s="11">
        <f>AVERAGE('20110208 Calibration Check-02'!X62,'20110209 Calibration Check'!X62,'20110204 Calibration Check-02'!X62)</f>
        <v>100.09225763136241</v>
      </c>
      <c r="Y47" s="11">
        <f>AVERAGE('20110208 Calibration Check-02'!Y62,'20110209 Calibration Check'!Y62,'20110204 Calibration Check-02'!Y62)</f>
        <v>102.44229091264292</v>
      </c>
      <c r="Z47" s="11">
        <f>AVERAGE('20110208 Calibration Check-02'!Z62,'20110209 Calibration Check'!Z62,'20110204 Calibration Check-02'!Z62)</f>
        <v>104.91491163397325</v>
      </c>
      <c r="AA47" s="11">
        <f>AVERAGE('20110208 Calibration Check-02'!AA62,'20110209 Calibration Check'!AA62,'20110204 Calibration Check-02'!AA62)</f>
        <v>102.30525692570625</v>
      </c>
      <c r="AB47" s="11">
        <f>AVERAGE('20110208 Calibration Check-02'!AB62,'20110209 Calibration Check'!AB62,'20110204 Calibration Check-02'!AB62)</f>
        <v>101.66841529021632</v>
      </c>
      <c r="AC47" s="11">
        <f>AVERAGE('20110208 Calibration Check-02'!AC62,'20110209 Calibration Check'!AC62,'20110204 Calibration Check-02'!AC62)</f>
        <v>100.09044343490679</v>
      </c>
      <c r="AD47" s="11">
        <f>AVERAGE('20110208 Calibration Check-02'!AD62,'20110209 Calibration Check'!AD62,'20110204 Calibration Check-02'!AD62)</f>
        <v>98.648741178916282</v>
      </c>
      <c r="AE47" s="11">
        <f>AVERAGE('20110208 Calibration Check-02'!AE62,'20110209 Calibration Check'!AE62,'20110204 Calibration Check-02'!AE62)</f>
        <v>97.906791165170532</v>
      </c>
      <c r="AF47" s="11">
        <f>AVERAGE('20110208 Calibration Check-02'!AF62,'20110209 Calibration Check'!AF62,'20110204 Calibration Check-02'!AF62)</f>
        <v>96.378819858339924</v>
      </c>
      <c r="AG47" s="11">
        <f>AVERAGE('20110208 Calibration Check-02'!AG62,'20110209 Calibration Check'!AG62,'20110204 Calibration Check-02'!AG62)</f>
        <v>96.628059924275234</v>
      </c>
      <c r="AH47" s="11">
        <f>AVERAGE('20110208 Calibration Check-02'!AH62,'20110209 Calibration Check'!AH62,'20110204 Calibration Check-02'!AH62)</f>
        <v>97.54298483262555</v>
      </c>
      <c r="AI47" s="11">
        <f>AVERAGE('20110208 Calibration Check-02'!AI62,'20110209 Calibration Check'!AI62,'20110204 Calibration Check-02'!AI62)</f>
        <v>98.52241614772413</v>
      </c>
      <c r="AJ47" s="11">
        <f>AVERAGE('20110208 Calibration Check-02'!AJ62,'20110209 Calibration Check'!AJ62,'20110204 Calibration Check-02'!AJ62)</f>
        <v>99.290084793166201</v>
      </c>
      <c r="AK47" s="11">
        <f>AVERAGE('20110208 Calibration Check-02'!AK62,'20110209 Calibration Check'!AK62,'20110204 Calibration Check-02'!AK62)</f>
        <v>101.05322710058711</v>
      </c>
      <c r="AL47" s="11">
        <f>AVERAGE('20110208 Calibration Check-02'!AL62,'20110209 Calibration Check'!AL62,'20110204 Calibration Check-02'!AL62)</f>
        <v>100.55474696871654</v>
      </c>
      <c r="AM47" s="11">
        <f>AVERAGE('20110208 Calibration Check-02'!AM62,'20110209 Calibration Check'!AM62,'20110204 Calibration Check-02'!AM62)</f>
        <v>100.49034976019936</v>
      </c>
      <c r="AN47" s="11">
        <f>AVERAGE('20110208 Calibration Check-02'!AN62,'20110209 Calibration Check'!AN62,'20110204 Calibration Check-02'!AN62)</f>
        <v>99.784936532125542</v>
      </c>
      <c r="AO47" s="11">
        <f>AVERAGE('20110208 Calibration Check-02'!AO62,'20110209 Calibration Check'!AO62,'20110204 Calibration Check-02'!AO62)</f>
        <v>99.16546476019856</v>
      </c>
      <c r="AP47" s="11">
        <f>AVERAGE('20110208 Calibration Check-02'!AP62,'20110209 Calibration Check'!AP62,'20110204 Calibration Check-02'!AP62)</f>
        <v>98.097950197804266</v>
      </c>
      <c r="AQ47" s="11">
        <f>AVERAGE('20110208 Calibration Check-02'!AQ62,'20110209 Calibration Check'!AQ62,'20110204 Calibration Check-02'!AQ62)</f>
        <v>100.1848428574181</v>
      </c>
      <c r="AR47" s="11">
        <f>AVERAGE('20110208 Calibration Check-02'!AR62,'20110209 Calibration Check'!AR62,'20110204 Calibration Check-02'!AR62)</f>
        <v>97.540952239707735</v>
      </c>
      <c r="AS47" s="11">
        <f>AVERAGE('20110208 Calibration Check-02'!AS62,'20110209 Calibration Check'!AS62,'20110204 Calibration Check-02'!AS62)</f>
        <v>96.835429813402826</v>
      </c>
      <c r="AT47" s="11">
        <f>AVERAGE('20110208 Calibration Check-02'!AT62,'20110209 Calibration Check'!AT62,'20110204 Calibration Check-02'!AT62)</f>
        <v>100</v>
      </c>
      <c r="AU47" s="11">
        <f>AVERAGE('20110208 Calibration Check-02'!AU62,'20110209 Calibration Check'!AU62,'20110204 Calibration Check-02'!AU62)</f>
        <v>97.846786737182285</v>
      </c>
      <c r="AV47" s="11">
        <f>AVERAGE('20110208 Calibration Check-02'!AV62,'20110209 Calibration Check'!AV62,'20110204 Calibration Check-02'!AV62)</f>
        <v>97.94267276145591</v>
      </c>
      <c r="AW47" s="11">
        <f>AVERAGE('20110208 Calibration Check-02'!AW62,'20110209 Calibration Check'!AW62,'20110204 Calibration Check-02'!AW62)</f>
        <v>99.412781431447129</v>
      </c>
      <c r="AX47" s="11">
        <f>AVERAGE('20110208 Calibration Check-02'!AX62,'20110209 Calibration Check'!AX62,'20110204 Calibration Check-02'!AX62)</f>
        <v>98.715557886427064</v>
      </c>
      <c r="AY47" s="11">
        <f>AVERAGE('20110208 Calibration Check-02'!AY62,'20110209 Calibration Check'!AY62,'20110204 Calibration Check-02'!AY62)</f>
        <v>100.95283909755348</v>
      </c>
      <c r="AZ47" s="11">
        <f>AVERAGE('20110208 Calibration Check-02'!AZ62,'20110209 Calibration Check'!AZ62,'20110204 Calibration Check-02'!AZ62)</f>
        <v>99.750759934064718</v>
      </c>
      <c r="BA47" s="11">
        <f>AVERAGE('20110208 Calibration Check-02'!BA62,'20110209 Calibration Check'!BA62,'20110204 Calibration Check-02'!BA62)</f>
        <v>98.95232468701083</v>
      </c>
      <c r="BB47" s="11">
        <f>AVERAGE('20110209 Calibration Check'!BB62,'20110204 Calibration Check-02'!BB62)</f>
        <v>96.417196547331685</v>
      </c>
      <c r="BC47" s="11">
        <f>AVERAGE('20110208 Calibration Check-02'!BC62,'20110209 Calibration Check'!BC62,'20110204 Calibration Check-02'!BC62)</f>
        <v>98.494009733723416</v>
      </c>
      <c r="BD47" s="11">
        <f>AVERAGE('20110208 Calibration Check-02'!BD62,'20110209 Calibration Check'!BD62,'20110204 Calibration Check-02'!BD62)</f>
        <v>95.516533393924348</v>
      </c>
      <c r="BE47" s="11">
        <f>AVERAGE('20110208 Calibration Check-02'!BE62,'20110209 Calibration Check'!BE62,'20110204 Calibration Check-02'!BE62)</f>
        <v>94.80513158532824</v>
      </c>
      <c r="BF47" s="11">
        <f>AVERAGE('20110208 Calibration Check-02'!BF62,'20110209 Calibration Check'!BF62,'20110204 Calibration Check-02'!BF62)</f>
        <v>99.137276742660035</v>
      </c>
      <c r="BG47" s="11">
        <f>AVERAGE('20110208 Calibration Check-02'!BG62,'20110209 Calibration Check'!BG62,'20110204 Calibration Check-02'!BG62)</f>
        <v>97.514906013318111</v>
      </c>
      <c r="BH47" s="11">
        <f>AVERAGE('20110208 Calibration Check-02'!BH62,'20110209 Calibration Check'!BH62,'20110204 Calibration Check-02'!BH62)</f>
        <v>98.702975422844432</v>
      </c>
      <c r="BI47" s="11">
        <f>AVERAGE('20110208 Calibration Check-02'!BI62,'20110209 Calibration Check'!BI62,'20110204 Calibration Check-02'!BI62)</f>
        <v>98.4937913372612</v>
      </c>
      <c r="BJ47" s="11">
        <f>AVERAGE('20110208 Calibration Check-02'!BJ62,'20110209 Calibration Check'!BJ62,'20110204 Calibration Check-02'!BJ62)</f>
        <v>101.24405853852755</v>
      </c>
      <c r="BK47" s="11">
        <f>AVERAGE('20110208 Calibration Check-02'!BK62,'20110209 Calibration Check'!BK62,'20110204 Calibration Check-02'!BK62)</f>
        <v>102.71576300851221</v>
      </c>
      <c r="BL47" s="11">
        <f>AVERAGE('20110208 Calibration Check-02'!BL62,'20110209 Calibration Check'!BL62,'20110204 Calibration Check-02'!BL62)</f>
        <v>100.1828102645003</v>
      </c>
      <c r="BM47" s="11">
        <f>AVERAGE('20110208 Calibration Check-02'!BM62,'20110209 Calibration Check'!BM62,'20110204 Calibration Check-02'!BM62)</f>
        <v>98.276913672931144</v>
      </c>
      <c r="BN47" s="11">
        <f>AVERAGE('20110208 Calibration Check-02'!BN62,'20110209 Calibration Check'!BN62,'20110204 Calibration Check-02'!BN62)</f>
        <v>96.499593101934167</v>
      </c>
      <c r="BO47" s="11">
        <f>AVERAGE('20110208 Calibration Check-02'!BO62,'20110209 Calibration Check'!BO62,'20110204 Calibration Check-02'!BO62)</f>
        <v>95.705441437178081</v>
      </c>
      <c r="BP47" s="11">
        <f>AVERAGE('20110208 Calibration Check-02'!BP62,'20110209 Calibration Check'!BP62,'20110204 Calibration Check-02'!BP62)</f>
        <v>93.751576890047815</v>
      </c>
      <c r="BQ47" s="11">
        <f>AVERAGE('20110208 Calibration Check-02'!BQ62,'20110209 Calibration Check'!BQ62,'20110204 Calibration Check-02'!BQ62)</f>
        <v>94.587926326304867</v>
      </c>
      <c r="BR47" s="11">
        <f>AVERAGE('20110208 Calibration Check-02'!BR62,'20110209 Calibration Check'!BR62,'20110204 Calibration Check-02'!BR62)</f>
        <v>96.435414289879176</v>
      </c>
      <c r="BS47" s="11">
        <f>AVERAGE('20110208 Calibration Check-02'!BS62,'20110209 Calibration Check'!BS62,'20110204 Calibration Check-02'!BS62)</f>
        <v>97.293635568459138</v>
      </c>
      <c r="BT47" s="11">
        <f>AVERAGE('20110208 Calibration Check-02'!BT62,'20110209 Calibration Check'!BT62,'20110204 Calibration Check-02'!BT62)</f>
        <v>98.306915886925296</v>
      </c>
      <c r="BU47" s="11">
        <f>AVERAGE('20110208 Calibration Check-02'!BU62,'20110209 Calibration Check'!BU62,'20110204 Calibration Check-02'!BU62)</f>
        <v>100.33561831500647</v>
      </c>
      <c r="BV47" s="11">
        <f>AVERAGE('20110208 Calibration Check-02'!BV62,'20110209 Calibration Check'!BV62,'20110204 Calibration Check-02'!BV62)</f>
        <v>102.95670419316268</v>
      </c>
      <c r="BW47" s="11">
        <f>AVERAGE('20110208 Calibration Check-02'!BW62,'20110209 Calibration Check'!BW62,'20110204 Calibration Check-02'!BW62)</f>
        <v>104.13614712671085</v>
      </c>
      <c r="BX47" s="11">
        <f>AVERAGE('20110208 Calibration Check-02'!BX62,'20110209 Calibration Check'!BX62,'20110204 Calibration Check-02'!BX62)</f>
        <v>100.64914639122786</v>
      </c>
      <c r="BY47" s="11">
        <f>AVERAGE('20110208 Calibration Check-02'!BY62,'20110209 Calibration Check'!BY62,'20110204 Calibration Check-02'!BY62)</f>
        <v>98.982436099236054</v>
      </c>
      <c r="BZ47" s="11">
        <f>AVERAGE('20110208 Calibration Check-02'!BZ62,'20110209 Calibration Check'!BZ62,'20110204 Calibration Check-02'!BZ62)</f>
        <v>96.777130383639076</v>
      </c>
      <c r="CA47" s="11">
        <f>AVERAGE('20110208 Calibration Check-02'!CA62,'20110209 Calibration Check'!CA62,'20110204 Calibration Check-02'!CA62)</f>
        <v>95.976880940129561</v>
      </c>
      <c r="CB47" s="11">
        <f>AVERAGE('20110208 Calibration Check-02'!CB62,'20110209 Calibration Check'!CB62,'20110204 Calibration Check-02'!CB62)</f>
        <v>94.739138576817638</v>
      </c>
      <c r="CC47" s="11">
        <f>AVERAGE('20110208 Calibration Check-02'!CC62,'20110209 Calibration Check'!CC62,'20110204 Calibration Check-02'!CC62)</f>
        <v>94.129283778324179</v>
      </c>
      <c r="CD47" s="11">
        <f>AVERAGE('20110208 Calibration Check-02'!CD62,'20110209 Calibration Check'!CD62,'20110204 Calibration Check-02'!CD62)</f>
        <v>94.740625178579947</v>
      </c>
      <c r="CE47" s="11">
        <f>AVERAGE('20110208 Calibration Check-02'!CE62,'20110209 Calibration Check'!CE62,'20110204 Calibration Check-02'!CE62)</f>
        <v>96.618224554379481</v>
      </c>
      <c r="CF47" s="11">
        <f>AVERAGE('20110208 Calibration Check-02'!CF62,'20110209 Calibration Check'!CF62,'20110204 Calibration Check-02'!CF62)</f>
        <v>98.644457596618466</v>
      </c>
      <c r="CG47" s="11">
        <f>AVERAGE('20110208 Calibration Check-02'!CG62,'20110209 Calibration Check'!CG62,'20110204 Calibration Check-02'!CG62)</f>
        <v>100.06022282445046</v>
      </c>
      <c r="CH47" s="11">
        <f>AVERAGE('20110208 Calibration Check-02'!CH62,'20110209 Calibration Check'!CH62,'20110204 Calibration Check-02'!CH62)</f>
        <v>102.68015912007156</v>
      </c>
      <c r="CI47" s="11">
        <f>AVERAGE('20110208 Calibration Check-02'!CI62,'20110209 Calibration Check'!CI62,'20110204 Calibration Check-02'!CI62)</f>
        <v>107.95997678227631</v>
      </c>
      <c r="CJ47" s="11">
        <f>AVERAGE('20110208 Calibration Check-02'!CJ62,'20110209 Calibration Check'!CJ62,'20110204 Calibration Check-02'!CJ62)</f>
        <v>101.26433458085705</v>
      </c>
      <c r="CK47" s="11">
        <f>AVERAGE('20110208 Calibration Check-02'!CK62,'20110209 Calibration Check'!CK62,'20110204 Calibration Check-02'!CK62)</f>
        <v>99.754497525207043</v>
      </c>
      <c r="CL47" s="11">
        <f>AVERAGE('20110208 Calibration Check-02'!CL62,'20110209 Calibration Check'!CL62,'20110204 Calibration Check-02'!CL62)</f>
        <v>99.100084767601501</v>
      </c>
      <c r="CM47" s="11">
        <f>AVERAGE('20110208 Calibration Check-02'!CM62,'20110209 Calibration Check'!CM62,'20110204 Calibration Check-02'!CM62)</f>
        <v>96.346566654965798</v>
      </c>
      <c r="CN47" s="11">
        <f>AVERAGE('20110208 Calibration Check-02'!CN62,'20110209 Calibration Check'!CN62,'20110204 Calibration Check-02'!CN62)</f>
        <v>95.423838969637544</v>
      </c>
      <c r="CO47" s="11">
        <f>AVERAGE('20110208 Calibration Check-02'!CO62,'20110209 Calibration Check'!CO62,'20110204 Calibration Check-02'!CO62)</f>
        <v>95.21509167697873</v>
      </c>
      <c r="CP47" s="11">
        <f>AVERAGE('20110208 Calibration Check-02'!CP62,'20110209 Calibration Check'!CP62,'20110204 Calibration Check-02'!CP62)</f>
        <v>95.450212790720457</v>
      </c>
      <c r="CQ47" s="11">
        <f>AVERAGE('20110208 Calibration Check-02'!CQ62,'20110209 Calibration Check'!CQ62,'20110204 Calibration Check-02'!CQ62)</f>
        <v>97.820412916099357</v>
      </c>
      <c r="CR47" s="11">
        <f>AVERAGE('20110208 Calibration Check-02'!CR62,'20110209 Calibration Check'!CR62)</f>
        <v>99.637844066563957</v>
      </c>
      <c r="CS47" s="11">
        <f>AVERAGE('20110208 Calibration Check-02'!CS62,'20110209 Calibration Check'!CS62,'20110204 Calibration Check-02'!CS62)</f>
        <v>102.40811431458206</v>
      </c>
      <c r="CT47" s="11">
        <f>AVERAGE('20110208 Calibration Check-02'!CT62,'20110209 Calibration Check'!CT62,'20110204 Calibration Check-02'!CT62)</f>
        <v>108.25141461971259</v>
      </c>
      <c r="CU47" s="11"/>
      <c r="CV47" s="11"/>
      <c r="CW47" s="11"/>
      <c r="CX47" s="11"/>
    </row>
    <row r="48" spans="2:102">
      <c r="B48" s="24" t="s">
        <v>60</v>
      </c>
      <c r="C48" s="11">
        <f>AVERAGE('20110208 Calibration Check-02'!C63,'20110209 Calibration Check'!C63,'20110204 Calibration Check-02'!C63)</f>
        <v>111.84043201159916</v>
      </c>
      <c r="D48" s="11">
        <f>AVERAGE('20110208 Calibration Check-02'!D63,'20110209 Calibration Check'!D63,'20110204 Calibration Check-02'!D63)</f>
        <v>107.06868490424199</v>
      </c>
      <c r="E48" s="11">
        <f>AVERAGE('20110208 Calibration Check-02'!E63,'20110209 Calibration Check'!E63,'20110204 Calibration Check-02'!E63)</f>
        <v>103.80894862824668</v>
      </c>
      <c r="F48" s="11">
        <f>AVERAGE('20110208 Calibration Check-02'!F63,'20110209 Calibration Check'!F63,'20110204 Calibration Check-02'!F63)</f>
        <v>101.88611179601399</v>
      </c>
      <c r="G48" s="11">
        <f>AVERAGE('20110208 Calibration Check-02'!G63,'20110209 Calibration Check'!G63,'20110204 Calibration Check-02'!G63)</f>
        <v>101.15864956433275</v>
      </c>
      <c r="H48" s="11">
        <f>AVERAGE('20110208 Calibration Check-02'!H63,'20110209 Calibration Check'!H63,'20110204 Calibration Check-02'!H63)</f>
        <v>99.533118020462567</v>
      </c>
      <c r="I48" s="11">
        <f>AVERAGE('20110208 Calibration Check-02'!I63,'20110209 Calibration Check'!I63,'20110204 Calibration Check-02'!I63)</f>
        <v>99.623709942775847</v>
      </c>
      <c r="J48" s="11">
        <f>AVERAGE('20110208 Calibration Check-02'!J63,'20110209 Calibration Check'!J63,'20110204 Calibration Check-02'!J63)</f>
        <v>100.18684466299828</v>
      </c>
      <c r="K48" s="11">
        <f>AVERAGE('20110208 Calibration Check-02'!K63,'20110209 Calibration Check'!K63,'20110204 Calibration Check-02'!K63)</f>
        <v>101.79000181368308</v>
      </c>
      <c r="L48" s="11">
        <f>AVERAGE('20110208 Calibration Check-02'!L63,'20110209 Calibration Check'!L63,'20110204 Calibration Check-02'!L63)</f>
        <v>103.99796574741032</v>
      </c>
      <c r="M48" s="11">
        <f>AVERAGE('20110208 Calibration Check-02'!M63,'20110209 Calibration Check'!M63,'20110204 Calibration Check-02'!M63)</f>
        <v>105.80131889564818</v>
      </c>
      <c r="N48" s="11">
        <f>AVERAGE('20110208 Calibration Check-02'!N63,'20110209 Calibration Check'!N63,'20110204 Calibration Check-02'!N63)</f>
        <v>111.02412203870783</v>
      </c>
      <c r="O48" s="11">
        <f>AVERAGE('20110208 Calibration Check-02'!O63,'20110209 Calibration Check'!O63,'20110204 Calibration Check-02'!O63)</f>
        <v>109.97843878987374</v>
      </c>
      <c r="P48" s="11">
        <f>AVERAGE('20110208 Calibration Check-02'!P63,'20110209 Calibration Check'!P63,'20110204 Calibration Check-02'!P63)</f>
        <v>105.38481543999899</v>
      </c>
      <c r="Q48" s="11">
        <f>AVERAGE('20110208 Calibration Check-02'!Q63,'20110209 Calibration Check'!Q63,'20110204 Calibration Check-02'!Q63)</f>
        <v>103.41362978168938</v>
      </c>
      <c r="R48" s="11">
        <f>AVERAGE('20110208 Calibration Check-02'!R63,'20110209 Calibration Check'!R63,'20110204 Calibration Check-02'!R63)</f>
        <v>101.31688798235761</v>
      </c>
      <c r="S48" s="11">
        <f>AVERAGE('20110208 Calibration Check-02'!S63,'20110209 Calibration Check'!S63,'20110204 Calibration Check-02'!S63)</f>
        <v>98.873445042846996</v>
      </c>
      <c r="T48" s="11">
        <f>AVERAGE('20110208 Calibration Check-02'!T63,'20110209 Calibration Check'!T63,'20110204 Calibration Check-02'!T63)</f>
        <v>99.27848410339864</v>
      </c>
      <c r="U48" s="11">
        <f>AVERAGE('20110208 Calibration Check-02'!U63,'20110209 Calibration Check'!U63,'20110204 Calibration Check-02'!U63)</f>
        <v>99.124447839350523</v>
      </c>
      <c r="V48" s="11">
        <f>AVERAGE('20110208 Calibration Check-02'!V63,'20110209 Calibration Check'!V63,'20110204 Calibration Check-02'!V63)</f>
        <v>99.257425616254224</v>
      </c>
      <c r="W48" s="11">
        <f>AVERAGE('20110208 Calibration Check-02'!W63,'20110209 Calibration Check'!W63,'20110204 Calibration Check-02'!W63)</f>
        <v>100.65750052145017</v>
      </c>
      <c r="X48" s="11">
        <f>AVERAGE('20110208 Calibration Check-02'!X63,'20110209 Calibration Check'!X63,'20110204 Calibration Check-02'!X63)</f>
        <v>102.29492473548011</v>
      </c>
      <c r="Y48" s="11">
        <f>AVERAGE('20110208 Calibration Check-02'!Y63,'20110209 Calibration Check'!Y63,'20110204 Calibration Check-02'!Y63)</f>
        <v>104.69639345905591</v>
      </c>
      <c r="Z48" s="11">
        <f>AVERAGE('20110208 Calibration Check-02'!Z63,'20110209 Calibration Check'!Z63,'20110204 Calibration Check-02'!Z63)</f>
        <v>107.22314944335237</v>
      </c>
      <c r="AA48" s="11">
        <f>AVERAGE('20110208 Calibration Check-02'!AA63,'20110209 Calibration Check'!AA63,'20110204 Calibration Check-02'!AA63)</f>
        <v>104.55661279694789</v>
      </c>
      <c r="AB48" s="11">
        <f>AVERAGE('20110208 Calibration Check-02'!AB63,'20110209 Calibration Check'!AB63,'20110204 Calibration Check-02'!AB63)</f>
        <v>103.90562964399389</v>
      </c>
      <c r="AC48" s="11">
        <f>AVERAGE('20110208 Calibration Check-02'!AC63,'20110209 Calibration Check'!AC63,'20110204 Calibration Check-02'!AC63)</f>
        <v>102.29318055437695</v>
      </c>
      <c r="AD48" s="11">
        <f>AVERAGE('20110208 Calibration Check-02'!AD63,'20110209 Calibration Check'!AD63,'20110204 Calibration Check-02'!AD63)</f>
        <v>100.81951281838951</v>
      </c>
      <c r="AE48" s="11">
        <f>AVERAGE('20110208 Calibration Check-02'!AE63,'20110209 Calibration Check'!AE63,'20110204 Calibration Check-02'!AE63)</f>
        <v>100.06127188556947</v>
      </c>
      <c r="AF48" s="11">
        <f>AVERAGE('20110208 Calibration Check-02'!AF63,'20110209 Calibration Check'!AF63,'20110204 Calibration Check-02'!AF63)</f>
        <v>98.499327441788239</v>
      </c>
      <c r="AG48" s="11">
        <f>AVERAGE('20110208 Calibration Check-02'!AG63,'20110209 Calibration Check'!AG63,'20110204 Calibration Check-02'!AG63)</f>
        <v>98.753961358852166</v>
      </c>
      <c r="AH48" s="11">
        <f>AVERAGE('20110208 Calibration Check-02'!AH63,'20110209 Calibration Check'!AH63,'20110204 Calibration Check-02'!AH63)</f>
        <v>99.689326740676108</v>
      </c>
      <c r="AI48" s="11">
        <f>AVERAGE('20110208 Calibration Check-02'!AI63,'20110209 Calibration Check'!AI63,'20110204 Calibration Check-02'!AI63)</f>
        <v>100.69059443710846</v>
      </c>
      <c r="AJ48" s="11">
        <f>AVERAGE('20110208 Calibration Check-02'!AJ63,'20110209 Calibration Check'!AJ63,'20110204 Calibration Check-02'!AJ63)</f>
        <v>101.47512640038246</v>
      </c>
      <c r="AK48" s="11">
        <f>AVERAGE('20110208 Calibration Check-02'!AK63,'20110209 Calibration Check'!AK63,'20110204 Calibration Check-02'!AK63)</f>
        <v>103.27687812587119</v>
      </c>
      <c r="AL48" s="11">
        <f>AVERAGE('20110208 Calibration Check-02'!AL63,'20110209 Calibration Check'!AL63,'20110204 Calibration Check-02'!AL63)</f>
        <v>102.76761029174334</v>
      </c>
      <c r="AM48" s="11">
        <f>AVERAGE('20110208 Calibration Check-02'!AM63,'20110209 Calibration Check'!AM63,'20110204 Calibration Check-02'!AM63)</f>
        <v>102.70185073548902</v>
      </c>
      <c r="AN48" s="11">
        <f>AVERAGE('20110208 Calibration Check-02'!AN63,'20110209 Calibration Check'!AN63,'20110204 Calibration Check-02'!AN63)</f>
        <v>101.98090587230395</v>
      </c>
      <c r="AO48" s="11">
        <f>AVERAGE('20110208 Calibration Check-02'!AO63,'20110209 Calibration Check'!AO63,'20110204 Calibration Check-02'!AO63)</f>
        <v>101.34780944185049</v>
      </c>
      <c r="AP48" s="11">
        <f>AVERAGE('20110208 Calibration Check-02'!AP63,'20110209 Calibration Check'!AP63,'20110204 Calibration Check-02'!AP63)</f>
        <v>100.25652085652116</v>
      </c>
      <c r="AQ48" s="11">
        <f>AVERAGE('20110208 Calibration Check-02'!AQ63,'20110209 Calibration Check'!AQ63,'20110204 Calibration Check-02'!AQ63)</f>
        <v>102.38957605341602</v>
      </c>
      <c r="AR48" s="11">
        <f>AVERAGE('20110208 Calibration Check-02'!AR63,'20110209 Calibration Check'!AR63,'20110204 Calibration Check-02'!AR63)</f>
        <v>99.687297042864785</v>
      </c>
      <c r="AS48" s="11">
        <f>AVERAGE('20110208 Calibration Check-02'!AS63,'20110209 Calibration Check'!AS63,'20110204 Calibration Check-02'!AS63)</f>
        <v>98.966209421325672</v>
      </c>
      <c r="AT48" s="11">
        <f>AVERAGE('20110208 Calibration Check-02'!AT63,'20110209 Calibration Check'!AT63,'20110204 Calibration Check-02'!AT63)</f>
        <v>102.20070169260644</v>
      </c>
      <c r="AU48" s="11">
        <f>AVERAGE('20110208 Calibration Check-02'!AU63,'20110209 Calibration Check'!AU63,'20110204 Calibration Check-02'!AU63)</f>
        <v>100</v>
      </c>
      <c r="AV48" s="11">
        <f>AVERAGE('20110208 Calibration Check-02'!AV63,'20110209 Calibration Check'!AV63,'20110204 Calibration Check-02'!AV63)</f>
        <v>100.09771140508002</v>
      </c>
      <c r="AW48" s="11">
        <f>AVERAGE('20110208 Calibration Check-02'!AW63,'20110209 Calibration Check'!AW63,'20110204 Calibration Check-02'!AW63)</f>
        <v>101.60055641945716</v>
      </c>
      <c r="AX48" s="11">
        <f>AVERAGE('20110208 Calibration Check-02'!AX63,'20110209 Calibration Check'!AX63,'20110204 Calibration Check-02'!AX63)</f>
        <v>100.88863461490274</v>
      </c>
      <c r="AY48" s="11">
        <f>AVERAGE('20110208 Calibration Check-02'!AY63,'20110209 Calibration Check'!AY63,'20110204 Calibration Check-02'!AY63)</f>
        <v>103.17453629175225</v>
      </c>
      <c r="AZ48" s="11">
        <f>AVERAGE('20110208 Calibration Check-02'!AZ63,'20110209 Calibration Check'!AZ63,'20110204 Calibration Check-02'!AZ63)</f>
        <v>101.94606777554253</v>
      </c>
      <c r="BA48" s="11">
        <f>AVERAGE('20110208 Calibration Check-02'!BA63,'20110209 Calibration Check'!BA63,'20110204 Calibration Check-02'!BA63)</f>
        <v>101.12990056100527</v>
      </c>
      <c r="BB48" s="11">
        <f>AVERAGE('20110209 Calibration Check'!BB63,'20110204 Calibration Check-02'!BB63)</f>
        <v>98.531017632536191</v>
      </c>
      <c r="BC48" s="11">
        <f>AVERAGE('20110208 Calibration Check-02'!BC63,'20110209 Calibration Check'!BC63,'20110204 Calibration Check-02'!BC63)</f>
        <v>100.66141715871875</v>
      </c>
      <c r="BD48" s="11">
        <f>AVERAGE('20110208 Calibration Check-02'!BD63,'20110209 Calibration Check'!BD63,'20110204 Calibration Check-02'!BD63)</f>
        <v>97.618114462767025</v>
      </c>
      <c r="BE48" s="11">
        <f>AVERAGE('20110208 Calibration Check-02'!BE63,'20110209 Calibration Check'!BE63,'20110204 Calibration Check-02'!BE63)</f>
        <v>96.891223264502102</v>
      </c>
      <c r="BF48" s="11">
        <f>AVERAGE('20110208 Calibration Check-02'!BF63,'20110209 Calibration Check'!BF63,'20110204 Calibration Check-02'!BF63)</f>
        <v>101.31891768016892</v>
      </c>
      <c r="BG48" s="11">
        <f>AVERAGE('20110208 Calibration Check-02'!BG63,'20110209 Calibration Check'!BG63,'20110204 Calibration Check-02'!BG63)</f>
        <v>99.660577737348603</v>
      </c>
      <c r="BH48" s="11">
        <f>AVERAGE('20110208 Calibration Check-02'!BH63,'20110209 Calibration Check'!BH63,'20110204 Calibration Check-02'!BH63)</f>
        <v>100.87512388558726</v>
      </c>
      <c r="BI48" s="11">
        <f>AVERAGE('20110208 Calibration Check-02'!BI63,'20110209 Calibration Check'!BI63,'20110204 Calibration Check-02'!BI63)</f>
        <v>100.6611316420106</v>
      </c>
      <c r="BJ48" s="11">
        <f>AVERAGE('20110208 Calibration Check-02'!BJ63,'20110209 Calibration Check'!BJ63,'20110204 Calibration Check-02'!BJ63)</f>
        <v>103.47169882176065</v>
      </c>
      <c r="BK48" s="11">
        <f>AVERAGE('20110208 Calibration Check-02'!BK63,'20110209 Calibration Check'!BK63,'20110204 Calibration Check-02'!BK63)</f>
        <v>104.97600250053284</v>
      </c>
      <c r="BL48" s="11">
        <f>AVERAGE('20110208 Calibration Check-02'!BL63,'20110209 Calibration Check'!BL63,'20110204 Calibration Check-02'!BL63)</f>
        <v>102.3875463556047</v>
      </c>
      <c r="BM48" s="11">
        <f>AVERAGE('20110208 Calibration Check-02'!BM63,'20110209 Calibration Check'!BM63,'20110204 Calibration Check-02'!BM63)</f>
        <v>100.43959164060495</v>
      </c>
      <c r="BN48" s="11">
        <f>AVERAGE('20110208 Calibration Check-02'!BN63,'20110209 Calibration Check'!BN63,'20110204 Calibration Check-02'!BN63)</f>
        <v>98.622870521405716</v>
      </c>
      <c r="BO48" s="11">
        <f>AVERAGE('20110208 Calibration Check-02'!BO63,'20110209 Calibration Check'!BO63,'20110204 Calibration Check-02'!BO63)</f>
        <v>97.811048219199236</v>
      </c>
      <c r="BP48" s="11">
        <f>AVERAGE('20110208 Calibration Check-02'!BP63,'20110209 Calibration Check'!BP63,'20110204 Calibration Check-02'!BP63)</f>
        <v>95.814618556175105</v>
      </c>
      <c r="BQ48" s="11">
        <f>AVERAGE('20110208 Calibration Check-02'!BQ63,'20110209 Calibration Check'!BQ63,'20110204 Calibration Check-02'!BQ63)</f>
        <v>96.669254988034211</v>
      </c>
      <c r="BR48" s="11">
        <f>AVERAGE('20110208 Calibration Check-02'!BR63,'20110209 Calibration Check'!BR63,'20110204 Calibration Check-02'!BR63)</f>
        <v>98.557396481859527</v>
      </c>
      <c r="BS48" s="11">
        <f>AVERAGE('20110208 Calibration Check-02'!BS63,'20110209 Calibration Check'!BS63,'20110204 Calibration Check-02'!BS63)</f>
        <v>99.434550065258108</v>
      </c>
      <c r="BT48" s="11">
        <f>AVERAGE('20110208 Calibration Check-02'!BT63,'20110209 Calibration Check'!BT63,'20110204 Calibration Check-02'!BT63)</f>
        <v>100.47022758338967</v>
      </c>
      <c r="BU48" s="11">
        <f>AVERAGE('20110208 Calibration Check-02'!BU63,'20110209 Calibration Check'!BU63,'20110204 Calibration Check-02'!BU63)</f>
        <v>102.54375507581824</v>
      </c>
      <c r="BV48" s="11">
        <f>AVERAGE('20110208 Calibration Check-02'!BV63,'20110209 Calibration Check'!BV63,'20110204 Calibration Check-02'!BV63)</f>
        <v>105.22147060061208</v>
      </c>
      <c r="BW48" s="11">
        <f>AVERAGE('20110208 Calibration Check-02'!BW63,'20110209 Calibration Check'!BW63,'20110204 Calibration Check-02'!BW63)</f>
        <v>106.42642265680384</v>
      </c>
      <c r="BX48" s="11">
        <f>AVERAGE('20110208 Calibration Check-02'!BX63,'20110209 Calibration Check'!BX63,'20110204 Calibration Check-02'!BX63)</f>
        <v>102.86400579078243</v>
      </c>
      <c r="BY48" s="11">
        <f>AVERAGE('20110208 Calibration Check-02'!BY63,'20110209 Calibration Check'!BY63,'20110204 Calibration Check-02'!BY63)</f>
        <v>101.16067926214407</v>
      </c>
      <c r="BZ48" s="11">
        <f>AVERAGE('20110208 Calibration Check-02'!BZ63,'20110209 Calibration Check'!BZ63,'20110204 Calibration Check-02'!BZ63)</f>
        <v>98.90653895850528</v>
      </c>
      <c r="CA48" s="11">
        <f>AVERAGE('20110208 Calibration Check-02'!CA63,'20110209 Calibration Check'!CA63,'20110204 Calibration Check-02'!CA63)</f>
        <v>98.088627562864858</v>
      </c>
      <c r="CB48" s="11">
        <f>AVERAGE('20110208 Calibration Check-02'!CB63,'20110209 Calibration Check'!CB63,'20110204 Calibration Check-02'!CB63)</f>
        <v>96.82400504385275</v>
      </c>
      <c r="CC48" s="11">
        <f>AVERAGE('20110208 Calibration Check-02'!CC63,'20110209 Calibration Check'!CC63,'20110204 Calibration Check-02'!CC63)</f>
        <v>96.200343310685483</v>
      </c>
      <c r="CD48" s="11">
        <f>AVERAGE('20110208 Calibration Check-02'!CD63,'20110209 Calibration Check'!CD63,'20110204 Calibration Check-02'!CD63)</f>
        <v>96.82532094989368</v>
      </c>
      <c r="CE48" s="11">
        <f>AVERAGE('20110208 Calibration Check-02'!CE63,'20110209 Calibration Check'!CE63,'20110204 Calibration Check-02'!CE63)</f>
        <v>98.744241144857781</v>
      </c>
      <c r="CF48" s="11">
        <f>AVERAGE('20110208 Calibration Check-02'!CF63,'20110209 Calibration Check'!CF63,'20110204 Calibration Check-02'!CF63)</f>
        <v>100.81516790605873</v>
      </c>
      <c r="CG48" s="11">
        <f>AVERAGE('20110208 Calibration Check-02'!CG63,'20110209 Calibration Check'!CG63,'20110204 Calibration Check-02'!CG63)</f>
        <v>102.26225909488407</v>
      </c>
      <c r="CH48" s="11">
        <f>AVERAGE('20110208 Calibration Check-02'!CH63,'20110209 Calibration Check'!CH63,'20110204 Calibration Check-02'!CH63)</f>
        <v>104.94075276511579</v>
      </c>
      <c r="CI48" s="11">
        <f>AVERAGE('20110208 Calibration Check-02'!CI63,'20110209 Calibration Check'!CI63,'20110204 Calibration Check-02'!CI63)</f>
        <v>110.33512902434846</v>
      </c>
      <c r="CJ48" s="11">
        <f>AVERAGE('20110208 Calibration Check-02'!CJ63,'20110209 Calibration Check'!CJ63,'20110204 Calibration Check-02'!CJ63)</f>
        <v>103.49275730890513</v>
      </c>
      <c r="CK48" s="11">
        <f>AVERAGE('20110208 Calibration Check-02'!CK63,'20110209 Calibration Check'!CK63,'20110204 Calibration Check-02'!CK63)</f>
        <v>101.94969889610293</v>
      </c>
      <c r="CL48" s="11">
        <f>AVERAGE('20110208 Calibration Check-02'!CL63,'20110209 Calibration Check'!CL63,'20110204 Calibration Check-02'!CL63)</f>
        <v>101.28076506040948</v>
      </c>
      <c r="CM48" s="11">
        <f>AVERAGE('20110208 Calibration Check-02'!CM63,'20110209 Calibration Check'!CM63,'20110204 Calibration Check-02'!CM63)</f>
        <v>98.466376284484042</v>
      </c>
      <c r="CN48" s="11">
        <f>AVERAGE('20110208 Calibration Check-02'!CN63,'20110209 Calibration Check'!CN63,'20110204 Calibration Check-02'!CN63)</f>
        <v>97.523320386477039</v>
      </c>
      <c r="CO48" s="11">
        <f>AVERAGE('20110208 Calibration Check-02'!CO63,'20110209 Calibration Check'!CO63,'20110204 Calibration Check-02'!CO63)</f>
        <v>97.309899176316662</v>
      </c>
      <c r="CP48" s="11">
        <f>AVERAGE('20110208 Calibration Check-02'!CP63,'20110209 Calibration Check'!CP63,'20110204 Calibration Check-02'!CP63)</f>
        <v>97.55046796705544</v>
      </c>
      <c r="CQ48" s="11">
        <f>AVERAGE('20110208 Calibration Check-02'!CQ63,'20110209 Calibration Check'!CQ63,'20110204 Calibration Check-02'!CQ63)</f>
        <v>99.972852419421599</v>
      </c>
      <c r="CR48" s="11">
        <f>AVERAGE('20110208 Calibration Check-02'!CR63,'20110209 Calibration Check'!CR63)</f>
        <v>101.8971728706592</v>
      </c>
      <c r="CS48" s="11">
        <f>AVERAGE('20110208 Calibration Check-02'!CS63,'20110209 Calibration Check'!CS63,'20110204 Calibration Check-02'!CS63)</f>
        <v>104.66155536229446</v>
      </c>
      <c r="CT48" s="11">
        <f>AVERAGE('20110208 Calibration Check-02'!CT63,'20110209 Calibration Check'!CT63,'20110204 Calibration Check-02'!CT63)</f>
        <v>110.63257707106504</v>
      </c>
      <c r="CU48" s="11"/>
      <c r="CV48" s="11"/>
      <c r="CW48" s="11"/>
      <c r="CX48" s="11"/>
    </row>
    <row r="49" spans="2:102">
      <c r="B49" s="24" t="s">
        <v>61</v>
      </c>
      <c r="C49" s="11">
        <f>AVERAGE('20110208 Calibration Check-02'!C64,'20110209 Calibration Check'!C64,'20110204 Calibration Check-02'!C64)</f>
        <v>111.732749001811</v>
      </c>
      <c r="D49" s="11">
        <f>AVERAGE('20110208 Calibration Check-02'!D64,'20110209 Calibration Check'!D64,'20110204 Calibration Check-02'!D64)</f>
        <v>106.96434226206473</v>
      </c>
      <c r="E49" s="11">
        <f>AVERAGE('20110208 Calibration Check-02'!E64,'20110209 Calibration Check'!E64,'20110204 Calibration Check-02'!E64)</f>
        <v>103.70872493444863</v>
      </c>
      <c r="F49" s="11">
        <f>AVERAGE('20110208 Calibration Check-02'!F64,'20110209 Calibration Check'!F64,'20110204 Calibration Check-02'!F64)</f>
        <v>101.78814917545206</v>
      </c>
      <c r="G49" s="11">
        <f>AVERAGE('20110208 Calibration Check-02'!G64,'20110209 Calibration Check'!G64,'20110204 Calibration Check-02'!G64)</f>
        <v>101.06096668551258</v>
      </c>
      <c r="H49" s="11">
        <f>AVERAGE('20110208 Calibration Check-02'!H64,'20110209 Calibration Check'!H64,'20110204 Calibration Check-02'!H64)</f>
        <v>99.436871761244433</v>
      </c>
      <c r="I49" s="11">
        <f>AVERAGE('20110208 Calibration Check-02'!I64,'20110209 Calibration Check'!I64,'20110204 Calibration Check-02'!I64)</f>
        <v>99.527565558699166</v>
      </c>
      <c r="J49" s="11">
        <f>AVERAGE('20110208 Calibration Check-02'!J64,'20110209 Calibration Check'!J64,'20110204 Calibration Check-02'!J64)</f>
        <v>100.09033241701353</v>
      </c>
      <c r="K49" s="11">
        <f>AVERAGE('20110208 Calibration Check-02'!K64,'20110209 Calibration Check'!K64,'20110204 Calibration Check-02'!K64)</f>
        <v>101.69294488943395</v>
      </c>
      <c r="L49" s="11">
        <f>AVERAGE('20110208 Calibration Check-02'!L64,'20110209 Calibration Check'!L64,'20110204 Calibration Check-02'!L64)</f>
        <v>103.89755415879245</v>
      </c>
      <c r="M49" s="11">
        <f>AVERAGE('20110208 Calibration Check-02'!M64,'20110209 Calibration Check'!M64,'20110204 Calibration Check-02'!M64)</f>
        <v>105.69844512608842</v>
      </c>
      <c r="N49" s="11">
        <f>AVERAGE('20110208 Calibration Check-02'!N64,'20110209 Calibration Check'!N64,'20110204 Calibration Check-02'!N64)</f>
        <v>110.91609068166792</v>
      </c>
      <c r="O49" s="11">
        <f>AVERAGE('20110208 Calibration Check-02'!O64,'20110209 Calibration Check'!O64,'20110204 Calibration Check-02'!O64)</f>
        <v>109.87130628559355</v>
      </c>
      <c r="P49" s="11">
        <f>AVERAGE('20110208 Calibration Check-02'!P64,'20110209 Calibration Check'!P64,'20110204 Calibration Check-02'!P64)</f>
        <v>105.28313608646936</v>
      </c>
      <c r="Q49" s="11">
        <f>AVERAGE('20110208 Calibration Check-02'!Q64,'20110209 Calibration Check'!Q64,'20110204 Calibration Check-02'!Q64)</f>
        <v>103.31280964226164</v>
      </c>
      <c r="R49" s="11">
        <f>AVERAGE('20110208 Calibration Check-02'!R64,'20110209 Calibration Check'!R64,'20110204 Calibration Check-02'!R64)</f>
        <v>101.21915865495447</v>
      </c>
      <c r="S49" s="11">
        <f>AVERAGE('20110208 Calibration Check-02'!S64,'20110209 Calibration Check'!S64,'20110204 Calibration Check-02'!S64)</f>
        <v>98.777615736697058</v>
      </c>
      <c r="T49" s="11">
        <f>AVERAGE('20110208 Calibration Check-02'!T64,'20110209 Calibration Check'!T64,'20110204 Calibration Check-02'!T64)</f>
        <v>99.182618918974512</v>
      </c>
      <c r="U49" s="11">
        <f>AVERAGE('20110208 Calibration Check-02'!U64,'20110209 Calibration Check'!U64,'20110204 Calibration Check-02'!U64)</f>
        <v>99.029004351059726</v>
      </c>
      <c r="V49" s="11">
        <f>AVERAGE('20110208 Calibration Check-02'!V64,'20110209 Calibration Check'!V64,'20110204 Calibration Check-02'!V64)</f>
        <v>99.161069554163035</v>
      </c>
      <c r="W49" s="11">
        <f>AVERAGE('20110208 Calibration Check-02'!W64,'20110209 Calibration Check'!W64,'20110204 Calibration Check-02'!W64)</f>
        <v>100.56075921721704</v>
      </c>
      <c r="X49" s="11">
        <f>AVERAGE('20110208 Calibration Check-02'!X64,'20110209 Calibration Check'!X64,'20110204 Calibration Check-02'!X64)</f>
        <v>102.19644487904172</v>
      </c>
      <c r="Y49" s="11">
        <f>AVERAGE('20110208 Calibration Check-02'!Y64,'20110209 Calibration Check'!Y64,'20110204 Calibration Check-02'!Y64)</f>
        <v>104.59531736108109</v>
      </c>
      <c r="Z49" s="11">
        <f>AVERAGE('20110208 Calibration Check-02'!Z64,'20110209 Calibration Check'!Z64,'20110204 Calibration Check-02'!Z64)</f>
        <v>107.11924171019439</v>
      </c>
      <c r="AA49" s="11">
        <f>AVERAGE('20110208 Calibration Check-02'!AA64,'20110209 Calibration Check'!AA64,'20110204 Calibration Check-02'!AA64)</f>
        <v>104.45488702876976</v>
      </c>
      <c r="AB49" s="11">
        <f>AVERAGE('20110208 Calibration Check-02'!AB64,'20110209 Calibration Check'!AB64,'20110204 Calibration Check-02'!AB64)</f>
        <v>103.80564239408658</v>
      </c>
      <c r="AC49" s="11">
        <f>AVERAGE('20110208 Calibration Check-02'!AC64,'20110209 Calibration Check'!AC64,'20110204 Calibration Check-02'!AC64)</f>
        <v>102.19522691179058</v>
      </c>
      <c r="AD49" s="11">
        <f>AVERAGE('20110208 Calibration Check-02'!AD64,'20110209 Calibration Check'!AD64,'20110204 Calibration Check-02'!AD64)</f>
        <v>100.72224370797115</v>
      </c>
      <c r="AE49" s="11">
        <f>AVERAGE('20110208 Calibration Check-02'!AE64,'20110209 Calibration Check'!AE64,'20110204 Calibration Check-02'!AE64)</f>
        <v>99.964423963129704</v>
      </c>
      <c r="AF49" s="11">
        <f>AVERAGE('20110208 Calibration Check-02'!AF64,'20110209 Calibration Check'!AF64,'20110204 Calibration Check-02'!AF64)</f>
        <v>98.403678102726573</v>
      </c>
      <c r="AG49" s="11">
        <f>AVERAGE('20110208 Calibration Check-02'!AG64,'20110209 Calibration Check'!AG64,'20110204 Calibration Check-02'!AG64)</f>
        <v>98.657930944996465</v>
      </c>
      <c r="AH49" s="11">
        <f>AVERAGE('20110208 Calibration Check-02'!AH64,'20110209 Calibration Check'!AH64,'20110204 Calibration Check-02'!AH64)</f>
        <v>99.592989176625238</v>
      </c>
      <c r="AI49" s="11">
        <f>AVERAGE('20110208 Calibration Check-02'!AI64,'20110209 Calibration Check'!AI64,'20110204 Calibration Check-02'!AI64)</f>
        <v>100.59432761299001</v>
      </c>
      <c r="AJ49" s="11">
        <f>AVERAGE('20110208 Calibration Check-02'!AJ64,'20110209 Calibration Check'!AJ64,'20110204 Calibration Check-02'!AJ64)</f>
        <v>101.37735062439636</v>
      </c>
      <c r="AK49" s="11">
        <f>AVERAGE('20110208 Calibration Check-02'!AK64,'20110209 Calibration Check'!AK64,'20110204 Calibration Check-02'!AK64)</f>
        <v>103.17745191784614</v>
      </c>
      <c r="AL49" s="11">
        <f>AVERAGE('20110208 Calibration Check-02'!AL64,'20110209 Calibration Check'!AL64,'20110204 Calibration Check-02'!AL64)</f>
        <v>102.66894623330631</v>
      </c>
      <c r="AM49" s="11">
        <f>AVERAGE('20110208 Calibration Check-02'!AM64,'20110209 Calibration Check'!AM64,'20110204 Calibration Check-02'!AM64)</f>
        <v>102.60309432197526</v>
      </c>
      <c r="AN49" s="11">
        <f>AVERAGE('20110208 Calibration Check-02'!AN64,'20110209 Calibration Check'!AN64,'20110204 Calibration Check-02'!AN64)</f>
        <v>101.88342037443391</v>
      </c>
      <c r="AO49" s="11">
        <f>AVERAGE('20110208 Calibration Check-02'!AO64,'20110209 Calibration Check'!AO64,'20110204 Calibration Check-02'!AO64)</f>
        <v>101.2502242032614</v>
      </c>
      <c r="AP49" s="11">
        <f>AVERAGE('20110208 Calibration Check-02'!AP64,'20110209 Calibration Check'!AP64,'20110204 Calibration Check-02'!AP64)</f>
        <v>100.15990514306175</v>
      </c>
      <c r="AQ49" s="11">
        <f>AVERAGE('20110208 Calibration Check-02'!AQ64,'20110209 Calibration Check'!AQ64,'20110204 Calibration Check-02'!AQ64)</f>
        <v>102.29128778461859</v>
      </c>
      <c r="AR49" s="11">
        <f>AVERAGE('20110208 Calibration Check-02'!AR64,'20110209 Calibration Check'!AR64,'20110204 Calibration Check-02'!AR64)</f>
        <v>99.590914622564171</v>
      </c>
      <c r="AS49" s="11">
        <f>AVERAGE('20110208 Calibration Check-02'!AS64,'20110209 Calibration Check'!AS64,'20110204 Calibration Check-02'!AS64)</f>
        <v>98.870812381617853</v>
      </c>
      <c r="AT49" s="11">
        <f>AVERAGE('20110208 Calibration Check-02'!AT64,'20110209 Calibration Check'!AT64,'20110204 Calibration Check-02'!AT64)</f>
        <v>102.10288685367971</v>
      </c>
      <c r="AU49" s="11">
        <f>AVERAGE('20110208 Calibration Check-02'!AU64,'20110209 Calibration Check'!AU64,'20110204 Calibration Check-02'!AU64)</f>
        <v>99.904006040135712</v>
      </c>
      <c r="AV49" s="11">
        <f>AVERAGE('20110208 Calibration Check-02'!AV64,'20110209 Calibration Check'!AV64,'20110204 Calibration Check-02'!AV64)</f>
        <v>100</v>
      </c>
      <c r="AW49" s="11">
        <f>AVERAGE('20110208 Calibration Check-02'!AW64,'20110209 Calibration Check'!AW64,'20110204 Calibration Check-02'!AW64)</f>
        <v>101.5028307848752</v>
      </c>
      <c r="AX49" s="11">
        <f>AVERAGE('20110208 Calibration Check-02'!AX64,'20110209 Calibration Check'!AX64,'20110204 Calibration Check-02'!AX64)</f>
        <v>100.79268717118386</v>
      </c>
      <c r="AY49" s="11">
        <f>AVERAGE('20110208 Calibration Check-02'!AY64,'20110209 Calibration Check'!AY64,'20110204 Calibration Check-02'!AY64)</f>
        <v>103.07559567623986</v>
      </c>
      <c r="AZ49" s="11">
        <f>AVERAGE('20110208 Calibration Check-02'!AZ64,'20110209 Calibration Check'!AZ64,'20110204 Calibration Check-02'!AZ64)</f>
        <v>101.8486340114098</v>
      </c>
      <c r="BA49" s="11">
        <f>AVERAGE('20110208 Calibration Check-02'!BA64,'20110209 Calibration Check'!BA64,'20110204 Calibration Check-02'!BA64)</f>
        <v>101.03240398467169</v>
      </c>
      <c r="BB49" s="11">
        <f>AVERAGE('20110209 Calibration Check'!BB64,'20110204 Calibration Check-02'!BB64)</f>
        <v>98.614077174870374</v>
      </c>
      <c r="BC49" s="11">
        <f>AVERAGE('20110208 Calibration Check-02'!BC64,'20110209 Calibration Check'!BC64,'20110204 Calibration Check-02'!BC64)</f>
        <v>100.56448003193422</v>
      </c>
      <c r="BD49" s="11">
        <f>AVERAGE('20110208 Calibration Check-02'!BD64,'20110209 Calibration Check'!BD64,'20110204 Calibration Check-02'!BD64)</f>
        <v>97.523737631682238</v>
      </c>
      <c r="BE49" s="11">
        <f>AVERAGE('20110208 Calibration Check-02'!BE64,'20110209 Calibration Check'!BE64,'20110204 Calibration Check-02'!BE64)</f>
        <v>96.798268315362634</v>
      </c>
      <c r="BF49" s="11">
        <f>AVERAGE('20110208 Calibration Check-02'!BF64,'20110209 Calibration Check'!BF64,'20110204 Calibration Check-02'!BF64)</f>
        <v>101.22123320901555</v>
      </c>
      <c r="BG49" s="11">
        <f>AVERAGE('20110208 Calibration Check-02'!BG64,'20110209 Calibration Check'!BG64,'20110204 Calibration Check-02'!BG64)</f>
        <v>99.564426475784373</v>
      </c>
      <c r="BH49" s="11">
        <f>AVERAGE('20110208 Calibration Check-02'!BH64,'20110209 Calibration Check'!BH64,'20110204 Calibration Check-02'!BH64)</f>
        <v>100.7777228489968</v>
      </c>
      <c r="BI49" s="11">
        <f>AVERAGE('20110208 Calibration Check-02'!BI64,'20110209 Calibration Check'!BI64,'20110204 Calibration Check-02'!BI64)</f>
        <v>100.56362344512429</v>
      </c>
      <c r="BJ49" s="11">
        <f>AVERAGE('20110208 Calibration Check-02'!BJ64,'20110209 Calibration Check'!BJ64,'20110204 Calibration Check-02'!BJ64)</f>
        <v>103.37164821756328</v>
      </c>
      <c r="BK49" s="11">
        <f>AVERAGE('20110208 Calibration Check-02'!BK64,'20110209 Calibration Check'!BK64,'20110204 Calibration Check-02'!BK64)</f>
        <v>104.8748403828797</v>
      </c>
      <c r="BL49" s="11">
        <f>AVERAGE('20110208 Calibration Check-02'!BL64,'20110209 Calibration Check'!BL64,'20110204 Calibration Check-02'!BL64)</f>
        <v>102.28921323055754</v>
      </c>
      <c r="BM49" s="11">
        <f>AVERAGE('20110208 Calibration Check-02'!BM64,'20110209 Calibration Check'!BM64,'20110204 Calibration Check-02'!BM64)</f>
        <v>100.34293899862735</v>
      </c>
      <c r="BN49" s="11">
        <f>AVERAGE('20110208 Calibration Check-02'!BN64,'20110209 Calibration Check'!BN64,'20110204 Calibration Check-02'!BN64)</f>
        <v>98.527512002549315</v>
      </c>
      <c r="BO49" s="11">
        <f>AVERAGE('20110208 Calibration Check-02'!BO64,'20110209 Calibration Check'!BO64,'20110204 Calibration Check-02'!BO64)</f>
        <v>97.716287670743284</v>
      </c>
      <c r="BP49" s="11">
        <f>AVERAGE('20110208 Calibration Check-02'!BP64,'20110209 Calibration Check'!BP64,'20110204 Calibration Check-02'!BP64)</f>
        <v>95.722418370981316</v>
      </c>
      <c r="BQ49" s="11">
        <f>AVERAGE('20110208 Calibration Check-02'!BQ64,'20110209 Calibration Check'!BQ64,'20110204 Calibration Check-02'!BQ64)</f>
        <v>96.576298988650777</v>
      </c>
      <c r="BR49" s="11">
        <f>AVERAGE('20110208 Calibration Check-02'!BR64,'20110209 Calibration Check'!BR64,'20110204 Calibration Check-02'!BR64)</f>
        <v>98.462516678028194</v>
      </c>
      <c r="BS49" s="11">
        <f>AVERAGE('20110208 Calibration Check-02'!BS64,'20110209 Calibration Check'!BS64,'20110204 Calibration Check-02'!BS64)</f>
        <v>99.338308040950338</v>
      </c>
      <c r="BT49" s="11">
        <f>AVERAGE('20110208 Calibration Check-02'!BT64,'20110209 Calibration Check'!BT64,'20110204 Calibration Check-02'!BT64)</f>
        <v>100.37314796012434</v>
      </c>
      <c r="BU49" s="11">
        <f>AVERAGE('20110208 Calibration Check-02'!BU64,'20110209 Calibration Check'!BU64,'20110204 Calibration Check-02'!BU64)</f>
        <v>102.44533064593834</v>
      </c>
      <c r="BV49" s="11">
        <f>AVERAGE('20110208 Calibration Check-02'!BV64,'20110209 Calibration Check'!BV64,'20110204 Calibration Check-02'!BV64)</f>
        <v>105.11913459789464</v>
      </c>
      <c r="BW49" s="11">
        <f>AVERAGE('20110208 Calibration Check-02'!BW64,'20110209 Calibration Check'!BW64,'20110204 Calibration Check-02'!BW64)</f>
        <v>106.32118746363723</v>
      </c>
      <c r="BX49" s="11">
        <f>AVERAGE('20110208 Calibration Check-02'!BX64,'20110209 Calibration Check'!BX64,'20110204 Calibration Check-02'!BX64)</f>
        <v>102.76500710613432</v>
      </c>
      <c r="BY49" s="11">
        <f>AVERAGE('20110208 Calibration Check-02'!BY64,'20110209 Calibration Check'!BY64,'20110204 Calibration Check-02'!BY64)</f>
        <v>101.06304123957368</v>
      </c>
      <c r="BZ49" s="11">
        <f>AVERAGE('20110208 Calibration Check-02'!BZ64,'20110209 Calibration Check'!BZ64,'20110204 Calibration Check-02'!BZ64)</f>
        <v>98.811184132470046</v>
      </c>
      <c r="CA49" s="11">
        <f>AVERAGE('20110208 Calibration Check-02'!CA64,'20110209 Calibration Check'!CA64,'20110204 Calibration Check-02'!CA64)</f>
        <v>97.993736138480799</v>
      </c>
      <c r="CB49" s="11">
        <f>AVERAGE('20110208 Calibration Check-02'!CB64,'20110209 Calibration Check'!CB64,'20110204 Calibration Check-02'!CB64)</f>
        <v>96.732055023590405</v>
      </c>
      <c r="CC49" s="11">
        <f>AVERAGE('20110208 Calibration Check-02'!CC64,'20110209 Calibration Check'!CC64,'20110204 Calibration Check-02'!CC64)</f>
        <v>96.107090155698415</v>
      </c>
      <c r="CD49" s="11">
        <f>AVERAGE('20110208 Calibration Check-02'!CD64,'20110209 Calibration Check'!CD64,'20110204 Calibration Check-02'!CD64)</f>
        <v>96.731988110626631</v>
      </c>
      <c r="CE49" s="11">
        <f>AVERAGE('20110208 Calibration Check-02'!CE64,'20110209 Calibration Check'!CE64,'20110204 Calibration Check-02'!CE64)</f>
        <v>98.648843054905981</v>
      </c>
      <c r="CF49" s="11">
        <f>AVERAGE('20110208 Calibration Check-02'!CF64,'20110209 Calibration Check'!CF64,'20110204 Calibration Check-02'!CF64)</f>
        <v>100.71723801303908</v>
      </c>
      <c r="CG49" s="11">
        <f>AVERAGE('20110208 Calibration Check-02'!CG64,'20110209 Calibration Check'!CG64,'20110204 Calibration Check-02'!CG64)</f>
        <v>102.16416136348364</v>
      </c>
      <c r="CH49" s="11">
        <f>AVERAGE('20110208 Calibration Check-02'!CH64,'20110209 Calibration Check'!CH64,'20110204 Calibration Check-02'!CH64)</f>
        <v>104.84135305042504</v>
      </c>
      <c r="CI49" s="11">
        <f>AVERAGE('20110208 Calibration Check-02'!CI64,'20110209 Calibration Check'!CI64,'20110204 Calibration Check-02'!CI64)</f>
        <v>110.22655878265982</v>
      </c>
      <c r="CJ49" s="11">
        <f>AVERAGE('20110208 Calibration Check-02'!CJ64,'20110209 Calibration Check'!CJ64,'20110204 Calibration Check-02'!CJ64)</f>
        <v>103.39319758237475</v>
      </c>
      <c r="CK49" s="11">
        <f>AVERAGE('20110208 Calibration Check-02'!CK64,'20110209 Calibration Check'!CK64,'20110204 Calibration Check-02'!CK64)</f>
        <v>101.85149823931705</v>
      </c>
      <c r="CL49" s="11">
        <f>AVERAGE('20110208 Calibration Check-02'!CL64,'20110209 Calibration Check'!CL64,'20110204 Calibration Check-02'!CL64)</f>
        <v>101.18051765128565</v>
      </c>
      <c r="CM49" s="11">
        <f>AVERAGE('20110208 Calibration Check-02'!CM64,'20110209 Calibration Check'!CM64,'20110204 Calibration Check-02'!CM64)</f>
        <v>98.370538000358565</v>
      </c>
      <c r="CN49" s="11">
        <f>AVERAGE('20110208 Calibration Check-02'!CN64,'20110209 Calibration Check'!CN64,'20110204 Calibration Check-02'!CN64)</f>
        <v>97.428466432700404</v>
      </c>
      <c r="CO49" s="11">
        <f>AVERAGE('20110208 Calibration Check-02'!CO64,'20110209 Calibration Check'!CO64,'20110204 Calibration Check-02'!CO64)</f>
        <v>97.216080202447742</v>
      </c>
      <c r="CP49" s="11">
        <f>AVERAGE('20110208 Calibration Check-02'!CP64,'20110209 Calibration Check'!CP64,'20110204 Calibration Check-02'!CP64)</f>
        <v>97.456239459695098</v>
      </c>
      <c r="CQ49" s="11">
        <f>AVERAGE('20110208 Calibration Check-02'!CQ64,'20110209 Calibration Check'!CQ64,'20110204 Calibration Check-02'!CQ64)</f>
        <v>99.876233013141018</v>
      </c>
      <c r="CR49" s="11">
        <f>AVERAGE('20110208 Calibration Check-02'!CR64,'20110209 Calibration Check'!CR64)</f>
        <v>101.90025217915685</v>
      </c>
      <c r="CS49" s="11">
        <f>AVERAGE('20110208 Calibration Check-02'!CS64,'20110209 Calibration Check'!CS64,'20110204 Calibration Check-02'!CS64)</f>
        <v>104.56053099805699</v>
      </c>
      <c r="CT49" s="11">
        <f>AVERAGE('20110208 Calibration Check-02'!CT64,'20110209 Calibration Check'!CT64,'20110204 Calibration Check-02'!CT64)</f>
        <v>110.52346791079317</v>
      </c>
      <c r="CU49" s="11"/>
      <c r="CV49" s="11"/>
      <c r="CW49" s="11"/>
      <c r="CX49" s="11"/>
    </row>
    <row r="50" spans="2:102">
      <c r="B50" s="24" t="s">
        <v>62</v>
      </c>
      <c r="C50" s="11">
        <f>AVERAGE('20110208 Calibration Check-02'!C65,'20110209 Calibration Check'!C65,'20110204 Calibration Check-02'!C65)</f>
        <v>110.07922604262346</v>
      </c>
      <c r="D50" s="11">
        <f>AVERAGE('20110208 Calibration Check-02'!D65,'20110209 Calibration Check'!D65,'20110204 Calibration Check-02'!D65)</f>
        <v>105.38315057011545</v>
      </c>
      <c r="E50" s="11">
        <f>AVERAGE('20110208 Calibration Check-02'!E65,'20110209 Calibration Check'!E65,'20110204 Calibration Check-02'!E65)</f>
        <v>102.17384633586586</v>
      </c>
      <c r="F50" s="11">
        <f>AVERAGE('20110208 Calibration Check-02'!F65,'20110209 Calibration Check'!F65,'20110204 Calibration Check-02'!F65)</f>
        <v>100.28121526001361</v>
      </c>
      <c r="G50" s="11">
        <f>AVERAGE('20110208 Calibration Check-02'!G65,'20110209 Calibration Check'!G65,'20110204 Calibration Check-02'!G65)</f>
        <v>99.564877469069913</v>
      </c>
      <c r="H50" s="11">
        <f>AVERAGE('20110208 Calibration Check-02'!H65,'20110209 Calibration Check'!H65,'20110204 Calibration Check-02'!H65)</f>
        <v>97.965650378230563</v>
      </c>
      <c r="I50" s="11">
        <f>AVERAGE('20110208 Calibration Check-02'!I65,'20110209 Calibration Check'!I65,'20110204 Calibration Check-02'!I65)</f>
        <v>98.054611940205135</v>
      </c>
      <c r="J50" s="11">
        <f>AVERAGE('20110208 Calibration Check-02'!J65,'20110209 Calibration Check'!J65,'20110204 Calibration Check-02'!J65)</f>
        <v>98.608695853718032</v>
      </c>
      <c r="K50" s="11">
        <f>AVERAGE('20110208 Calibration Check-02'!K65,'20110209 Calibration Check'!K65,'20110204 Calibration Check-02'!K65)</f>
        <v>100.18671131015959</v>
      </c>
      <c r="L50" s="11">
        <f>AVERAGE('20110208 Calibration Check-02'!L65,'20110209 Calibration Check'!L65,'20110204 Calibration Check-02'!L65)</f>
        <v>102.3598952764812</v>
      </c>
      <c r="M50" s="11">
        <f>AVERAGE('20110208 Calibration Check-02'!M65,'20110209 Calibration Check'!M65,'20110204 Calibration Check-02'!M65)</f>
        <v>104.13526523914508</v>
      </c>
      <c r="N50" s="11">
        <f>AVERAGE('20110208 Calibration Check-02'!N65,'20110209 Calibration Check'!N65,'20110204 Calibration Check-02'!N65)</f>
        <v>109.27562695909961</v>
      </c>
      <c r="O50" s="11">
        <f>AVERAGE('20110208 Calibration Check-02'!O65,'20110209 Calibration Check'!O65,'20110204 Calibration Check-02'!O65)</f>
        <v>108.24593223844346</v>
      </c>
      <c r="P50" s="11">
        <f>AVERAGE('20110208 Calibration Check-02'!P65,'20110209 Calibration Check'!P65,'20110204 Calibration Check-02'!P65)</f>
        <v>103.72504172063994</v>
      </c>
      <c r="Q50" s="11">
        <f>AVERAGE('20110208 Calibration Check-02'!Q65,'20110209 Calibration Check'!Q65,'20110204 Calibration Check-02'!Q65)</f>
        <v>101.78541683857259</v>
      </c>
      <c r="R50" s="11">
        <f>AVERAGE('20110208 Calibration Check-02'!R65,'20110209 Calibration Check'!R65,'20110204 Calibration Check-02'!R65)</f>
        <v>99.720705799228895</v>
      </c>
      <c r="S50" s="11">
        <f>AVERAGE('20110208 Calibration Check-02'!S65,'20110209 Calibration Check'!S65,'20110204 Calibration Check-02'!S65)</f>
        <v>97.316400145319378</v>
      </c>
      <c r="T50" s="11">
        <f>AVERAGE('20110208 Calibration Check-02'!T65,'20110209 Calibration Check'!T65,'20110204 Calibration Check-02'!T65)</f>
        <v>97.714876518521365</v>
      </c>
      <c r="U50" s="11">
        <f>AVERAGE('20110208 Calibration Check-02'!U65,'20110209 Calibration Check'!U65,'20110204 Calibration Check-02'!U65)</f>
        <v>97.563552676391637</v>
      </c>
      <c r="V50" s="11">
        <f>AVERAGE('20110208 Calibration Check-02'!V65,'20110209 Calibration Check'!V65,'20110204 Calibration Check-02'!V65)</f>
        <v>97.694702783973767</v>
      </c>
      <c r="W50" s="11">
        <f>AVERAGE('20110208 Calibration Check-02'!W65,'20110209 Calibration Check'!W65,'20110204 Calibration Check-02'!W65)</f>
        <v>99.071897146013896</v>
      </c>
      <c r="X50" s="11">
        <f>AVERAGE('20110208 Calibration Check-02'!X65,'20110209 Calibration Check'!X65,'20110204 Calibration Check-02'!X65)</f>
        <v>100.68353375170062</v>
      </c>
      <c r="Y50" s="11">
        <f>AVERAGE('20110208 Calibration Check-02'!Y65,'20110209 Calibration Check'!Y65,'20110204 Calibration Check-02'!Y65)</f>
        <v>103.047712726363</v>
      </c>
      <c r="Z50" s="11">
        <f>AVERAGE('20110208 Calibration Check-02'!Z65,'20110209 Calibration Check'!Z65,'20110204 Calibration Check-02'!Z65)</f>
        <v>105.53513678178943</v>
      </c>
      <c r="AA50" s="11">
        <f>AVERAGE('20110208 Calibration Check-02'!AA65,'20110209 Calibration Check'!AA65,'20110204 Calibration Check-02'!AA65)</f>
        <v>102.9090331222687</v>
      </c>
      <c r="AB50" s="11">
        <f>AVERAGE('20110208 Calibration Check-02'!AB65,'20110209 Calibration Check'!AB65,'20110204 Calibration Check-02'!AB65)</f>
        <v>102.26923344511221</v>
      </c>
      <c r="AC50" s="11">
        <f>AVERAGE('20110208 Calibration Check-02'!AC65,'20110209 Calibration Check'!AC65,'20110204 Calibration Check-02'!AC65)</f>
        <v>100.6818334823062</v>
      </c>
      <c r="AD50" s="11">
        <f>AVERAGE('20110208 Calibration Check-02'!AD65,'20110209 Calibration Check'!AD65,'20110204 Calibration Check-02'!AD65)</f>
        <v>99.231567594657918</v>
      </c>
      <c r="AE50" s="11">
        <f>AVERAGE('20110208 Calibration Check-02'!AE65,'20110209 Calibration Check'!AE65,'20110204 Calibration Check-02'!AE65)</f>
        <v>98.485009193257881</v>
      </c>
      <c r="AF50" s="11">
        <f>AVERAGE('20110208 Calibration Check-02'!AF65,'20110209 Calibration Check'!AF65,'20110204 Calibration Check-02'!AF65)</f>
        <v>96.948365172421802</v>
      </c>
      <c r="AG50" s="11">
        <f>AVERAGE('20110208 Calibration Check-02'!AG65,'20110209 Calibration Check'!AG65,'20110204 Calibration Check-02'!AG65)</f>
        <v>97.199139032130986</v>
      </c>
      <c r="AH50" s="11">
        <f>AVERAGE('20110208 Calibration Check-02'!AH65,'20110209 Calibration Check'!AH65,'20110204 Calibration Check-02'!AH65)</f>
        <v>98.119336859298983</v>
      </c>
      <c r="AI50" s="11">
        <f>AVERAGE('20110208 Calibration Check-02'!AI65,'20110209 Calibration Check'!AI65,'20110204 Calibration Check-02'!AI65)</f>
        <v>99.104701185256985</v>
      </c>
      <c r="AJ50" s="11">
        <f>AVERAGE('20110208 Calibration Check-02'!AJ65,'20110209 Calibration Check'!AJ65,'20110204 Calibration Check-02'!AJ65)</f>
        <v>99.876534129387906</v>
      </c>
      <c r="AK50" s="11">
        <f>AVERAGE('20110208 Calibration Check-02'!AK65,'20110209 Calibration Check'!AK65,'20110204 Calibration Check-02'!AK65)</f>
        <v>101.65042461250543</v>
      </c>
      <c r="AL50" s="11">
        <f>AVERAGE('20110208 Calibration Check-02'!AL65,'20110209 Calibration Check'!AL65,'20110204 Calibration Check-02'!AL65)</f>
        <v>101.14887689308705</v>
      </c>
      <c r="AM50" s="11">
        <f>AVERAGE('20110208 Calibration Check-02'!AM65,'20110209 Calibration Check'!AM65,'20110204 Calibration Check-02'!AM65)</f>
        <v>101.08393118414513</v>
      </c>
      <c r="AN50" s="11">
        <f>AVERAGE('20110208 Calibration Check-02'!AN65,'20110209 Calibration Check'!AN65,'20110204 Calibration Check-02'!AN65)</f>
        <v>100.37468131001744</v>
      </c>
      <c r="AO50" s="11">
        <f>AVERAGE('20110208 Calibration Check-02'!AO65,'20110209 Calibration Check'!AO65,'20110204 Calibration Check-02'!AO65)</f>
        <v>99.751147199533321</v>
      </c>
      <c r="AP50" s="11">
        <f>AVERAGE('20110208 Calibration Check-02'!AP65,'20110209 Calibration Check'!AP65,'20110204 Calibration Check-02'!AP65)</f>
        <v>98.677704470993092</v>
      </c>
      <c r="AQ50" s="11">
        <f>AVERAGE('20110208 Calibration Check-02'!AQ65,'20110209 Calibration Check'!AQ65,'20110204 Calibration Check-02'!AQ65)</f>
        <v>100.77677901185638</v>
      </c>
      <c r="AR50" s="11">
        <f>AVERAGE('20110208 Calibration Check-02'!AR65,'20110209 Calibration Check'!AR65,'20110204 Calibration Check-02'!AR65)</f>
        <v>98.117195010208391</v>
      </c>
      <c r="AS50" s="11">
        <f>AVERAGE('20110208 Calibration Check-02'!AS65,'20110209 Calibration Check'!AS65,'20110204 Calibration Check-02'!AS65)</f>
        <v>97.407724346232612</v>
      </c>
      <c r="AT50" s="11">
        <f>AVERAGE('20110208 Calibration Check-02'!AT65,'20110209 Calibration Check'!AT65,'20110204 Calibration Check-02'!AT65)</f>
        <v>100.5909508610891</v>
      </c>
      <c r="AU50" s="11">
        <f>AVERAGE('20110208 Calibration Check-02'!AU65,'20110209 Calibration Check'!AU65,'20110204 Calibration Check-02'!AU65)</f>
        <v>98.425009552041388</v>
      </c>
      <c r="AV50" s="11">
        <f>AVERAGE('20110208 Calibration Check-02'!AV65,'20110209 Calibration Check'!AV65,'20110204 Calibration Check-02'!AV65)</f>
        <v>98.520992981441736</v>
      </c>
      <c r="AW50" s="11">
        <f>AVERAGE('20110208 Calibration Check-02'!AW65,'20110209 Calibration Check'!AW65,'20110204 Calibration Check-02'!AW65)</f>
        <v>100</v>
      </c>
      <c r="AX50" s="11">
        <f>AVERAGE('20110208 Calibration Check-02'!AX65,'20110209 Calibration Check'!AX65,'20110204 Calibration Check-02'!AX65)</f>
        <v>99.298293555724442</v>
      </c>
      <c r="AY50" s="11">
        <f>AVERAGE('20110208 Calibration Check-02'!AY65,'20110209 Calibration Check'!AY65,'20110204 Calibration Check-02'!AY65)</f>
        <v>101.54927432553156</v>
      </c>
      <c r="AZ50" s="11">
        <f>AVERAGE('20110208 Calibration Check-02'!AZ65,'20110209 Calibration Check'!AZ65,'20110204 Calibration Check-02'!AZ65)</f>
        <v>100.34017700137993</v>
      </c>
      <c r="BA50" s="11">
        <f>AVERAGE('20110208 Calibration Check-02'!BA65,'20110209 Calibration Check'!BA65,'20110204 Calibration Check-02'!BA65)</f>
        <v>99.536798707704165</v>
      </c>
      <c r="BB50" s="11">
        <f>AVERAGE('20110209 Calibration Check'!BB65,'20110204 Calibration Check-02'!BB65)</f>
        <v>97.096910050095318</v>
      </c>
      <c r="BC50" s="11">
        <f>AVERAGE('20110208 Calibration Check-02'!BC65,'20110209 Calibration Check'!BC65,'20110204 Calibration Check-02'!BC65)</f>
        <v>99.075960054346993</v>
      </c>
      <c r="BD50" s="11">
        <f>AVERAGE('20110208 Calibration Check-02'!BD65,'20110209 Calibration Check'!BD65,'20110204 Calibration Check-02'!BD65)</f>
        <v>96.081145119044507</v>
      </c>
      <c r="BE50" s="11">
        <f>AVERAGE('20110208 Calibration Check-02'!BE65,'20110209 Calibration Check'!BE65,'20110204 Calibration Check-02'!BE65)</f>
        <v>95.365690487493154</v>
      </c>
      <c r="BF50" s="11">
        <f>AVERAGE('20110208 Calibration Check-02'!BF65,'20110209 Calibration Check'!BF65,'20110204 Calibration Check-02'!BF65)</f>
        <v>99.722847648319501</v>
      </c>
      <c r="BG50" s="11">
        <f>AVERAGE('20110208 Calibration Check-02'!BG65,'20110209 Calibration Check'!BG65,'20110204 Calibration Check-02'!BG65)</f>
        <v>98.091258097933249</v>
      </c>
      <c r="BH50" s="11">
        <f>AVERAGE('20110208 Calibration Check-02'!BH65,'20110209 Calibration Check'!BH65,'20110204 Calibration Check-02'!BH65)</f>
        <v>99.28580405814688</v>
      </c>
      <c r="BI50" s="11">
        <f>AVERAGE('20110208 Calibration Check-02'!BI65,'20110209 Calibration Check'!BI65,'20110204 Calibration Check-02'!BI65)</f>
        <v>99.075518474650835</v>
      </c>
      <c r="BJ50" s="11">
        <f>AVERAGE('20110208 Calibration Check-02'!BJ65,'20110209 Calibration Check'!BJ65,'20110204 Calibration Check-02'!BJ65)</f>
        <v>101.84245752069639</v>
      </c>
      <c r="BK50" s="11">
        <f>AVERAGE('20110208 Calibration Check-02'!BK65,'20110209 Calibration Check'!BK65,'20110204 Calibration Check-02'!BK65)</f>
        <v>103.32272322895294</v>
      </c>
      <c r="BL50" s="11">
        <f>AVERAGE('20110208 Calibration Check-02'!BL65,'20110209 Calibration Check'!BL65,'20110204 Calibration Check-02'!BL65)</f>
        <v>100.77463716276577</v>
      </c>
      <c r="BM50" s="11">
        <f>AVERAGE('20110208 Calibration Check-02'!BM65,'20110209 Calibration Check'!BM65,'20110204 Calibration Check-02'!BM65)</f>
        <v>98.857548654184725</v>
      </c>
      <c r="BN50" s="11">
        <f>AVERAGE('20110208 Calibration Check-02'!BN65,'20110209 Calibration Check'!BN65,'20110204 Calibration Check-02'!BN65)</f>
        <v>97.069909983791376</v>
      </c>
      <c r="BO50" s="11">
        <f>AVERAGE('20110208 Calibration Check-02'!BO65,'20110209 Calibration Check'!BO65,'20110204 Calibration Check-02'!BO65)</f>
        <v>96.271256967992954</v>
      </c>
      <c r="BP50" s="11">
        <f>AVERAGE('20110208 Calibration Check-02'!BP65,'20110209 Calibration Check'!BP65,'20110204 Calibration Check-02'!BP65)</f>
        <v>94.305554366532576</v>
      </c>
      <c r="BQ50" s="11">
        <f>AVERAGE('20110208 Calibration Check-02'!BQ65,'20110209 Calibration Check'!BQ65,'20110204 Calibration Check-02'!BQ65)</f>
        <v>95.147058297482786</v>
      </c>
      <c r="BR50" s="11">
        <f>AVERAGE('20110208 Calibration Check-02'!BR65,'20110209 Calibration Check'!BR65,'20110204 Calibration Check-02'!BR65)</f>
        <v>97.0054058545456</v>
      </c>
      <c r="BS50" s="11">
        <f>AVERAGE('20110208 Calibration Check-02'!BS65,'20110209 Calibration Check'!BS65,'20110204 Calibration Check-02'!BS65)</f>
        <v>97.868342209741698</v>
      </c>
      <c r="BT50" s="11">
        <f>AVERAGE('20110208 Calibration Check-02'!BT65,'20110209 Calibration Check'!BT65,'20110204 Calibration Check-02'!BT65)</f>
        <v>98.887548474792979</v>
      </c>
      <c r="BU50" s="11">
        <f>AVERAGE('20110208 Calibration Check-02'!BU65,'20110209 Calibration Check'!BU65,'20110204 Calibration Check-02'!BU65)</f>
        <v>100.92832364383422</v>
      </c>
      <c r="BV50" s="11">
        <f>AVERAGE('20110208 Calibration Check-02'!BV65,'20110209 Calibration Check'!BV65,'20110204 Calibration Check-02'!BV65)</f>
        <v>103.5657328689619</v>
      </c>
      <c r="BW50" s="11">
        <f>AVERAGE('20110208 Calibration Check-02'!BW65,'20110209 Calibration Check'!BW65,'20110204 Calibration Check-02'!BW65)</f>
        <v>104.7518522399311</v>
      </c>
      <c r="BX50" s="11">
        <f>AVERAGE('20110208 Calibration Check-02'!BX65,'20110209 Calibration Check'!BX65,'20110204 Calibration Check-02'!BX65)</f>
        <v>101.24382242263725</v>
      </c>
      <c r="BY50" s="11">
        <f>AVERAGE('20110208 Calibration Check-02'!BY65,'20110209 Calibration Check'!BY65,'20110204 Calibration Check-02'!BY65)</f>
        <v>99.56701931816049</v>
      </c>
      <c r="BZ50" s="11">
        <f>AVERAGE('20110208 Calibration Check-02'!BZ65,'20110209 Calibration Check'!BZ65,'20110204 Calibration Check-02'!BZ65)</f>
        <v>97.349204184562481</v>
      </c>
      <c r="CA50" s="11">
        <f>AVERAGE('20110208 Calibration Check-02'!CA65,'20110209 Calibration Check'!CA65,'20110204 Calibration Check-02'!CA65)</f>
        <v>96.544125621492284</v>
      </c>
      <c r="CB50" s="11">
        <f>AVERAGE('20110208 Calibration Check-02'!CB65,'20110209 Calibration Check'!CB65,'20110204 Calibration Check-02'!CB65)</f>
        <v>95.29948608885293</v>
      </c>
      <c r="CC50" s="11">
        <f>AVERAGE('20110208 Calibration Check-02'!CC65,'20110209 Calibration Check'!CC65,'20110204 Calibration Check-02'!CC65)</f>
        <v>94.68555727458137</v>
      </c>
      <c r="CD50" s="11">
        <f>AVERAGE('20110208 Calibration Check-02'!CD65,'20110209 Calibration Check'!CD65,'20110204 Calibration Check-02'!CD65)</f>
        <v>95.300523988703119</v>
      </c>
      <c r="CE50" s="11">
        <f>AVERAGE('20110208 Calibration Check-02'!CE65,'20110209 Calibration Check'!CE65,'20110204 Calibration Check-02'!CE65)</f>
        <v>97.189092156222273</v>
      </c>
      <c r="CF50" s="11">
        <f>AVERAGE('20110208 Calibration Check-02'!CF65,'20110209 Calibration Check'!CF65,'20110204 Calibration Check-02'!CF65)</f>
        <v>99.226842316780562</v>
      </c>
      <c r="CG50" s="11">
        <f>AVERAGE('20110208 Calibration Check-02'!CG65,'20110209 Calibration Check'!CG65,'20110204 Calibration Check-02'!CG65)</f>
        <v>100.65139208200178</v>
      </c>
      <c r="CH50" s="11">
        <f>AVERAGE('20110208 Calibration Check-02'!CH65,'20110209 Calibration Check'!CH65,'20110204 Calibration Check-02'!CH65)</f>
        <v>103.28615705395498</v>
      </c>
      <c r="CI50" s="11">
        <f>AVERAGE('20110208 Calibration Check-02'!CI65,'20110209 Calibration Check'!CI65,'20110204 Calibration Check-02'!CI65)</f>
        <v>108.59741480543035</v>
      </c>
      <c r="CJ50" s="11">
        <f>AVERAGE('20110208 Calibration Check-02'!CJ65,'20110209 Calibration Check'!CJ65,'20110204 Calibration Check-02'!CJ65)</f>
        <v>101.86263125524401</v>
      </c>
      <c r="CK50" s="11">
        <f>AVERAGE('20110208 Calibration Check-02'!CK65,'20110209 Calibration Check'!CK65,'20110204 Calibration Check-02'!CK65)</f>
        <v>100.34379833001687</v>
      </c>
      <c r="CL50" s="11">
        <f>AVERAGE('20110208 Calibration Check-02'!CL65,'20110209 Calibration Check'!CL65,'20110204 Calibration Check-02'!CL65)</f>
        <v>99.684214381958654</v>
      </c>
      <c r="CM50" s="11">
        <f>AVERAGE('20110208 Calibration Check-02'!CM65,'20110209 Calibration Check'!CM65,'20110204 Calibration Check-02'!CM65)</f>
        <v>96.915781923026813</v>
      </c>
      <c r="CN50" s="11">
        <f>AVERAGE('20110208 Calibration Check-02'!CN65,'20110209 Calibration Check'!CN65,'20110204 Calibration Check-02'!CN65)</f>
        <v>95.987679069040681</v>
      </c>
      <c r="CO50" s="11">
        <f>AVERAGE('20110208 Calibration Check-02'!CO65,'20110209 Calibration Check'!CO65,'20110204 Calibration Check-02'!CO65)</f>
        <v>95.778276644936966</v>
      </c>
      <c r="CP50" s="11">
        <f>AVERAGE('20110208 Calibration Check-02'!CP65,'20110209 Calibration Check'!CP65,'20110204 Calibration Check-02'!CP65)</f>
        <v>96.014278350860081</v>
      </c>
      <c r="CQ50" s="11">
        <f>AVERAGE('20110208 Calibration Check-02'!CQ65,'20110209 Calibration Check'!CQ65,'20110204 Calibration Check-02'!CQ65)</f>
        <v>98.398410270221987</v>
      </c>
      <c r="CR50" s="11">
        <f>AVERAGE('20110208 Calibration Check-02'!CR65,'20110209 Calibration Check'!CR65)</f>
        <v>100.18231721705436</v>
      </c>
      <c r="CS50" s="11">
        <f>AVERAGE('20110208 Calibration Check-02'!CS65,'20110209 Calibration Check'!CS65,'20110204 Calibration Check-02'!CS65)</f>
        <v>103.01320841772549</v>
      </c>
      <c r="CT50" s="11">
        <f>AVERAGE('20110208 Calibration Check-02'!CT65,'20110209 Calibration Check'!CT65,'20110204 Calibration Check-02'!CT65)</f>
        <v>108.89103958029136</v>
      </c>
      <c r="CU50" s="11"/>
      <c r="CV50" s="11"/>
      <c r="CW50" s="11"/>
      <c r="CX50" s="11"/>
    </row>
    <row r="51" spans="2:102">
      <c r="B51" s="24" t="s">
        <v>63</v>
      </c>
      <c r="C51" s="11">
        <f>AVERAGE('20110208 Calibration Check-02'!C66,'20110209 Calibration Check'!C66,'20110204 Calibration Check-02'!C66)</f>
        <v>110.86461243240136</v>
      </c>
      <c r="D51" s="11">
        <f>AVERAGE('20110208 Calibration Check-02'!D66,'20110209 Calibration Check'!D66,'20110204 Calibration Check-02'!D66)</f>
        <v>106.13818340448002</v>
      </c>
      <c r="E51" s="11">
        <f>AVERAGE('20110208 Calibration Check-02'!E66,'20110209 Calibration Check'!E66,'20110204 Calibration Check-02'!E66)</f>
        <v>102.90184281815674</v>
      </c>
      <c r="F51" s="11">
        <f>AVERAGE('20110208 Calibration Check-02'!F66,'20110209 Calibration Check'!F66,'20110204 Calibration Check-02'!F66)</f>
        <v>100.99501744722745</v>
      </c>
      <c r="G51" s="11">
        <f>AVERAGE('20110208 Calibration Check-02'!G66,'20110209 Calibration Check'!G66,'20110204 Calibration Check-02'!G66)</f>
        <v>100.27287832137684</v>
      </c>
      <c r="H51" s="11">
        <f>AVERAGE('20110208 Calibration Check-02'!H66,'20110209 Calibration Check'!H66,'20110204 Calibration Check-02'!H66)</f>
        <v>98.664805530542708</v>
      </c>
      <c r="I51" s="11">
        <f>AVERAGE('20110208 Calibration Check-02'!I66,'20110209 Calibration Check'!I66,'20110204 Calibration Check-02'!I66)</f>
        <v>98.75350023565943</v>
      </c>
      <c r="J51" s="11">
        <f>AVERAGE('20110208 Calibration Check-02'!J66,'20110209 Calibration Check'!J66,'20110204 Calibration Check-02'!J66)</f>
        <v>99.310723411366553</v>
      </c>
      <c r="K51" s="11">
        <f>AVERAGE('20110208 Calibration Check-02'!K66,'20110209 Calibration Check'!K66,'20110204 Calibration Check-02'!K66)</f>
        <v>100.89929143978922</v>
      </c>
      <c r="L51" s="11">
        <f>AVERAGE('20110208 Calibration Check-02'!L66,'20110209 Calibration Check'!L66,'20110204 Calibration Check-02'!L66)</f>
        <v>103.08925420639288</v>
      </c>
      <c r="M51" s="11">
        <f>AVERAGE('20110208 Calibration Check-02'!M66,'20110209 Calibration Check'!M66,'20110204 Calibration Check-02'!M66)</f>
        <v>104.87949030016698</v>
      </c>
      <c r="N51" s="11">
        <f>AVERAGE('20110208 Calibration Check-02'!N66,'20110209 Calibration Check'!N66,'20110204 Calibration Check-02'!N66)</f>
        <v>110.05599298722639</v>
      </c>
      <c r="O51" s="11">
        <f>AVERAGE('20110208 Calibration Check-02'!O66,'20110209 Calibration Check'!O66,'20110204 Calibration Check-02'!O66)</f>
        <v>109.01742275971714</v>
      </c>
      <c r="P51" s="11">
        <f>AVERAGE('20110208 Calibration Check-02'!P66,'20110209 Calibration Check'!P66,'20110204 Calibration Check-02'!P66)</f>
        <v>104.4645365878611</v>
      </c>
      <c r="Q51" s="11">
        <f>AVERAGE('20110208 Calibration Check-02'!Q66,'20110209 Calibration Check'!Q66,'20110204 Calibration Check-02'!Q66)</f>
        <v>102.51396436417782</v>
      </c>
      <c r="R51" s="11">
        <f>AVERAGE('20110208 Calibration Check-02'!R66,'20110209 Calibration Check'!R66,'20110204 Calibration Check-02'!R66)</f>
        <v>100.42998667930999</v>
      </c>
      <c r="S51" s="11">
        <f>AVERAGE('20110208 Calibration Check-02'!S66,'20110209 Calibration Check'!S66,'20110204 Calibration Check-02'!S66)</f>
        <v>98.01127412998072</v>
      </c>
      <c r="T51" s="11">
        <f>AVERAGE('20110208 Calibration Check-02'!T66,'20110209 Calibration Check'!T66,'20110204 Calibration Check-02'!T66)</f>
        <v>98.4115830202269</v>
      </c>
      <c r="U51" s="11">
        <f>AVERAGE('20110208 Calibration Check-02'!U66,'20110209 Calibration Check'!U66,'20110204 Calibration Check-02'!U66)</f>
        <v>98.25987379623956</v>
      </c>
      <c r="V51" s="11">
        <f>AVERAGE('20110208 Calibration Check-02'!V66,'20110209 Calibration Check'!V66,'20110204 Calibration Check-02'!V66)</f>
        <v>98.393710426191205</v>
      </c>
      <c r="W51" s="11">
        <f>AVERAGE('20110208 Calibration Check-02'!W66,'20110209 Calibration Check'!W66,'20110204 Calibration Check-02'!W66)</f>
        <v>99.776843423692398</v>
      </c>
      <c r="X51" s="11">
        <f>AVERAGE('20110208 Calibration Check-02'!X66,'20110209 Calibration Check'!X66,'20110204 Calibration Check-02'!X66)</f>
        <v>101.40014325400283</v>
      </c>
      <c r="Y51" s="11">
        <f>AVERAGE('20110208 Calibration Check-02'!Y66,'20110209 Calibration Check'!Y66,'20110204 Calibration Check-02'!Y66)</f>
        <v>103.78330468773284</v>
      </c>
      <c r="Z51" s="11">
        <f>AVERAGE('20110208 Calibration Check-02'!Z66,'20110209 Calibration Check'!Z66,'20110204 Calibration Check-02'!Z66)</f>
        <v>106.29047484588398</v>
      </c>
      <c r="AA51" s="11">
        <f>AVERAGE('20110208 Calibration Check-02'!AA66,'20110209 Calibration Check'!AA66,'20110204 Calibration Check-02'!AA66)</f>
        <v>103.64069010320982</v>
      </c>
      <c r="AB51" s="11">
        <f>AVERAGE('20110208 Calibration Check-02'!AB66,'20110209 Calibration Check'!AB66,'20110204 Calibration Check-02'!AB66)</f>
        <v>102.9983451154838</v>
      </c>
      <c r="AC51" s="11">
        <f>AVERAGE('20110208 Calibration Check-02'!AC66,'20110209 Calibration Check'!AC66,'20110204 Calibration Check-02'!AC66)</f>
        <v>101.39792886821044</v>
      </c>
      <c r="AD51" s="11">
        <f>AVERAGE('20110208 Calibration Check-02'!AD66,'20110209 Calibration Check'!AD66,'20110204 Calibration Check-02'!AD66)</f>
        <v>99.938768698154675</v>
      </c>
      <c r="AE51" s="11">
        <f>AVERAGE('20110208 Calibration Check-02'!AE66,'20110209 Calibration Check'!AE66,'20110204 Calibration Check-02'!AE66)</f>
        <v>99.186326542001041</v>
      </c>
      <c r="AF51" s="11">
        <f>AVERAGE('20110208 Calibration Check-02'!AF66,'20110209 Calibration Check'!AF66,'20110204 Calibration Check-02'!AF66)</f>
        <v>97.64146234250974</v>
      </c>
      <c r="AG51" s="11">
        <f>AVERAGE('20110208 Calibration Check-02'!AG66,'20110209 Calibration Check'!AG66,'20110204 Calibration Check-02'!AG66)</f>
        <v>97.894684852825534</v>
      </c>
      <c r="AH51" s="11">
        <f>AVERAGE('20110208 Calibration Check-02'!AH66,'20110209 Calibration Check'!AH66,'20110204 Calibration Check-02'!AH66)</f>
        <v>98.819311357739068</v>
      </c>
      <c r="AI51" s="11">
        <f>AVERAGE('20110208 Calibration Check-02'!AI66,'20110209 Calibration Check'!AI66,'20110204 Calibration Check-02'!AI66)</f>
        <v>99.810137129676605</v>
      </c>
      <c r="AJ51" s="11">
        <f>AVERAGE('20110208 Calibration Check-02'!AJ66,'20110209 Calibration Check'!AJ66,'20110204 Calibration Check-02'!AJ66)</f>
        <v>100.5870950372431</v>
      </c>
      <c r="AK51" s="11">
        <f>AVERAGE('20110208 Calibration Check-02'!AK66,'20110209 Calibration Check'!AK66,'20110204 Calibration Check-02'!AK66)</f>
        <v>102.37531081769703</v>
      </c>
      <c r="AL51" s="11">
        <f>AVERAGE('20110208 Calibration Check-02'!AL66,'20110209 Calibration Check'!AL66,'20110204 Calibration Check-02'!AL66)</f>
        <v>101.86886579706544</v>
      </c>
      <c r="AM51" s="11">
        <f>AVERAGE('20110208 Calibration Check-02'!AM66,'20110209 Calibration Check'!AM66,'20110204 Calibration Check-02'!AM66)</f>
        <v>101.8028606025136</v>
      </c>
      <c r="AN51" s="11">
        <f>AVERAGE('20110208 Calibration Check-02'!AN66,'20110209 Calibration Check'!AN66,'20110204 Calibration Check-02'!AN66)</f>
        <v>101.08911128628995</v>
      </c>
      <c r="AO51" s="11">
        <f>AVERAGE('20110208 Calibration Check-02'!AO66,'20110209 Calibration Check'!AO66,'20110204 Calibration Check-02'!AO66)</f>
        <v>100.46048378208521</v>
      </c>
      <c r="AP51" s="11">
        <f>AVERAGE('20110208 Calibration Check-02'!AP66,'20110209 Calibration Check'!AP66,'20110204 Calibration Check-02'!AP66)</f>
        <v>99.38173959491975</v>
      </c>
      <c r="AQ51" s="11">
        <f>AVERAGE('20110208 Calibration Check-02'!AQ66,'20110209 Calibration Check'!AQ66,'20110204 Calibration Check-02'!AQ66)</f>
        <v>101.4940430205931</v>
      </c>
      <c r="AR51" s="11">
        <f>AVERAGE('20110208 Calibration Check-02'!AR66,'20110209 Calibration Check'!AR66,'20110204 Calibration Check-02'!AR66)</f>
        <v>98.816708827002287</v>
      </c>
      <c r="AS51" s="11">
        <f>AVERAGE('20110208 Calibration Check-02'!AS66,'20110209 Calibration Check'!AS66,'20110204 Calibration Check-02'!AS66)</f>
        <v>98.102765438306434</v>
      </c>
      <c r="AT51" s="11">
        <f>AVERAGE('20110208 Calibration Check-02'!AT66,'20110209 Calibration Check'!AT66,'20110204 Calibration Check-02'!AT66)</f>
        <v>101.30682570482914</v>
      </c>
      <c r="AU51" s="11">
        <f>AVERAGE('20110208 Calibration Check-02'!AU66,'20110209 Calibration Check'!AU66,'20110204 Calibration Check-02'!AU66)</f>
        <v>99.126108626339388</v>
      </c>
      <c r="AV51" s="11">
        <f>AVERAGE('20110208 Calibration Check-02'!AV66,'20110209 Calibration Check'!AV66,'20110204 Calibration Check-02'!AV66)</f>
        <v>99.223854947097792</v>
      </c>
      <c r="AW51" s="11">
        <f>AVERAGE('20110208 Calibration Check-02'!AW66,'20110209 Calibration Check'!AW66,'20110204 Calibration Check-02'!AW66)</f>
        <v>100.71129783413642</v>
      </c>
      <c r="AX51" s="11">
        <f>AVERAGE('20110208 Calibration Check-02'!AX66,'20110209 Calibration Check'!AX66,'20110204 Calibration Check-02'!AX66)</f>
        <v>100</v>
      </c>
      <c r="AY51" s="11">
        <f>AVERAGE('20110208 Calibration Check-02'!AY66,'20110209 Calibration Check'!AY66,'20110204 Calibration Check-02'!AY66)</f>
        <v>102.27158314557623</v>
      </c>
      <c r="AZ51" s="11">
        <f>AVERAGE('20110208 Calibration Check-02'!AZ66,'20110209 Calibration Check'!AZ66,'20110204 Calibration Check-02'!AZ66)</f>
        <v>101.05360319451336</v>
      </c>
      <c r="BA51" s="11">
        <f>AVERAGE('20110208 Calibration Check-02'!BA66,'20110209 Calibration Check'!BA66,'20110204 Calibration Check-02'!BA66)</f>
        <v>100.2451778218106</v>
      </c>
      <c r="BB51" s="11">
        <f>AVERAGE('20110209 Calibration Check'!BB66,'20110204 Calibration Check-02'!BB66)</f>
        <v>98.004035371822312</v>
      </c>
      <c r="BC51" s="11">
        <f>AVERAGE('20110208 Calibration Check-02'!BC66,'20110209 Calibration Check'!BC66,'20110204 Calibration Check-02'!BC66)</f>
        <v>99.781854412693747</v>
      </c>
      <c r="BD51" s="11">
        <f>AVERAGE('20110208 Calibration Check-02'!BD66,'20110209 Calibration Check'!BD66,'20110204 Calibration Check-02'!BD66)</f>
        <v>96.768002137616193</v>
      </c>
      <c r="BE51" s="11">
        <f>AVERAGE('20110208 Calibration Check-02'!BE66,'20110209 Calibration Check'!BE66,'20110204 Calibration Check-02'!BE66)</f>
        <v>96.046639301654395</v>
      </c>
      <c r="BF51" s="11">
        <f>AVERAGE('20110208 Calibration Check-02'!BF66,'20110209 Calibration Check'!BF66,'20110204 Calibration Check-02'!BF66)</f>
        <v>100.43258921004674</v>
      </c>
      <c r="BG51" s="11">
        <f>AVERAGE('20110208 Calibration Check-02'!BG66,'20110209 Calibration Check'!BG66,'20110204 Calibration Check-02'!BG66)</f>
        <v>98.791610858172817</v>
      </c>
      <c r="BH51" s="11">
        <f>AVERAGE('20110208 Calibration Check-02'!BH66,'20110209 Calibration Check'!BH66,'20110204 Calibration Check-02'!BH66)</f>
        <v>99.991761239022594</v>
      </c>
      <c r="BI51" s="11">
        <f>AVERAGE('20110208 Calibration Check-02'!BI66,'20110209 Calibration Check'!BI66,'20110204 Calibration Check-02'!BI66)</f>
        <v>99.781466267749352</v>
      </c>
      <c r="BJ51" s="11">
        <f>AVERAGE('20110208 Calibration Check-02'!BJ66,'20110209 Calibration Check'!BJ66,'20110204 Calibration Check-02'!BJ66)</f>
        <v>102.57014165319914</v>
      </c>
      <c r="BK51" s="11">
        <f>AVERAGE('20110208 Calibration Check-02'!BK66,'20110209 Calibration Check'!BK66,'20110204 Calibration Check-02'!BK66)</f>
        <v>104.05941078108572</v>
      </c>
      <c r="BL51" s="11">
        <f>AVERAGE('20110208 Calibration Check-02'!BL66,'20110209 Calibration Check'!BL66,'20110204 Calibration Check-02'!BL66)</f>
        <v>101.49144048985632</v>
      </c>
      <c r="BM51" s="11">
        <f>AVERAGE('20110208 Calibration Check-02'!BM66,'20110209 Calibration Check'!BM66,'20110204 Calibration Check-02'!BM66)</f>
        <v>99.561537463417778</v>
      </c>
      <c r="BN51" s="11">
        <f>AVERAGE('20110208 Calibration Check-02'!BN66,'20110209 Calibration Check'!BN66,'20110204 Calibration Check-02'!BN66)</f>
        <v>97.763256681138486</v>
      </c>
      <c r="BO51" s="11">
        <f>AVERAGE('20110208 Calibration Check-02'!BO66,'20110209 Calibration Check'!BO66,'20110204 Calibration Check-02'!BO66)</f>
        <v>96.960424514853727</v>
      </c>
      <c r="BP51" s="11">
        <f>AVERAGE('20110208 Calibration Check-02'!BP66,'20110209 Calibration Check'!BP66,'20110204 Calibration Check-02'!BP66)</f>
        <v>94.977571971369898</v>
      </c>
      <c r="BQ51" s="11">
        <f>AVERAGE('20110208 Calibration Check-02'!BQ66,'20110209 Calibration Check'!BQ66,'20110204 Calibration Check-02'!BQ66)</f>
        <v>95.8261282799062</v>
      </c>
      <c r="BR51" s="11">
        <f>AVERAGE('20110208 Calibration Check-02'!BR66,'20110209 Calibration Check'!BR66,'20110204 Calibration Check-02'!BR66)</f>
        <v>97.697639631531047</v>
      </c>
      <c r="BS51" s="11">
        <f>AVERAGE('20110208 Calibration Check-02'!BS66,'20110209 Calibration Check'!BS66,'20110204 Calibration Check-02'!BS66)</f>
        <v>98.565894774951062</v>
      </c>
      <c r="BT51" s="11">
        <f>AVERAGE('20110208 Calibration Check-02'!BT66,'20110209 Calibration Check'!BT66,'20110204 Calibration Check-02'!BT66)</f>
        <v>99.591646421248583</v>
      </c>
      <c r="BU51" s="11">
        <f>AVERAGE('20110208 Calibration Check-02'!BU66,'20110209 Calibration Check'!BU66,'20110204 Calibration Check-02'!BU66)</f>
        <v>101.64594631705268</v>
      </c>
      <c r="BV51" s="11">
        <f>AVERAGE('20110208 Calibration Check-02'!BV66,'20110209 Calibration Check'!BV66,'20110204 Calibration Check-02'!BV66)</f>
        <v>104.3099877368421</v>
      </c>
      <c r="BW51" s="11">
        <f>AVERAGE('20110208 Calibration Check-02'!BW66,'20110209 Calibration Check'!BW66,'20110204 Calibration Check-02'!BW66)</f>
        <v>105.50691034571584</v>
      </c>
      <c r="BX51" s="11">
        <f>AVERAGE('20110208 Calibration Check-02'!BX66,'20110209 Calibration Check'!BX66,'20110204 Calibration Check-02'!BX66)</f>
        <v>101.96497994944811</v>
      </c>
      <c r="BY51" s="11">
        <f>AVERAGE('20110208 Calibration Check-02'!BY66,'20110209 Calibration Check'!BY66,'20110204 Calibration Check-02'!BY66)</f>
        <v>100.27548085211363</v>
      </c>
      <c r="BZ51" s="11">
        <f>AVERAGE('20110208 Calibration Check-02'!BZ66,'20110209 Calibration Check'!BZ66,'20110204 Calibration Check-02'!BZ66)</f>
        <v>98.044567835964941</v>
      </c>
      <c r="CA51" s="11">
        <f>AVERAGE('20110208 Calibration Check-02'!CA66,'20110209 Calibration Check'!CA66,'20110204 Calibration Check-02'!CA66)</f>
        <v>97.233928077469798</v>
      </c>
      <c r="CB51" s="11">
        <f>AVERAGE('20110208 Calibration Check-02'!CB66,'20110209 Calibration Check'!CB66,'20110204 Calibration Check-02'!CB66)</f>
        <v>95.978807866254598</v>
      </c>
      <c r="CC51" s="11">
        <f>AVERAGE('20110208 Calibration Check-02'!CC66,'20110209 Calibration Check'!CC66,'20110204 Calibration Check-02'!CC66)</f>
        <v>95.36222265337274</v>
      </c>
      <c r="CD51" s="11">
        <f>AVERAGE('20110208 Calibration Check-02'!CD66,'20110209 Calibration Check'!CD66,'20110204 Calibration Check-02'!CD66)</f>
        <v>95.980440034630348</v>
      </c>
      <c r="CE51" s="11">
        <f>AVERAGE('20110208 Calibration Check-02'!CE66,'20110209 Calibration Check'!CE66,'20110204 Calibration Check-02'!CE66)</f>
        <v>97.882254416558226</v>
      </c>
      <c r="CF51" s="11">
        <f>AVERAGE('20110208 Calibration Check-02'!CF66,'20110209 Calibration Check'!CF66,'20110204 Calibration Check-02'!CF66)</f>
        <v>99.933175491736691</v>
      </c>
      <c r="CG51" s="11">
        <f>AVERAGE('20110208 Calibration Check-02'!CG66,'20110209 Calibration Check'!CG66,'20110204 Calibration Check-02'!CG66)</f>
        <v>101.3674317654352</v>
      </c>
      <c r="CH51" s="11">
        <f>AVERAGE('20110208 Calibration Check-02'!CH66,'20110209 Calibration Check'!CH66,'20110204 Calibration Check-02'!CH66)</f>
        <v>104.01431188007344</v>
      </c>
      <c r="CI51" s="11">
        <f>AVERAGE('20110208 Calibration Check-02'!CI66,'20110209 Calibration Check'!CI66,'20110204 Calibration Check-02'!CI66)</f>
        <v>109.37398479720933</v>
      </c>
      <c r="CJ51" s="11">
        <f>AVERAGE('20110208 Calibration Check-02'!CJ66,'20110209 Calibration Check'!CJ66,'20110204 Calibration Check-02'!CJ66)</f>
        <v>102.58801424723487</v>
      </c>
      <c r="CK51" s="11">
        <f>AVERAGE('20110208 Calibration Check-02'!CK66,'20110209 Calibration Check'!CK66,'20110204 Calibration Check-02'!CK66)</f>
        <v>101.05822603857031</v>
      </c>
      <c r="CL51" s="11">
        <f>AVERAGE('20110208 Calibration Check-02'!CL66,'20110209 Calibration Check'!CL66,'20110204 Calibration Check-02'!CL66)</f>
        <v>100.39273193528352</v>
      </c>
      <c r="CM51" s="11">
        <f>AVERAGE('20110208 Calibration Check-02'!CM66,'20110209 Calibration Check'!CM66,'20110204 Calibration Check-02'!CM66)</f>
        <v>97.608362708997731</v>
      </c>
      <c r="CN51" s="11">
        <f>AVERAGE('20110208 Calibration Check-02'!CN66,'20110209 Calibration Check'!CN66,'20110204 Calibration Check-02'!CN66)</f>
        <v>96.673908298553712</v>
      </c>
      <c r="CO51" s="11">
        <f>AVERAGE('20110208 Calibration Check-02'!CO66,'20110209 Calibration Check'!CO66,'20110204 Calibration Check-02'!CO66)</f>
        <v>96.464389617169275</v>
      </c>
      <c r="CP51" s="11">
        <f>AVERAGE('20110208 Calibration Check-02'!CP66,'20110209 Calibration Check'!CP66,'20110204 Calibration Check-02'!CP66)</f>
        <v>96.699588484799776</v>
      </c>
      <c r="CQ51" s="11">
        <f>AVERAGE('20110208 Calibration Check-02'!CQ66,'20110209 Calibration Check'!CQ66,'20110204 Calibration Check-02'!CQ66)</f>
        <v>99.10042844009331</v>
      </c>
      <c r="CR51" s="11">
        <f>AVERAGE('20110208 Calibration Check-02'!CR66,'20110209 Calibration Check'!CR66)</f>
        <v>100.41054645263245</v>
      </c>
      <c r="CS51" s="11">
        <f>AVERAGE('20110208 Calibration Check-02'!CS66,'20110209 Calibration Check'!CS66,'20110204 Calibration Check-02'!CS66)</f>
        <v>103.74779659595625</v>
      </c>
      <c r="CT51" s="11">
        <f>AVERAGE('20110208 Calibration Check-02'!CT66,'20110209 Calibration Check'!CT66,'20110204 Calibration Check-02'!CT66)</f>
        <v>109.67293144977664</v>
      </c>
      <c r="CU51" s="11"/>
      <c r="CV51" s="11"/>
      <c r="CW51" s="11"/>
      <c r="CX51" s="11"/>
    </row>
    <row r="52" spans="2:102">
      <c r="B52" s="24" t="s">
        <v>64</v>
      </c>
      <c r="C52" s="11">
        <f>AVERAGE('20110208 Calibration Check-02'!C67,'20110209 Calibration Check'!C67,'20110204 Calibration Check-02'!C67)</f>
        <v>108.39979165350879</v>
      </c>
      <c r="D52" s="11">
        <f>AVERAGE('20110208 Calibration Check-02'!D67,'20110209 Calibration Check'!D67,'20110204 Calibration Check-02'!D67)</f>
        <v>103.77547101079135</v>
      </c>
      <c r="E52" s="11">
        <f>AVERAGE('20110208 Calibration Check-02'!E67,'20110209 Calibration Check'!E67,'20110204 Calibration Check-02'!E67)</f>
        <v>100.6151227410452</v>
      </c>
      <c r="F52" s="11">
        <f>AVERAGE('20110208 Calibration Check-02'!F67,'20110209 Calibration Check'!F67,'20110204 Calibration Check-02'!F67)</f>
        <v>98.751315500949673</v>
      </c>
      <c r="G52" s="11">
        <f>AVERAGE('20110208 Calibration Check-02'!G67,'20110209 Calibration Check'!G67,'20110204 Calibration Check-02'!G67)</f>
        <v>98.046024330416913</v>
      </c>
      <c r="H52" s="11">
        <f>AVERAGE('20110208 Calibration Check-02'!H67,'20110209 Calibration Check'!H67,'20110204 Calibration Check-02'!H67)</f>
        <v>96.471102903533236</v>
      </c>
      <c r="I52" s="11">
        <f>AVERAGE('20110208 Calibration Check-02'!I67,'20110209 Calibration Check'!I67,'20110204 Calibration Check-02'!I67)</f>
        <v>96.558710648430676</v>
      </c>
      <c r="J52" s="11">
        <f>AVERAGE('20110208 Calibration Check-02'!J67,'20110209 Calibration Check'!J67,'20110204 Calibration Check-02'!J67)</f>
        <v>97.104343491709344</v>
      </c>
      <c r="K52" s="11">
        <f>AVERAGE('20110208 Calibration Check-02'!K67,'20110209 Calibration Check'!K67,'20110204 Calibration Check-02'!K67)</f>
        <v>98.65811330617025</v>
      </c>
      <c r="L52" s="11">
        <f>AVERAGE('20110208 Calibration Check-02'!L67,'20110209 Calibration Check'!L67,'20110204 Calibration Check-02'!L67)</f>
        <v>100.7983327803977</v>
      </c>
      <c r="M52" s="11">
        <f>AVERAGE('20110208 Calibration Check-02'!M67,'20110209 Calibration Check'!M67,'20110204 Calibration Check-02'!M67)</f>
        <v>102.54666211888961</v>
      </c>
      <c r="N52" s="11">
        <f>AVERAGE('20110208 Calibration Check-02'!N67,'20110209 Calibration Check'!N67,'20110204 Calibration Check-02'!N67)</f>
        <v>107.60865049809622</v>
      </c>
      <c r="O52" s="11">
        <f>AVERAGE('20110208 Calibration Check-02'!O67,'20110209 Calibration Check'!O67,'20110204 Calibration Check-02'!O67)</f>
        <v>106.59475849211753</v>
      </c>
      <c r="P52" s="11">
        <f>AVERAGE('20110208 Calibration Check-02'!P67,'20110209 Calibration Check'!P67,'20110204 Calibration Check-02'!P67)</f>
        <v>102.1426195739031</v>
      </c>
      <c r="Q52" s="11">
        <f>AVERAGE('20110208 Calibration Check-02'!Q67,'20110209 Calibration Check'!Q67,'20110204 Calibration Check-02'!Q67)</f>
        <v>100.23266374505596</v>
      </c>
      <c r="R52" s="11">
        <f>AVERAGE('20110208 Calibration Check-02'!R67,'20110209 Calibration Check'!R67,'20110204 Calibration Check-02'!R67)</f>
        <v>98.199445868131022</v>
      </c>
      <c r="S52" s="11">
        <f>AVERAGE('20110208 Calibration Check-02'!S67,'20110209 Calibration Check'!S67,'20110204 Calibration Check-02'!S67)</f>
        <v>95.831786110731628</v>
      </c>
      <c r="T52" s="11">
        <f>AVERAGE('20110208 Calibration Check-02'!T67,'20110209 Calibration Check'!T67,'20110204 Calibration Check-02'!T67)</f>
        <v>96.224158001210682</v>
      </c>
      <c r="U52" s="11">
        <f>AVERAGE('20110208 Calibration Check-02'!U67,'20110209 Calibration Check'!U67,'20110204 Calibration Check-02'!U67)</f>
        <v>96.075054908104349</v>
      </c>
      <c r="V52" s="11">
        <f>AVERAGE('20110208 Calibration Check-02'!V67,'20110209 Calibration Check'!V67,'20110204 Calibration Check-02'!V67)</f>
        <v>96.204282394062105</v>
      </c>
      <c r="W52" s="11">
        <f>AVERAGE('20110208 Calibration Check-02'!W67,'20110209 Calibration Check'!W67,'20110204 Calibration Check-02'!W67)</f>
        <v>97.560450245158435</v>
      </c>
      <c r="X52" s="11">
        <f>AVERAGE('20110208 Calibration Check-02'!X67,'20110209 Calibration Check'!X67,'20110204 Calibration Check-02'!X67)</f>
        <v>99.147524081293042</v>
      </c>
      <c r="Y52" s="11">
        <f>AVERAGE('20110208 Calibration Check-02'!Y67,'20110209 Calibration Check'!Y67,'20110204 Calibration Check-02'!Y67)</f>
        <v>101.47559320930979</v>
      </c>
      <c r="Z52" s="11">
        <f>AVERAGE('20110208 Calibration Check-02'!Z67,'20110209 Calibration Check'!Z67,'20110204 Calibration Check-02'!Z67)</f>
        <v>103.92505585864114</v>
      </c>
      <c r="AA52" s="11">
        <f>AVERAGE('20110208 Calibration Check-02'!AA67,'20110209 Calibration Check'!AA67,'20110204 Calibration Check-02'!AA67)</f>
        <v>101.3393260092396</v>
      </c>
      <c r="AB52" s="11">
        <f>AVERAGE('20110208 Calibration Check-02'!AB67,'20110209 Calibration Check'!AB67,'20110204 Calibration Check-02'!AB67)</f>
        <v>100.70896727548261</v>
      </c>
      <c r="AC52" s="11">
        <f>AVERAGE('20110208 Calibration Check-02'!AC67,'20110209 Calibration Check'!AC67,'20110204 Calibration Check-02'!AC67)</f>
        <v>99.145766321275389</v>
      </c>
      <c r="AD52" s="11">
        <f>AVERAGE('20110208 Calibration Check-02'!AD67,'20110209 Calibration Check'!AD67,'20110204 Calibration Check-02'!AD67)</f>
        <v>97.717708472736888</v>
      </c>
      <c r="AE52" s="11">
        <f>AVERAGE('20110208 Calibration Check-02'!AE67,'20110209 Calibration Check'!AE67,'20110204 Calibration Check-02'!AE67)</f>
        <v>96.982628800565749</v>
      </c>
      <c r="AF52" s="11">
        <f>AVERAGE('20110208 Calibration Check-02'!AF67,'20110209 Calibration Check'!AF67,'20110204 Calibration Check-02'!AF67)</f>
        <v>95.469363306805462</v>
      </c>
      <c r="AG52" s="11">
        <f>AVERAGE('20110208 Calibration Check-02'!AG67,'20110209 Calibration Check'!AG67,'20110204 Calibration Check-02'!AG67)</f>
        <v>95.716308209127988</v>
      </c>
      <c r="AH52" s="11">
        <f>AVERAGE('20110208 Calibration Check-02'!AH67,'20110209 Calibration Check'!AH67,'20110204 Calibration Check-02'!AH67)</f>
        <v>96.622445511400713</v>
      </c>
      <c r="AI52" s="11">
        <f>AVERAGE('20110208 Calibration Check-02'!AI67,'20110209 Calibration Check'!AI67,'20110204 Calibration Check-02'!AI67)</f>
        <v>97.59263884647244</v>
      </c>
      <c r="AJ52" s="11">
        <f>AVERAGE('20110208 Calibration Check-02'!AJ67,'20110209 Calibration Check'!AJ67,'20110204 Calibration Check-02'!AJ67)</f>
        <v>98.352867405845146</v>
      </c>
      <c r="AK52" s="11">
        <f>AVERAGE('20110208 Calibration Check-02'!AK67,'20110209 Calibration Check'!AK67,'20110204 Calibration Check-02'!AK67)</f>
        <v>100.09959956923387</v>
      </c>
      <c r="AL52" s="11">
        <f>AVERAGE('20110208 Calibration Check-02'!AL67,'20110209 Calibration Check'!AL67,'20110204 Calibration Check-02'!AL67)</f>
        <v>99.605709764588781</v>
      </c>
      <c r="AM52" s="11">
        <f>AVERAGE('20110208 Calibration Check-02'!AM67,'20110209 Calibration Check'!AM67,'20110204 Calibration Check-02'!AM67)</f>
        <v>99.541814316704247</v>
      </c>
      <c r="AN52" s="11">
        <f>AVERAGE('20110208 Calibration Check-02'!AN67,'20110209 Calibration Check'!AN67,'20110204 Calibration Check-02'!AN67)</f>
        <v>98.843241690454917</v>
      </c>
      <c r="AO52" s="11">
        <f>AVERAGE('20110208 Calibration Check-02'!AO67,'20110209 Calibration Check'!AO67,'20110204 Calibration Check-02'!AO67)</f>
        <v>98.229394954683883</v>
      </c>
      <c r="AP52" s="11">
        <f>AVERAGE('20110208 Calibration Check-02'!AP67,'20110209 Calibration Check'!AP67,'20110204 Calibration Check-02'!AP67)</f>
        <v>97.172236214372717</v>
      </c>
      <c r="AQ52" s="11">
        <f>AVERAGE('20110208 Calibration Check-02'!AQ67,'20110209 Calibration Check'!AQ67,'20110204 Calibration Check-02'!AQ67)</f>
        <v>99.239289685883776</v>
      </c>
      <c r="AR52" s="11">
        <f>AVERAGE('20110208 Calibration Check-02'!AR67,'20110209 Calibration Check'!AR67,'20110204 Calibration Check-02'!AR67)</f>
        <v>96.620366581554052</v>
      </c>
      <c r="AS52" s="11">
        <f>AVERAGE('20110208 Calibration Check-02'!AS67,'20110209 Calibration Check'!AS67,'20110204 Calibration Check-02'!AS67)</f>
        <v>95.921633370390225</v>
      </c>
      <c r="AT52" s="11">
        <f>AVERAGE('20110208 Calibration Check-02'!AT67,'20110209 Calibration Check'!AT67,'20110204 Calibration Check-02'!AT67)</f>
        <v>99.056240231445784</v>
      </c>
      <c r="AU52" s="11">
        <f>AVERAGE('20110208 Calibration Check-02'!AU67,'20110209 Calibration Check'!AU67,'20110204 Calibration Check-02'!AU67)</f>
        <v>96.923372967117984</v>
      </c>
      <c r="AV52" s="11">
        <f>AVERAGE('20110208 Calibration Check-02'!AV67,'20110209 Calibration Check'!AV67,'20110204 Calibration Check-02'!AV67)</f>
        <v>97.018172337000593</v>
      </c>
      <c r="AW52" s="11">
        <f>AVERAGE('20110208 Calibration Check-02'!AW67,'20110209 Calibration Check'!AW67,'20110204 Calibration Check-02'!AW67)</f>
        <v>98.474421512074272</v>
      </c>
      <c r="AX52" s="11">
        <f>AVERAGE('20110208 Calibration Check-02'!AX67,'20110209 Calibration Check'!AX67,'20110204 Calibration Check-02'!AX67)</f>
        <v>97.783411498808064</v>
      </c>
      <c r="AY52" s="11">
        <f>AVERAGE('20110208 Calibration Check-02'!AY67,'20110209 Calibration Check'!AY67,'20110204 Calibration Check-02'!AY67)</f>
        <v>100</v>
      </c>
      <c r="AZ52" s="11">
        <f>AVERAGE('20110208 Calibration Check-02'!AZ67,'20110209 Calibration Check'!AZ67,'20110204 Calibration Check-02'!AZ67)</f>
        <v>98.809295329123245</v>
      </c>
      <c r="BA52" s="11">
        <f>AVERAGE('20110208 Calibration Check-02'!BA67,'20110209 Calibration Check'!BA67,'20110204 Calibration Check-02'!BA67)</f>
        <v>98.018314758625195</v>
      </c>
      <c r="BB52" s="11">
        <f>AVERAGE('20110209 Calibration Check'!BB67,'20110204 Calibration Check-02'!BB67)</f>
        <v>95.56935332306017</v>
      </c>
      <c r="BC52" s="11">
        <f>AVERAGE('20110208 Calibration Check-02'!BC67,'20110209 Calibration Check'!BC67,'20110204 Calibration Check-02'!BC67)</f>
        <v>97.564447519937247</v>
      </c>
      <c r="BD52" s="11">
        <f>AVERAGE('20110208 Calibration Check-02'!BD67,'20110209 Calibration Check'!BD67,'20110204 Calibration Check-02'!BD67)</f>
        <v>94.615290212995333</v>
      </c>
      <c r="BE52" s="11">
        <f>AVERAGE('20110208 Calibration Check-02'!BE67,'20110209 Calibration Check'!BE67,'20110204 Calibration Check-02'!BE67)</f>
        <v>93.910641382120517</v>
      </c>
      <c r="BF52" s="11">
        <f>AVERAGE('20110208 Calibration Check-02'!BF67,'20110209 Calibration Check'!BF67,'20110204 Calibration Check-02'!BF67)</f>
        <v>98.201524797977683</v>
      </c>
      <c r="BG52" s="11">
        <f>AVERAGE('20110208 Calibration Check-02'!BG67,'20110209 Calibration Check'!BG67,'20110204 Calibration Check-02'!BG67)</f>
        <v>96.594735939608995</v>
      </c>
      <c r="BH52" s="11">
        <f>AVERAGE('20110208 Calibration Check-02'!BH67,'20110209 Calibration Check'!BH67,'20110204 Calibration Check-02'!BH67)</f>
        <v>97.771209271388145</v>
      </c>
      <c r="BI52" s="11">
        <f>AVERAGE('20110208 Calibration Check-02'!BI67,'20110209 Calibration Check'!BI67,'20110204 Calibration Check-02'!BI67)</f>
        <v>97.564126350108268</v>
      </c>
      <c r="BJ52" s="11">
        <f>AVERAGE('20110208 Calibration Check-02'!BJ67,'20110209 Calibration Check'!BJ67,'20110204 Calibration Check-02'!BJ67)</f>
        <v>100.28872522829734</v>
      </c>
      <c r="BK52" s="11">
        <f>AVERAGE('20110208 Calibration Check-02'!BK67,'20110209 Calibration Check'!BK67,'20110204 Calibration Check-02'!BK67)</f>
        <v>101.74641099355972</v>
      </c>
      <c r="BL52" s="11">
        <f>AVERAGE('20110208 Calibration Check-02'!BL67,'20110209 Calibration Check'!BL67,'20110204 Calibration Check-02'!BL67)</f>
        <v>99.237210756037129</v>
      </c>
      <c r="BM52" s="11">
        <f>AVERAGE('20110208 Calibration Check-02'!BM67,'20110209 Calibration Check'!BM67,'20110204 Calibration Check-02'!BM67)</f>
        <v>97.349370049099718</v>
      </c>
      <c r="BN52" s="11">
        <f>AVERAGE('20110208 Calibration Check-02'!BN67,'20110209 Calibration Check'!BN67,'20110204 Calibration Check-02'!BN67)</f>
        <v>95.58899906810241</v>
      </c>
      <c r="BO52" s="11">
        <f>AVERAGE('20110208 Calibration Check-02'!BO67,'20110209 Calibration Check'!BO67,'20110204 Calibration Check-02'!BO67)</f>
        <v>94.802497527126647</v>
      </c>
      <c r="BP52" s="11">
        <f>AVERAGE('20110208 Calibration Check-02'!BP67,'20110209 Calibration Check'!BP67,'20110204 Calibration Check-02'!BP67)</f>
        <v>92.866800289588937</v>
      </c>
      <c r="BQ52" s="11">
        <f>AVERAGE('20110208 Calibration Check-02'!BQ67,'20110209 Calibration Check'!BQ67,'20110204 Calibration Check-02'!BQ67)</f>
        <v>93.69540332636852</v>
      </c>
      <c r="BR52" s="11">
        <f>AVERAGE('20110208 Calibration Check-02'!BR67,'20110209 Calibration Check'!BR67,'20110204 Calibration Check-02'!BR67)</f>
        <v>95.525424790046841</v>
      </c>
      <c r="BS52" s="11">
        <f>AVERAGE('20110208 Calibration Check-02'!BS67,'20110209 Calibration Check'!BS67,'20110204 Calibration Check-02'!BS67)</f>
        <v>96.375340024163663</v>
      </c>
      <c r="BT52" s="11">
        <f>AVERAGE('20110208 Calibration Check-02'!BT67,'20110209 Calibration Check'!BT67,'20110204 Calibration Check-02'!BT67)</f>
        <v>97.378997965823601</v>
      </c>
      <c r="BU52" s="11">
        <f>AVERAGE('20110208 Calibration Check-02'!BU67,'20110209 Calibration Check'!BU67,'20110204 Calibration Check-02'!BU67)</f>
        <v>99.38855336390462</v>
      </c>
      <c r="BV52" s="11">
        <f>AVERAGE('20110208 Calibration Check-02'!BV67,'20110209 Calibration Check'!BV67,'20110204 Calibration Check-02'!BV67)</f>
        <v>101.98563269798466</v>
      </c>
      <c r="BW52" s="11">
        <f>AVERAGE('20110208 Calibration Check-02'!BW67,'20110209 Calibration Check'!BW67,'20110204 Calibration Check-02'!BW67)</f>
        <v>103.15390107712271</v>
      </c>
      <c r="BX52" s="11">
        <f>AVERAGE('20110208 Calibration Check-02'!BX67,'20110209 Calibration Check'!BX67,'20110204 Calibration Check-02'!BX67)</f>
        <v>99.699233129197196</v>
      </c>
      <c r="BY52" s="11">
        <f>AVERAGE('20110208 Calibration Check-02'!BY67,'20110209 Calibration Check'!BY67,'20110204 Calibration Check-02'!BY67)</f>
        <v>98.048103260263545</v>
      </c>
      <c r="BZ52" s="11">
        <f>AVERAGE('20110208 Calibration Check-02'!BZ67,'20110209 Calibration Check'!BZ67,'20110204 Calibration Check-02'!BZ67)</f>
        <v>95.86397471204566</v>
      </c>
      <c r="CA52" s="11">
        <f>AVERAGE('20110208 Calibration Check-02'!CA67,'20110209 Calibration Check'!CA67,'20110204 Calibration Check-02'!CA67)</f>
        <v>95.071236381529914</v>
      </c>
      <c r="CB52" s="11">
        <f>AVERAGE('20110208 Calibration Check-02'!CB67,'20110209 Calibration Check'!CB67,'20110204 Calibration Check-02'!CB67)</f>
        <v>93.845309344047294</v>
      </c>
      <c r="CC52" s="11">
        <f>AVERAGE('20110208 Calibration Check-02'!CC67,'20110209 Calibration Check'!CC67,'20110204 Calibration Check-02'!CC67)</f>
        <v>93.241054332937097</v>
      </c>
      <c r="CD52" s="11">
        <f>AVERAGE('20110208 Calibration Check-02'!CD67,'20110209 Calibration Check'!CD67,'20110204 Calibration Check-02'!CD67)</f>
        <v>93.846585349321501</v>
      </c>
      <c r="CE52" s="11">
        <f>AVERAGE('20110208 Calibration Check-02'!CE67,'20110209 Calibration Check'!CE67,'20110204 Calibration Check-02'!CE67)</f>
        <v>95.7063953146382</v>
      </c>
      <c r="CF52" s="11">
        <f>AVERAGE('20110208 Calibration Check-02'!CF67,'20110209 Calibration Check'!CF67,'20110204 Calibration Check-02'!CF67)</f>
        <v>97.713229443214587</v>
      </c>
      <c r="CG52" s="11">
        <f>AVERAGE('20110208 Calibration Check-02'!CG67,'20110209 Calibration Check'!CG67,'20110204 Calibration Check-02'!CG67)</f>
        <v>99.115817234722499</v>
      </c>
      <c r="CH52" s="11">
        <f>AVERAGE('20110208 Calibration Check-02'!CH67,'20110209 Calibration Check'!CH67,'20110204 Calibration Check-02'!CH67)</f>
        <v>101.71043552055038</v>
      </c>
      <c r="CI52" s="11">
        <f>AVERAGE('20110208 Calibration Check-02'!CI67,'20110209 Calibration Check'!CI67,'20110204 Calibration Check-02'!CI67)</f>
        <v>106.94098179384498</v>
      </c>
      <c r="CJ52" s="11">
        <f>AVERAGE('20110208 Calibration Check-02'!CJ67,'20110209 Calibration Check'!CJ67,'20110204 Calibration Check-02'!CJ67)</f>
        <v>100.30860083544593</v>
      </c>
      <c r="CK52" s="11">
        <f>AVERAGE('20110208 Calibration Check-02'!CK67,'20110209 Calibration Check'!CK67,'20110204 Calibration Check-02'!CK67)</f>
        <v>98.812971434073077</v>
      </c>
      <c r="CL52" s="11">
        <f>AVERAGE('20110208 Calibration Check-02'!CL67,'20110209 Calibration Check'!CL67,'20110204 Calibration Check-02'!CL67)</f>
        <v>98.164054242568923</v>
      </c>
      <c r="CM52" s="11">
        <f>AVERAGE('20110208 Calibration Check-02'!CM67,'20110209 Calibration Check'!CM67,'20110204 Calibration Check-02'!CM67)</f>
        <v>95.43733529040594</v>
      </c>
      <c r="CN52" s="11">
        <f>AVERAGE('20110208 Calibration Check-02'!CN67,'20110209 Calibration Check'!CN67,'20110204 Calibration Check-02'!CN67)</f>
        <v>94.523364023490103</v>
      </c>
      <c r="CO52" s="11">
        <f>AVERAGE('20110208 Calibration Check-02'!CO67,'20110209 Calibration Check'!CO67,'20110204 Calibration Check-02'!CO67)</f>
        <v>94.316923441868184</v>
      </c>
      <c r="CP52" s="11">
        <f>AVERAGE('20110208 Calibration Check-02'!CP67,'20110209 Calibration Check'!CP67,'20110204 Calibration Check-02'!CP67)</f>
        <v>94.549476420178635</v>
      </c>
      <c r="CQ52" s="11">
        <f>AVERAGE('20110208 Calibration Check-02'!CQ67,'20110209 Calibration Check'!CQ67,'20110204 Calibration Check-02'!CQ67)</f>
        <v>96.897260570429466</v>
      </c>
      <c r="CR52" s="11">
        <f>AVERAGE('20110208 Calibration Check-02'!CR67,'20110209 Calibration Check'!CR67)</f>
        <v>98.655904265697373</v>
      </c>
      <c r="CS52" s="11">
        <f>AVERAGE('20110208 Calibration Check-02'!CS67,'20110209 Calibration Check'!CS67,'20110204 Calibration Check-02'!CS67)</f>
        <v>101.44164684797812</v>
      </c>
      <c r="CT52" s="11">
        <f>AVERAGE('20110208 Calibration Check-02'!CT67,'20110209 Calibration Check'!CT67,'20110204 Calibration Check-02'!CT67)</f>
        <v>107.23002819197133</v>
      </c>
      <c r="CU52" s="11"/>
      <c r="CV52" s="11"/>
      <c r="CW52" s="11"/>
      <c r="CX52" s="11"/>
    </row>
    <row r="53" spans="2:102">
      <c r="B53" s="24" t="s">
        <v>65</v>
      </c>
      <c r="C53" s="11">
        <f>AVERAGE('20110208 Calibration Check-02'!C68,'20110209 Calibration Check'!C68,'20110204 Calibration Check-02'!C68)</f>
        <v>109.70625625962485</v>
      </c>
      <c r="D53" s="11">
        <f>AVERAGE('20110208 Calibration Check-02'!D68,'20110209 Calibration Check'!D68,'20110204 Calibration Check-02'!D68)</f>
        <v>105.02648309513505</v>
      </c>
      <c r="E53" s="11">
        <f>AVERAGE('20110208 Calibration Check-02'!E68,'20110209 Calibration Check'!E68,'20110204 Calibration Check-02'!E68)</f>
        <v>101.82779869815811</v>
      </c>
      <c r="F53" s="11">
        <f>AVERAGE('20110208 Calibration Check-02'!F68,'20110209 Calibration Check'!F68,'20110204 Calibration Check-02'!F68)</f>
        <v>99.941441952356968</v>
      </c>
      <c r="G53" s="11">
        <f>AVERAGE('20110208 Calibration Check-02'!G68,'20110209 Calibration Check'!G68,'20110204 Calibration Check-02'!G68)</f>
        <v>99.227716562419246</v>
      </c>
      <c r="H53" s="11">
        <f>AVERAGE('20110208 Calibration Check-02'!H68,'20110209 Calibration Check'!H68,'20110204 Calibration Check-02'!H68)</f>
        <v>97.633878641111195</v>
      </c>
      <c r="I53" s="11">
        <f>AVERAGE('20110208 Calibration Check-02'!I68,'20110209 Calibration Check'!I68,'20110204 Calibration Check-02'!I68)</f>
        <v>97.722493006677198</v>
      </c>
      <c r="J53" s="11">
        <f>AVERAGE('20110208 Calibration Check-02'!J68,'20110209 Calibration Check'!J68,'20110204 Calibration Check-02'!J68)</f>
        <v>98.274656838917153</v>
      </c>
      <c r="K53" s="11">
        <f>AVERAGE('20110208 Calibration Check-02'!K68,'20110209 Calibration Check'!K68,'20110204 Calibration Check-02'!K68)</f>
        <v>99.846958281627494</v>
      </c>
      <c r="L53" s="11">
        <f>AVERAGE('20110208 Calibration Check-02'!L68,'20110209 Calibration Check'!L68,'20110204 Calibration Check-02'!L68)</f>
        <v>102.01321848482769</v>
      </c>
      <c r="M53" s="11">
        <f>AVERAGE('20110208 Calibration Check-02'!M68,'20110209 Calibration Check'!M68,'20110204 Calibration Check-02'!M68)</f>
        <v>103.78278791913043</v>
      </c>
      <c r="N53" s="11">
        <f>AVERAGE('20110208 Calibration Check-02'!N68,'20110209 Calibration Check'!N68,'20110204 Calibration Check-02'!N68)</f>
        <v>108.9057998761117</v>
      </c>
      <c r="O53" s="11">
        <f>AVERAGE('20110208 Calibration Check-02'!O68,'20110209 Calibration Check'!O68,'20110204 Calibration Check-02'!O68)</f>
        <v>107.87968336588197</v>
      </c>
      <c r="P53" s="11">
        <f>AVERAGE('20110208 Calibration Check-02'!P68,'20110209 Calibration Check'!P68,'20110204 Calibration Check-02'!P68)</f>
        <v>103.37370097233071</v>
      </c>
      <c r="Q53" s="11">
        <f>AVERAGE('20110208 Calibration Check-02'!Q68,'20110209 Calibration Check'!Q68,'20110204 Calibration Check-02'!Q68)</f>
        <v>101.44096316759702</v>
      </c>
      <c r="R53" s="11">
        <f>AVERAGE('20110208 Calibration Check-02'!R68,'20110209 Calibration Check'!R68,'20110204 Calibration Check-02'!R68)</f>
        <v>99.382970436569963</v>
      </c>
      <c r="S53" s="11">
        <f>AVERAGE('20110208 Calibration Check-02'!S68,'20110209 Calibration Check'!S68,'20110204 Calibration Check-02'!S68)</f>
        <v>96.986902354354086</v>
      </c>
      <c r="T53" s="11">
        <f>AVERAGE('20110208 Calibration Check-02'!T68,'20110209 Calibration Check'!T68,'20110204 Calibration Check-02'!T68)</f>
        <v>97.383921907039223</v>
      </c>
      <c r="U53" s="11">
        <f>AVERAGE('20110208 Calibration Check-02'!U68,'20110209 Calibration Check'!U68,'20110204 Calibration Check-02'!U68)</f>
        <v>97.232982749849057</v>
      </c>
      <c r="V53" s="11">
        <f>AVERAGE('20110208 Calibration Check-02'!V68,'20110209 Calibration Check'!V68,'20110204 Calibration Check-02'!V68)</f>
        <v>97.363940016644406</v>
      </c>
      <c r="W53" s="11">
        <f>AVERAGE('20110208 Calibration Check-02'!W68,'20110209 Calibration Check'!W68,'20110204 Calibration Check-02'!W68)</f>
        <v>98.736213339004664</v>
      </c>
      <c r="X53" s="11">
        <f>AVERAGE('20110208 Calibration Check-02'!X68,'20110209 Calibration Check'!X68,'20110204 Calibration Check-02'!X68)</f>
        <v>100.34244743821499</v>
      </c>
      <c r="Y53" s="11">
        <f>AVERAGE('20110208 Calibration Check-02'!Y68,'20110209 Calibration Check'!Y68,'20110204 Calibration Check-02'!Y68)</f>
        <v>102.6986613342371</v>
      </c>
      <c r="Z53" s="11">
        <f>AVERAGE('20110208 Calibration Check-02'!Z68,'20110209 Calibration Check'!Z68,'20110204 Calibration Check-02'!Z68)</f>
        <v>105.17775103611287</v>
      </c>
      <c r="AA53" s="11">
        <f>AVERAGE('20110208 Calibration Check-02'!AA68,'20110209 Calibration Check'!AA68,'20110204 Calibration Check-02'!AA68)</f>
        <v>102.56084841091528</v>
      </c>
      <c r="AB53" s="11">
        <f>AVERAGE('20110208 Calibration Check-02'!AB68,'20110209 Calibration Check'!AB68,'20110204 Calibration Check-02'!AB68)</f>
        <v>101.92272074727111</v>
      </c>
      <c r="AC53" s="11">
        <f>AVERAGE('20110208 Calibration Check-02'!AC68,'20110209 Calibration Check'!AC68,'20110204 Calibration Check-02'!AC68)</f>
        <v>100.34056406622442</v>
      </c>
      <c r="AD53" s="11">
        <f>AVERAGE('20110208 Calibration Check-02'!AD68,'20110209 Calibration Check'!AD68,'20110204 Calibration Check-02'!AD68)</f>
        <v>98.895453146328293</v>
      </c>
      <c r="AE53" s="11">
        <f>AVERAGE('20110208 Calibration Check-02'!AE68,'20110209 Calibration Check'!AE68,'20110204 Calibration Check-02'!AE68)</f>
        <v>98.151561843871718</v>
      </c>
      <c r="AF53" s="11">
        <f>AVERAGE('20110208 Calibration Check-02'!AF68,'20110209 Calibration Check'!AF68,'20110204 Calibration Check-02'!AF68)</f>
        <v>96.620158308783729</v>
      </c>
      <c r="AG53" s="11">
        <f>AVERAGE('20110208 Calibration Check-02'!AG68,'20110209 Calibration Check'!AG68,'20110204 Calibration Check-02'!AG68)</f>
        <v>96.870115042855687</v>
      </c>
      <c r="AH53" s="11">
        <f>AVERAGE('20110208 Calibration Check-02'!AH68,'20110209 Calibration Check'!AH68,'20110204 Calibration Check-02'!AH68)</f>
        <v>97.787029954079586</v>
      </c>
      <c r="AI53" s="11">
        <f>AVERAGE('20110208 Calibration Check-02'!AI68,'20110209 Calibration Check'!AI68,'20110204 Calibration Check-02'!AI68)</f>
        <v>98.768701001897625</v>
      </c>
      <c r="AJ53" s="11">
        <f>AVERAGE('20110208 Calibration Check-02'!AJ68,'20110209 Calibration Check'!AJ68,'20110204 Calibration Check-02'!AJ68)</f>
        <v>99.538224310720707</v>
      </c>
      <c r="AK53" s="11">
        <f>AVERAGE('20110208 Calibration Check-02'!AK68,'20110209 Calibration Check'!AK68,'20110204 Calibration Check-02'!AK68)</f>
        <v>101.30601996762876</v>
      </c>
      <c r="AL53" s="11">
        <f>AVERAGE('20110208 Calibration Check-02'!AL68,'20110209 Calibration Check'!AL68,'20110204 Calibration Check-02'!AL68)</f>
        <v>100.80610649948483</v>
      </c>
      <c r="AM53" s="11">
        <f>AVERAGE('20110208 Calibration Check-02'!AM68,'20110209 Calibration Check'!AM68,'20110204 Calibration Check-02'!AM68)</f>
        <v>100.74145995748655</v>
      </c>
      <c r="AN53" s="11">
        <f>AVERAGE('20110208 Calibration Check-02'!AN68,'20110209 Calibration Check'!AN68,'20110204 Calibration Check-02'!AN68)</f>
        <v>100.03437103488352</v>
      </c>
      <c r="AO53" s="11">
        <f>AVERAGE('20110208 Calibration Check-02'!AO68,'20110209 Calibration Check'!AO68,'20110204 Calibration Check-02'!AO68)</f>
        <v>99.413245943684714</v>
      </c>
      <c r="AP53" s="11">
        <f>AVERAGE('20110208 Calibration Check-02'!AP68,'20110209 Calibration Check'!AP68,'20110204 Calibration Check-02'!AP68)</f>
        <v>98.343398908684222</v>
      </c>
      <c r="AQ53" s="11">
        <f>AVERAGE('20110208 Calibration Check-02'!AQ68,'20110209 Calibration Check'!AQ68,'20110204 Calibration Check-02'!AQ68)</f>
        <v>100.43526692614564</v>
      </c>
      <c r="AR53" s="11">
        <f>AVERAGE('20110208 Calibration Check-02'!AR68,'20110209 Calibration Check'!AR68,'20110204 Calibration Check-02'!AR68)</f>
        <v>97.784927392897245</v>
      </c>
      <c r="AS53" s="11">
        <f>AVERAGE('20110208 Calibration Check-02'!AS68,'20110209 Calibration Check'!AS68,'20110204 Calibration Check-02'!AS68)</f>
        <v>97.077728875698355</v>
      </c>
      <c r="AT53" s="11">
        <f>AVERAGE('20110208 Calibration Check-02'!AT68,'20110209 Calibration Check'!AT68,'20110204 Calibration Check-02'!AT68)</f>
        <v>100.24995673407197</v>
      </c>
      <c r="AU53" s="11">
        <f>AVERAGE('20110208 Calibration Check-02'!AU68,'20110209 Calibration Check'!AU68,'20110204 Calibration Check-02'!AU68)</f>
        <v>98.091449208025793</v>
      </c>
      <c r="AV53" s="11">
        <f>AVERAGE('20110208 Calibration Check-02'!AV68,'20110209 Calibration Check'!AV68,'20110204 Calibration Check-02'!AV68)</f>
        <v>98.187706656149928</v>
      </c>
      <c r="AW53" s="11">
        <f>AVERAGE('20110208 Calibration Check-02'!AW68,'20110209 Calibration Check'!AW68,'20110204 Calibration Check-02'!AW68)</f>
        <v>99.66120971117023</v>
      </c>
      <c r="AX53" s="11">
        <f>AVERAGE('20110208 Calibration Check-02'!AX68,'20110209 Calibration Check'!AX68,'20110204 Calibration Check-02'!AX68)</f>
        <v>98.961596906463896</v>
      </c>
      <c r="AY53" s="11">
        <f>AVERAGE('20110208 Calibration Check-02'!AY68,'20110209 Calibration Check'!AY68,'20110204 Calibration Check-02'!AY68)</f>
        <v>101.20511901875641</v>
      </c>
      <c r="AZ53" s="11">
        <f>AVERAGE('20110208 Calibration Check-02'!AZ68,'20110209 Calibration Check'!AZ68,'20110204 Calibration Check-02'!AZ68)</f>
        <v>100</v>
      </c>
      <c r="BA53" s="11">
        <f>AVERAGE('20110208 Calibration Check-02'!BA68,'20110209 Calibration Check'!BA68,'20110204 Calibration Check-02'!BA68)</f>
        <v>99.199653211082747</v>
      </c>
      <c r="BB53" s="11">
        <f>AVERAGE('20110209 Calibration Check'!BB68,'20110204 Calibration Check-02'!BB68)</f>
        <v>96.691953895648851</v>
      </c>
      <c r="BC53" s="11">
        <f>AVERAGE('20110208 Calibration Check-02'!BC68,'20110209 Calibration Check'!BC68,'20110204 Calibration Check-02'!BC68)</f>
        <v>98.740308866773447</v>
      </c>
      <c r="BD53" s="11">
        <f>AVERAGE('20110208 Calibration Check-02'!BD68,'20110209 Calibration Check'!BD68,'20110204 Calibration Check-02'!BD68)</f>
        <v>95.755712950847638</v>
      </c>
      <c r="BE53" s="11">
        <f>AVERAGE('20110208 Calibration Check-02'!BE68,'20110209 Calibration Check'!BE68,'20110204 Calibration Check-02'!BE68)</f>
        <v>95.04242593929348</v>
      </c>
      <c r="BF53" s="11">
        <f>AVERAGE('20110208 Calibration Check-02'!BF68,'20110209 Calibration Check'!BF68,'20110204 Calibration Check-02'!BF68)</f>
        <v>99.385072997752317</v>
      </c>
      <c r="BG53" s="11">
        <f>AVERAGE('20110208 Calibration Check-02'!BG68,'20110209 Calibration Check'!BG68,'20110204 Calibration Check-02'!BG68)</f>
        <v>97.758966602743058</v>
      </c>
      <c r="BH53" s="11">
        <f>AVERAGE('20110208 Calibration Check-02'!BH68,'20110209 Calibration Check'!BH68,'20110204 Calibration Check-02'!BH68)</f>
        <v>98.949586882414863</v>
      </c>
      <c r="BI53" s="11">
        <f>AVERAGE('20110208 Calibration Check-02'!BI68,'20110209 Calibration Check'!BI68,'20110204 Calibration Check-02'!BI68)</f>
        <v>98.740089677581679</v>
      </c>
      <c r="BJ53" s="11">
        <f>AVERAGE('20110208 Calibration Check-02'!BJ68,'20110209 Calibration Check'!BJ68,'20110204 Calibration Check-02'!BJ68)</f>
        <v>101.49752824865361</v>
      </c>
      <c r="BK53" s="11">
        <f>AVERAGE('20110208 Calibration Check-02'!BK68,'20110209 Calibration Check'!BK68,'20110204 Calibration Check-02'!BK68)</f>
        <v>102.97269548647269</v>
      </c>
      <c r="BL53" s="11">
        <f>AVERAGE('20110208 Calibration Check-02'!BL68,'20110209 Calibration Check'!BL68,'20110204 Calibration Check-02'!BL68)</f>
        <v>100.43316436496332</v>
      </c>
      <c r="BM53" s="11">
        <f>AVERAGE('20110208 Calibration Check-02'!BM68,'20110209 Calibration Check'!BM68,'20110204 Calibration Check-02'!BM68)</f>
        <v>98.522620606402668</v>
      </c>
      <c r="BN53" s="11">
        <f>AVERAGE('20110208 Calibration Check-02'!BN68,'20110209 Calibration Check'!BN68,'20110204 Calibration Check-02'!BN68)</f>
        <v>96.741150742646823</v>
      </c>
      <c r="BO53" s="11">
        <f>AVERAGE('20110208 Calibration Check-02'!BO68,'20110209 Calibration Check'!BO68,'20110204 Calibration Check-02'!BO68)</f>
        <v>95.945228265286005</v>
      </c>
      <c r="BP53" s="11">
        <f>AVERAGE('20110208 Calibration Check-02'!BP68,'20110209 Calibration Check'!BP68,'20110204 Calibration Check-02'!BP68)</f>
        <v>93.986033921949002</v>
      </c>
      <c r="BQ53" s="11">
        <f>AVERAGE('20110208 Calibration Check-02'!BQ68,'20110209 Calibration Check'!BQ68,'20110204 Calibration Check-02'!BQ68)</f>
        <v>94.824628084326818</v>
      </c>
      <c r="BR53" s="11">
        <f>AVERAGE('20110208 Calibration Check-02'!BR68,'20110209 Calibration Check'!BR68,'20110204 Calibration Check-02'!BR68)</f>
        <v>96.676723389840319</v>
      </c>
      <c r="BS53" s="11">
        <f>AVERAGE('20110208 Calibration Check-02'!BS68,'20110209 Calibration Check'!BS68,'20110204 Calibration Check-02'!BS68)</f>
        <v>97.536963625411715</v>
      </c>
      <c r="BT53" s="11">
        <f>AVERAGE('20110208 Calibration Check-02'!BT68,'20110209 Calibration Check'!BT68,'20110204 Calibration Check-02'!BT68)</f>
        <v>98.552676924325624</v>
      </c>
      <c r="BU53" s="11">
        <f>AVERAGE('20110208 Calibration Check-02'!BU68,'20110209 Calibration Check'!BU68,'20110204 Calibration Check-02'!BU68)</f>
        <v>100.58631567793172</v>
      </c>
      <c r="BV53" s="11">
        <f>AVERAGE('20110208 Calibration Check-02'!BV68,'20110209 Calibration Check'!BV68,'20110204 Calibration Check-02'!BV68)</f>
        <v>103.21506650805209</v>
      </c>
      <c r="BW53" s="11">
        <f>AVERAGE('20110208 Calibration Check-02'!BW68,'20110209 Calibration Check'!BW68,'20110204 Calibration Check-02'!BW68)</f>
        <v>104.39777229144367</v>
      </c>
      <c r="BX53" s="11">
        <f>AVERAGE('20110208 Calibration Check-02'!BX68,'20110209 Calibration Check'!BX68,'20110204 Calibration Check-02'!BX68)</f>
        <v>100.90080935940607</v>
      </c>
      <c r="BY53" s="11">
        <f>AVERAGE('20110208 Calibration Check-02'!BY68,'20110209 Calibration Check'!BY68,'20110204 Calibration Check-02'!BY68)</f>
        <v>99.229819123601587</v>
      </c>
      <c r="BZ53" s="11">
        <f>AVERAGE('20110208 Calibration Check-02'!BZ68,'20110209 Calibration Check'!BZ68,'20110204 Calibration Check-02'!BZ68)</f>
        <v>97.019390017247076</v>
      </c>
      <c r="CA53" s="11">
        <f>AVERAGE('20110208 Calibration Check-02'!CA68,'20110209 Calibration Check'!CA68,'20110204 Calibration Check-02'!CA68)</f>
        <v>96.217159856339251</v>
      </c>
      <c r="CB53" s="11">
        <f>AVERAGE('20110208 Calibration Check-02'!CB68,'20110209 Calibration Check'!CB68,'20110204 Calibration Check-02'!CB68)</f>
        <v>94.976115214496417</v>
      </c>
      <c r="CC53" s="11">
        <f>AVERAGE('20110208 Calibration Check-02'!CC68,'20110209 Calibration Check'!CC68,'20110204 Calibration Check-02'!CC68)</f>
        <v>94.364954956229852</v>
      </c>
      <c r="CD53" s="11">
        <f>AVERAGE('20110208 Calibration Check-02'!CD68,'20110209 Calibration Check'!CD68,'20110204 Calibration Check-02'!CD68)</f>
        <v>94.977669802699324</v>
      </c>
      <c r="CE53" s="11">
        <f>AVERAGE('20110208 Calibration Check-02'!CE68,'20110209 Calibration Check'!CE68,'20110204 Calibration Check-02'!CE68)</f>
        <v>96.859931020731665</v>
      </c>
      <c r="CF53" s="11">
        <f>AVERAGE('20110208 Calibration Check-02'!CF68,'20110209 Calibration Check'!CF68,'20110204 Calibration Check-02'!CF68)</f>
        <v>98.891028834771831</v>
      </c>
      <c r="CG53" s="11">
        <f>AVERAGE('20110208 Calibration Check-02'!CG68,'20110209 Calibration Check'!CG68,'20110204 Calibration Check-02'!CG68)</f>
        <v>100.31028855910968</v>
      </c>
      <c r="CH53" s="11">
        <f>AVERAGE('20110208 Calibration Check-02'!CH68,'20110209 Calibration Check'!CH68,'20110204 Calibration Check-02'!CH68)</f>
        <v>102.93583573655359</v>
      </c>
      <c r="CI53" s="11">
        <f>AVERAGE('20110208 Calibration Check-02'!CI68,'20110209 Calibration Check'!CI68,'20110204 Calibration Check-02'!CI68)</f>
        <v>108.23032185963451</v>
      </c>
      <c r="CJ53" s="11">
        <f>AVERAGE('20110208 Calibration Check-02'!CJ68,'20110209 Calibration Check'!CJ68,'20110204 Calibration Check-02'!CJ68)</f>
        <v>101.51751013904841</v>
      </c>
      <c r="CK53" s="11">
        <f>AVERAGE('20110208 Calibration Check-02'!CK68,'20110209 Calibration Check'!CK68,'20110204 Calibration Check-02'!CK68)</f>
        <v>100.00387633857702</v>
      </c>
      <c r="CL53" s="11">
        <f>AVERAGE('20110208 Calibration Check-02'!CL68,'20110209 Calibration Check'!CL68,'20110204 Calibration Check-02'!CL68)</f>
        <v>99.347613050323432</v>
      </c>
      <c r="CM53" s="11">
        <f>AVERAGE('20110208 Calibration Check-02'!CM68,'20110209 Calibration Check'!CM68,'20110204 Calibration Check-02'!CM68)</f>
        <v>96.587780240486651</v>
      </c>
      <c r="CN53" s="11">
        <f>AVERAGE('20110208 Calibration Check-02'!CN68,'20110209 Calibration Check'!CN68,'20110204 Calibration Check-02'!CN68)</f>
        <v>95.662783868321071</v>
      </c>
      <c r="CO53" s="11">
        <f>AVERAGE('20110208 Calibration Check-02'!CO68,'20110209 Calibration Check'!CO68,'20110204 Calibration Check-02'!CO68)</f>
        <v>95.453725041871436</v>
      </c>
      <c r="CP53" s="11">
        <f>AVERAGE('20110208 Calibration Check-02'!CP68,'20110209 Calibration Check'!CP68,'20110204 Calibration Check-02'!CP68)</f>
        <v>95.689073442262895</v>
      </c>
      <c r="CQ53" s="11">
        <f>AVERAGE('20110208 Calibration Check-02'!CQ68,'20110209 Calibration Check'!CQ68,'20110204 Calibration Check-02'!CQ68)</f>
        <v>98.065159634083955</v>
      </c>
      <c r="CR53" s="11">
        <f>AVERAGE('20110208 Calibration Check-02'!CR68,'20110209 Calibration Check'!CR68)</f>
        <v>99.818511349205366</v>
      </c>
      <c r="CS53" s="11">
        <f>AVERAGE('20110208 Calibration Check-02'!CS68,'20110209 Calibration Check'!CS68,'20110204 Calibration Check-02'!CS68)</f>
        <v>102.66429029935357</v>
      </c>
      <c r="CT53" s="11">
        <f>AVERAGE('20110208 Calibration Check-02'!CT68,'20110209 Calibration Check'!CT68,'20110204 Calibration Check-02'!CT68)</f>
        <v>108.5229502787235</v>
      </c>
      <c r="CU53" s="11"/>
      <c r="CV53" s="11"/>
      <c r="CW53" s="11"/>
      <c r="CX53" s="11"/>
    </row>
    <row r="54" spans="2:102">
      <c r="B54" s="24" t="s">
        <v>66</v>
      </c>
      <c r="C54" s="11">
        <f>AVERAGE('20110208 Calibration Check-02'!C69,'20110209 Calibration Check'!C69,'20110204 Calibration Check-02'!C69)</f>
        <v>110.59138548222658</v>
      </c>
      <c r="D54" s="11">
        <f>AVERAGE('20110208 Calibration Check-02'!D69,'20110209 Calibration Check'!D69,'20110204 Calibration Check-02'!D69)</f>
        <v>105.87315710331895</v>
      </c>
      <c r="E54" s="11">
        <f>AVERAGE('20110208 Calibration Check-02'!E69,'20110209 Calibration Check'!E69,'20110204 Calibration Check-02'!E69)</f>
        <v>102.64925600115288</v>
      </c>
      <c r="F54" s="11">
        <f>AVERAGE('20110208 Calibration Check-02'!F69,'20110209 Calibration Check'!F69,'20110204 Calibration Check-02'!F69)</f>
        <v>100.74789871505953</v>
      </c>
      <c r="G54" s="11">
        <f>AVERAGE('20110208 Calibration Check-02'!G69,'20110209 Calibration Check'!G69,'20110204 Calibration Check-02'!G69)</f>
        <v>100.02822782517921</v>
      </c>
      <c r="H54" s="11">
        <f>AVERAGE('20110208 Calibration Check-02'!H69,'20110209 Calibration Check'!H69,'20110204 Calibration Check-02'!H69)</f>
        <v>98.42139860180491</v>
      </c>
      <c r="I54" s="11">
        <f>AVERAGE('20110208 Calibration Check-02'!I69,'20110209 Calibration Check'!I69,'20110204 Calibration Check-02'!I69)</f>
        <v>98.51084467002056</v>
      </c>
      <c r="J54" s="11">
        <f>AVERAGE('20110208 Calibration Check-02'!J69,'20110209 Calibration Check'!J69,'20110204 Calibration Check-02'!J69)</f>
        <v>99.067570626124237</v>
      </c>
      <c r="K54" s="11">
        <f>AVERAGE('20110208 Calibration Check-02'!K69,'20110209 Calibration Check'!K69,'20110204 Calibration Check-02'!K69)</f>
        <v>100.65306501889762</v>
      </c>
      <c r="L54" s="11">
        <f>AVERAGE('20110208 Calibration Check-02'!L69,'20110209 Calibration Check'!L69,'20110204 Calibration Check-02'!L69)</f>
        <v>102.83616795630809</v>
      </c>
      <c r="M54" s="11">
        <f>AVERAGE('20110208 Calibration Check-02'!M69,'20110209 Calibration Check'!M69,'20110204 Calibration Check-02'!M69)</f>
        <v>104.6196004545679</v>
      </c>
      <c r="N54" s="11">
        <f>AVERAGE('20110208 Calibration Check-02'!N69,'20110209 Calibration Check'!N69,'20110204 Calibration Check-02'!N69)</f>
        <v>109.7838971371536</v>
      </c>
      <c r="O54" s="11">
        <f>AVERAGE('20110208 Calibration Check-02'!O69,'20110209 Calibration Check'!O69,'20110204 Calibration Check-02'!O69)</f>
        <v>108.74949017809895</v>
      </c>
      <c r="P54" s="11">
        <f>AVERAGE('20110208 Calibration Check-02'!P69,'20110209 Calibration Check'!P69,'20110204 Calibration Check-02'!P69)</f>
        <v>104.20764939289268</v>
      </c>
      <c r="Q54" s="11">
        <f>AVERAGE('20110208 Calibration Check-02'!Q69,'20110209 Calibration Check'!Q69,'20110204 Calibration Check-02'!Q69)</f>
        <v>102.25873220487176</v>
      </c>
      <c r="R54" s="11">
        <f>AVERAGE('20110208 Calibration Check-02'!R69,'20110209 Calibration Check'!R69,'20110204 Calibration Check-02'!R69)</f>
        <v>100.18478155325489</v>
      </c>
      <c r="S54" s="11">
        <f>AVERAGE('20110208 Calibration Check-02'!S69,'20110209 Calibration Check'!S69,'20110204 Calibration Check-02'!S69)</f>
        <v>97.769086266223283</v>
      </c>
      <c r="T54" s="11">
        <f>AVERAGE('20110208 Calibration Check-02'!T69,'20110209 Calibration Check'!T69,'20110204 Calibration Check-02'!T69)</f>
        <v>98.169509388689974</v>
      </c>
      <c r="U54" s="11">
        <f>AVERAGE('20110208 Calibration Check-02'!U69,'20110209 Calibration Check'!U69,'20110204 Calibration Check-02'!U69)</f>
        <v>98.017467358853608</v>
      </c>
      <c r="V54" s="11">
        <f>AVERAGE('20110208 Calibration Check-02'!V69,'20110209 Calibration Check'!V69,'20110204 Calibration Check-02'!V69)</f>
        <v>98.149050487796003</v>
      </c>
      <c r="W54" s="11">
        <f>AVERAGE('20110208 Calibration Check-02'!W69,'20110209 Calibration Check'!W69,'20110204 Calibration Check-02'!W69)</f>
        <v>99.532971006550653</v>
      </c>
      <c r="X54" s="11">
        <f>AVERAGE('20110208 Calibration Check-02'!X69,'20110209 Calibration Check'!X69,'20110204 Calibration Check-02'!X69)</f>
        <v>101.15208085244952</v>
      </c>
      <c r="Y54" s="11">
        <f>AVERAGE('20110208 Calibration Check-02'!Y69,'20110209 Calibration Check'!Y69,'20110204 Calibration Check-02'!Y69)</f>
        <v>103.52710923213185</v>
      </c>
      <c r="Z54" s="11">
        <f>AVERAGE('20110208 Calibration Check-02'!Z69,'20110209 Calibration Check'!Z69,'20110204 Calibration Check-02'!Z69)</f>
        <v>106.02595181647133</v>
      </c>
      <c r="AA54" s="11">
        <f>AVERAGE('20110208 Calibration Check-02'!AA69,'20110209 Calibration Check'!AA69,'20110204 Calibration Check-02'!AA69)</f>
        <v>103.38788042529514</v>
      </c>
      <c r="AB54" s="11">
        <f>AVERAGE('20110208 Calibration Check-02'!AB69,'20110209 Calibration Check'!AB69,'20110204 Calibration Check-02'!AB69)</f>
        <v>102.74509327506946</v>
      </c>
      <c r="AC54" s="11">
        <f>AVERAGE('20110208 Calibration Check-02'!AC69,'20110209 Calibration Check'!AC69,'20110204 Calibration Check-02'!AC69)</f>
        <v>101.15045223942651</v>
      </c>
      <c r="AD54" s="11">
        <f>AVERAGE('20110208 Calibration Check-02'!AD69,'20110209 Calibration Check'!AD69,'20110204 Calibration Check-02'!AD69)</f>
        <v>99.693283749549593</v>
      </c>
      <c r="AE54" s="11">
        <f>AVERAGE('20110208 Calibration Check-02'!AE69,'20110209 Calibration Check'!AE69,'20110204 Calibration Check-02'!AE69)</f>
        <v>98.943254632589742</v>
      </c>
      <c r="AF54" s="11">
        <f>AVERAGE('20110208 Calibration Check-02'!AF69,'20110209 Calibration Check'!AF69,'20110204 Calibration Check-02'!AF69)</f>
        <v>97.399272265274817</v>
      </c>
      <c r="AG54" s="11">
        <f>AVERAGE('20110208 Calibration Check-02'!AG69,'20110209 Calibration Check'!AG69,'20110204 Calibration Check-02'!AG69)</f>
        <v>97.651161478389767</v>
      </c>
      <c r="AH54" s="11">
        <f>AVERAGE('20110208 Calibration Check-02'!AH69,'20110209 Calibration Check'!AH69,'20110204 Calibration Check-02'!AH69)</f>
        <v>98.575821927980272</v>
      </c>
      <c r="AI54" s="11">
        <f>AVERAGE('20110208 Calibration Check-02'!AI69,'20110209 Calibration Check'!AI69,'20110204 Calibration Check-02'!AI69)</f>
        <v>99.565961424407831</v>
      </c>
      <c r="AJ54" s="11">
        <f>AVERAGE('20110208 Calibration Check-02'!AJ69,'20110209 Calibration Check'!AJ69,'20110204 Calibration Check-02'!AJ69)</f>
        <v>100.34133528133056</v>
      </c>
      <c r="AK54" s="11">
        <f>AVERAGE('20110208 Calibration Check-02'!AK69,'20110209 Calibration Check'!AK69,'20110204 Calibration Check-02'!AK69)</f>
        <v>102.12339006100608</v>
      </c>
      <c r="AL54" s="11">
        <f>AVERAGE('20110208 Calibration Check-02'!AL69,'20110209 Calibration Check'!AL69,'20110204 Calibration Check-02'!AL69)</f>
        <v>101.61961163477622</v>
      </c>
      <c r="AM54" s="11">
        <f>AVERAGE('20110208 Calibration Check-02'!AM69,'20110209 Calibration Check'!AM69,'20110204 Calibration Check-02'!AM69)</f>
        <v>101.55438348237783</v>
      </c>
      <c r="AN54" s="11">
        <f>AVERAGE('20110208 Calibration Check-02'!AN69,'20110209 Calibration Check'!AN69,'20110204 Calibration Check-02'!AN69)</f>
        <v>100.84185648151447</v>
      </c>
      <c r="AO54" s="11">
        <f>AVERAGE('20110208 Calibration Check-02'!AO69,'20110209 Calibration Check'!AO69,'20110204 Calibration Check-02'!AO69)</f>
        <v>100.2153906747731</v>
      </c>
      <c r="AP54" s="11">
        <f>AVERAGE('20110208 Calibration Check-02'!AP69,'20110209 Calibration Check'!AP69,'20110204 Calibration Check-02'!AP69)</f>
        <v>99.136808687884582</v>
      </c>
      <c r="AQ54" s="11">
        <f>AVERAGE('20110208 Calibration Check-02'!AQ69,'20110209 Calibration Check'!AQ69,'20110204 Calibration Check-02'!AQ69)</f>
        <v>101.2457877244658</v>
      </c>
      <c r="AR54" s="11">
        <f>AVERAGE('20110208 Calibration Check-02'!AR69,'20110209 Calibration Check'!AR69,'20110204 Calibration Check-02'!AR69)</f>
        <v>98.573691526079969</v>
      </c>
      <c r="AS54" s="11">
        <f>AVERAGE('20110208 Calibration Check-02'!AS69,'20110209 Calibration Check'!AS69,'20110204 Calibration Check-02'!AS69)</f>
        <v>97.860913630777944</v>
      </c>
      <c r="AT54" s="11">
        <f>AVERAGE('20110208 Calibration Check-02'!AT69,'20110209 Calibration Check'!AT69,'20110204 Calibration Check-02'!AT69)</f>
        <v>101.05912666374924</v>
      </c>
      <c r="AU54" s="11">
        <f>AVERAGE('20110208 Calibration Check-02'!AU69,'20110209 Calibration Check'!AU69,'20110204 Calibration Check-02'!AU69)</f>
        <v>98.883039967307994</v>
      </c>
      <c r="AV54" s="11">
        <f>AVERAGE('20110208 Calibration Check-02'!AV69,'20110209 Calibration Check'!AV69,'20110204 Calibration Check-02'!AV69)</f>
        <v>98.979251382054215</v>
      </c>
      <c r="AW54" s="11">
        <f>AVERAGE('20110208 Calibration Check-02'!AW69,'20110209 Calibration Check'!AW69,'20110204 Calibration Check-02'!AW69)</f>
        <v>100.46540038042639</v>
      </c>
      <c r="AX54" s="11">
        <f>AVERAGE('20110208 Calibration Check-02'!AX69,'20110209 Calibration Check'!AX69,'20110204 Calibration Check-02'!AX69)</f>
        <v>99.760800763493776</v>
      </c>
      <c r="AY54" s="11">
        <f>AVERAGE('20110208 Calibration Check-02'!AY69,'20110209 Calibration Check'!AY69,'20110204 Calibration Check-02'!AY69)</f>
        <v>102.02191426470455</v>
      </c>
      <c r="AZ54" s="11">
        <f>AVERAGE('20110208 Calibration Check-02'!AZ69,'20110209 Calibration Check'!AZ69,'20110204 Calibration Check-02'!AZ69)</f>
        <v>100.8072374506343</v>
      </c>
      <c r="BA54" s="11">
        <f>AVERAGE('20110208 Calibration Check-02'!BA69,'20110209 Calibration Check'!BA69,'20110204 Calibration Check-02'!BA69)</f>
        <v>100</v>
      </c>
      <c r="BB54" s="11">
        <f>AVERAGE('20110209 Calibration Check'!BB69,'20110204 Calibration Check-02'!BB69)</f>
        <v>97.553284036537633</v>
      </c>
      <c r="BC54" s="11">
        <f>AVERAGE('20110208 Calibration Check-02'!BC69,'20110209 Calibration Check'!BC69,'20110204 Calibration Check-02'!BC69)</f>
        <v>99.536980915912579</v>
      </c>
      <c r="BD54" s="11">
        <f>AVERAGE('20110208 Calibration Check-02'!BD69,'20110209 Calibration Check'!BD69,'20110204 Calibration Check-02'!BD69)</f>
        <v>96.528061134435504</v>
      </c>
      <c r="BE54" s="11">
        <f>AVERAGE('20110208 Calibration Check-02'!BE69,'20110209 Calibration Check'!BE69,'20110204 Calibration Check-02'!BE69)</f>
        <v>95.809393822309872</v>
      </c>
      <c r="BF54" s="11">
        <f>AVERAGE('20110208 Calibration Check-02'!BF69,'20110209 Calibration Check'!BF69,'20110204 Calibration Check-02'!BF69)</f>
        <v>100.18691195515521</v>
      </c>
      <c r="BG54" s="11">
        <f>AVERAGE('20110208 Calibration Check-02'!BG69,'20110209 Calibration Check'!BG69,'20110204 Calibration Check-02'!BG69)</f>
        <v>98.547594102801057</v>
      </c>
      <c r="BH54" s="11">
        <f>AVERAGE('20110208 Calibration Check-02'!BH69,'20110209 Calibration Check'!BH69,'20110204 Calibration Check-02'!BH69)</f>
        <v>99.747859892446399</v>
      </c>
      <c r="BI54" s="11">
        <f>AVERAGE('20110208 Calibration Check-02'!BI69,'20110209 Calibration Check'!BI69,'20110204 Calibration Check-02'!BI69)</f>
        <v>99.53647912703525</v>
      </c>
      <c r="BJ54" s="11">
        <f>AVERAGE('20110208 Calibration Check-02'!BJ69,'20110209 Calibration Check'!BJ69,'20110204 Calibration Check-02'!BJ69)</f>
        <v>102.31619143298491</v>
      </c>
      <c r="BK54" s="11">
        <f>AVERAGE('20110208 Calibration Check-02'!BK69,'20110209 Calibration Check'!BK69,'20110204 Calibration Check-02'!BK69)</f>
        <v>103.80346725550271</v>
      </c>
      <c r="BL54" s="11">
        <f>AVERAGE('20110208 Calibration Check-02'!BL69,'20110209 Calibration Check'!BL69,'20110204 Calibration Check-02'!BL69)</f>
        <v>101.24365732256547</v>
      </c>
      <c r="BM54" s="11">
        <f>AVERAGE('20110208 Calibration Check-02'!BM69,'20110209 Calibration Check'!BM69,'20110204 Calibration Check-02'!BM69)</f>
        <v>99.317580331777535</v>
      </c>
      <c r="BN54" s="11">
        <f>AVERAGE('20110208 Calibration Check-02'!BN69,'20110209 Calibration Check'!BN69,'20110204 Calibration Check-02'!BN69)</f>
        <v>97.521457856909009</v>
      </c>
      <c r="BO54" s="11">
        <f>AVERAGE('20110208 Calibration Check-02'!BO69,'20110209 Calibration Check'!BO69,'20110204 Calibration Check-02'!BO69)</f>
        <v>96.718982998952654</v>
      </c>
      <c r="BP54" s="11">
        <f>AVERAGE('20110208 Calibration Check-02'!BP69,'20110209 Calibration Check'!BP69,'20110204 Calibration Check-02'!BP69)</f>
        <v>94.744377741737026</v>
      </c>
      <c r="BQ54" s="11">
        <f>AVERAGE('20110208 Calibration Check-02'!BQ69,'20110209 Calibration Check'!BQ69,'20110204 Calibration Check-02'!BQ69)</f>
        <v>95.58974234373612</v>
      </c>
      <c r="BR54" s="11">
        <f>AVERAGE('20110208 Calibration Check-02'!BR69,'20110209 Calibration Check'!BR69,'20110204 Calibration Check-02'!BR69)</f>
        <v>97.456731493387949</v>
      </c>
      <c r="BS54" s="11">
        <f>AVERAGE('20110208 Calibration Check-02'!BS69,'20110209 Calibration Check'!BS69,'20110204 Calibration Check-02'!BS69)</f>
        <v>98.323681820426643</v>
      </c>
      <c r="BT54" s="11">
        <f>AVERAGE('20110208 Calibration Check-02'!BT69,'20110209 Calibration Check'!BT69,'20110204 Calibration Check-02'!BT69)</f>
        <v>99.347687664418387</v>
      </c>
      <c r="BU54" s="11">
        <f>AVERAGE('20110208 Calibration Check-02'!BU69,'20110209 Calibration Check'!BU69,'20110204 Calibration Check-02'!BU69)</f>
        <v>101.39808064874084</v>
      </c>
      <c r="BV54" s="11">
        <f>AVERAGE('20110208 Calibration Check-02'!BV69,'20110209 Calibration Check'!BV69,'20110204 Calibration Check-02'!BV69)</f>
        <v>104.04717819024823</v>
      </c>
      <c r="BW54" s="11">
        <f>AVERAGE('20110208 Calibration Check-02'!BW69,'20110209 Calibration Check'!BW69,'20110204 Calibration Check-02'!BW69)</f>
        <v>105.23851301820817</v>
      </c>
      <c r="BX54" s="11">
        <f>AVERAGE('20110208 Calibration Check-02'!BX69,'20110209 Calibration Check'!BX69,'20110204 Calibration Check-02'!BX69)</f>
        <v>101.71494711981548</v>
      </c>
      <c r="BY54" s="11">
        <f>AVERAGE('20110208 Calibration Check-02'!BY69,'20110209 Calibration Check'!BY69,'20110204 Calibration Check-02'!BY69)</f>
        <v>100.03035822707955</v>
      </c>
      <c r="BZ54" s="11">
        <f>AVERAGE('20110208 Calibration Check-02'!BZ69,'20110209 Calibration Check'!BZ69,'20110204 Calibration Check-02'!BZ69)</f>
        <v>97.80207668408049</v>
      </c>
      <c r="CA54" s="11">
        <f>AVERAGE('20110208 Calibration Check-02'!CA69,'20110209 Calibration Check'!CA69,'20110204 Calibration Check-02'!CA69)</f>
        <v>96.993210620423199</v>
      </c>
      <c r="CB54" s="11">
        <f>AVERAGE('20110208 Calibration Check-02'!CB69,'20110209 Calibration Check'!CB69,'20110204 Calibration Check-02'!CB69)</f>
        <v>95.743038845765852</v>
      </c>
      <c r="CC54" s="11">
        <f>AVERAGE('20110208 Calibration Check-02'!CC69,'20110209 Calibration Check'!CC69,'20110204 Calibration Check-02'!CC69)</f>
        <v>95.125970576332691</v>
      </c>
      <c r="CD54" s="11">
        <f>AVERAGE('20110208 Calibration Check-02'!CD69,'20110209 Calibration Check'!CD69,'20110204 Calibration Check-02'!CD69)</f>
        <v>95.743914775472817</v>
      </c>
      <c r="CE54" s="11">
        <f>AVERAGE('20110208 Calibration Check-02'!CE69,'20110209 Calibration Check'!CE69,'20110204 Calibration Check-02'!CE69)</f>
        <v>97.641262152204192</v>
      </c>
      <c r="CF54" s="11">
        <f>AVERAGE('20110208 Calibration Check-02'!CF69,'20110209 Calibration Check'!CF69,'20110204 Calibration Check-02'!CF69)</f>
        <v>99.688521156871616</v>
      </c>
      <c r="CG54" s="11">
        <f>AVERAGE('20110208 Calibration Check-02'!CG69,'20110209 Calibration Check'!CG69,'20110204 Calibration Check-02'!CG69)</f>
        <v>101.11984311790832</v>
      </c>
      <c r="CH54" s="11">
        <f>AVERAGE('20110208 Calibration Check-02'!CH69,'20110209 Calibration Check'!CH69,'20110204 Calibration Check-02'!CH69)</f>
        <v>103.76737807124505</v>
      </c>
      <c r="CI54" s="11">
        <f>AVERAGE('20110208 Calibration Check-02'!CI69,'20110209 Calibration Check'!CI69,'20110204 Calibration Check-02'!CI69)</f>
        <v>109.10235339863807</v>
      </c>
      <c r="CJ54" s="11">
        <f>AVERAGE('20110208 Calibration Check-02'!CJ69,'20110209 Calibration Check'!CJ69,'20110204 Calibration Check-02'!CJ69)</f>
        <v>102.33665033387888</v>
      </c>
      <c r="CK54" s="11">
        <f>AVERAGE('20110208 Calibration Check-02'!CK69,'20110209 Calibration Check'!CK69,'20110204 Calibration Check-02'!CK69)</f>
        <v>100.81074557111894</v>
      </c>
      <c r="CL54" s="11">
        <f>AVERAGE('20110208 Calibration Check-02'!CL69,'20110209 Calibration Check'!CL69,'20110204 Calibration Check-02'!CL69)</f>
        <v>100.14790447242666</v>
      </c>
      <c r="CM54" s="11">
        <f>AVERAGE('20110208 Calibration Check-02'!CM69,'20110209 Calibration Check'!CM69,'20110204 Calibration Check-02'!CM69)</f>
        <v>97.366532741856304</v>
      </c>
      <c r="CN54" s="11">
        <f>AVERAGE('20110208 Calibration Check-02'!CN69,'20110209 Calibration Check'!CN69,'20110204 Calibration Check-02'!CN69)</f>
        <v>96.434103367980541</v>
      </c>
      <c r="CO54" s="11">
        <f>AVERAGE('20110208 Calibration Check-02'!CO69,'20110209 Calibration Check'!CO69,'20110204 Calibration Check-02'!CO69)</f>
        <v>96.223726180324093</v>
      </c>
      <c r="CP54" s="11">
        <f>AVERAGE('20110208 Calibration Check-02'!CP69,'20110209 Calibration Check'!CP69,'20110204 Calibration Check-02'!CP69)</f>
        <v>96.460953474575447</v>
      </c>
      <c r="CQ54" s="11">
        <f>AVERAGE('20110208 Calibration Check-02'!CQ69,'20110209 Calibration Check'!CQ69,'20110204 Calibration Check-02'!CQ69)</f>
        <v>98.856189860713087</v>
      </c>
      <c r="CR54" s="11">
        <f>AVERAGE('20110208 Calibration Check-02'!CR69,'20110209 Calibration Check'!CR69)</f>
        <v>100.6864471842117</v>
      </c>
      <c r="CS54" s="11">
        <f>AVERAGE('20110208 Calibration Check-02'!CS69,'20110209 Calibration Check'!CS69,'20110204 Calibration Check-02'!CS69)</f>
        <v>103.49249020125167</v>
      </c>
      <c r="CT54" s="11">
        <f>AVERAGE('20110208 Calibration Check-02'!CT69,'20110209 Calibration Check'!CT69,'20110204 Calibration Check-02'!CT69)</f>
        <v>109.39713235579579</v>
      </c>
      <c r="CU54" s="11"/>
      <c r="CV54" s="11"/>
      <c r="CW54" s="11"/>
      <c r="CX54" s="11"/>
    </row>
    <row r="55" spans="2:102">
      <c r="B55" s="24" t="s">
        <v>67</v>
      </c>
      <c r="C55" s="11">
        <f>AVERAGE('20110209 Calibration Check'!C70,'20110204 Calibration Check-02'!C70)</f>
        <v>113.56647763074983</v>
      </c>
      <c r="D55" s="11">
        <f>AVERAGE('20110209 Calibration Check'!D70,'20110204 Calibration Check-02'!D70)</f>
        <v>108.78316357719908</v>
      </c>
      <c r="E55" s="11">
        <f>AVERAGE('20110209 Calibration Check'!E70,'20110204 Calibration Check-02'!E70)</f>
        <v>105.27584196221163</v>
      </c>
      <c r="F55" s="11">
        <f>AVERAGE('20110209 Calibration Check'!F70,'20110204 Calibration Check-02'!F70)</f>
        <v>103.33314523789372</v>
      </c>
      <c r="G55" s="11">
        <f>AVERAGE('20110209 Calibration Check'!G70,'20110204 Calibration Check-02'!G70)</f>
        <v>102.46005323100941</v>
      </c>
      <c r="H55" s="11">
        <f>AVERAGE('20110209 Calibration Check'!H70,'20110204 Calibration Check-02'!H70)</f>
        <v>101.01486894450244</v>
      </c>
      <c r="I55" s="11">
        <f>AVERAGE('20110209 Calibration Check'!I70,'20110204 Calibration Check-02'!I70)</f>
        <v>101.05963565913345</v>
      </c>
      <c r="J55" s="11">
        <f>AVERAGE('20110209 Calibration Check'!J70,'20110204 Calibration Check-02'!J70)</f>
        <v>101.58945348870016</v>
      </c>
      <c r="K55" s="11">
        <f>AVERAGE('20110209 Calibration Check'!K70,'20110204 Calibration Check-02'!K70)</f>
        <v>103.32816070874361</v>
      </c>
      <c r="L55" s="11">
        <f>AVERAGE('20110209 Calibration Check'!L70,'20110204 Calibration Check-02'!L70)</f>
        <v>105.46986240818592</v>
      </c>
      <c r="M55" s="11">
        <f>AVERAGE('20110209 Calibration Check'!M70,'20110204 Calibration Check-02'!M70)</f>
        <v>107.37028468244787</v>
      </c>
      <c r="N55" s="11">
        <f>AVERAGE('20110209 Calibration Check'!N70,'20110204 Calibration Check-02'!N70)</f>
        <v>112.60385219460355</v>
      </c>
      <c r="O55" s="11">
        <f>AVERAGE('20110209 Calibration Check'!O70,'20110204 Calibration Check-02'!O70)</f>
        <v>111.38748601040167</v>
      </c>
      <c r="P55" s="11">
        <f>AVERAGE('20110209 Calibration Check'!P70,'20110204 Calibration Check-02'!P70)</f>
        <v>106.92501575299306</v>
      </c>
      <c r="Q55" s="11">
        <f>AVERAGE('20110209 Calibration Check'!Q70,'20110204 Calibration Check-02'!Q70)</f>
        <v>104.99976488070047</v>
      </c>
      <c r="R55" s="11">
        <f>AVERAGE('20110209 Calibration Check'!R70,'20110204 Calibration Check-02'!R70)</f>
        <v>102.6540736769837</v>
      </c>
      <c r="S55" s="11">
        <f>AVERAGE('20110209 Calibration Check'!S70,'20110204 Calibration Check-02'!S70)</f>
        <v>100.33828964816746</v>
      </c>
      <c r="T55" s="11">
        <f>AVERAGE('20110209 Calibration Check'!T70,'20110204 Calibration Check-02'!T70)</f>
        <v>100.72134601096595</v>
      </c>
      <c r="U55" s="11">
        <f>AVERAGE('20110209 Calibration Check'!U70,'20110204 Calibration Check-02'!U70)</f>
        <v>100.67408703175991</v>
      </c>
      <c r="V55" s="11">
        <f>AVERAGE('20110209 Calibration Check'!V70,'20110204 Calibration Check-02'!V70)</f>
        <v>100.82832529225328</v>
      </c>
      <c r="W55" s="11">
        <f>AVERAGE('20110209 Calibration Check'!W70,'20110204 Calibration Check-02'!W70)</f>
        <v>102.07201233906083</v>
      </c>
      <c r="X55" s="11">
        <f>AVERAGE('20110209 Calibration Check'!X70,'20110204 Calibration Check-02'!X70)</f>
        <v>103.72118612984228</v>
      </c>
      <c r="Y55" s="11">
        <f>AVERAGE('20110209 Calibration Check'!Y70,'20110204 Calibration Check-02'!Y70)</f>
        <v>106.2981877004392</v>
      </c>
      <c r="Z55" s="11">
        <f>AVERAGE('20110209 Calibration Check'!Z70,'20110204 Calibration Check-02'!Z70)</f>
        <v>108.97219949402327</v>
      </c>
      <c r="AA55" s="11">
        <f>AVERAGE('20110209 Calibration Check'!AA70,'20110204 Calibration Check-02'!AA70)</f>
        <v>105.75840081257229</v>
      </c>
      <c r="AB55" s="11">
        <f>AVERAGE('20110209 Calibration Check'!AB70,'20110204 Calibration Check-02'!AB70)</f>
        <v>105.46986240818592</v>
      </c>
      <c r="AC55" s="11">
        <f>AVERAGE('20110209 Calibration Check'!AC70,'20110204 Calibration Check-02'!AC70)</f>
        <v>103.76595284447328</v>
      </c>
      <c r="AD55" s="11">
        <f>AVERAGE('20110209 Calibration Check'!AD70,'20110204 Calibration Check-02'!AD70)</f>
        <v>102.2710173141852</v>
      </c>
      <c r="AE55" s="11">
        <f>AVERAGE('20110209 Calibration Check'!AE70,'20110204 Calibration Check-02'!AE70)</f>
        <v>101.39792530730091</v>
      </c>
      <c r="AF55" s="11">
        <f>AVERAGE('20110209 Calibration Check'!AF70,'20110204 Calibration Check-02'!AF70)</f>
        <v>100.00249226457504</v>
      </c>
      <c r="AG55" s="11">
        <f>AVERAGE('20110209 Calibration Check'!AG70,'20110204 Calibration Check-02'!AG70)</f>
        <v>100.2960151981115</v>
      </c>
      <c r="AH55" s="11">
        <f>AVERAGE('20110209 Calibration Check'!AH70,'20110204 Calibration Check-02'!AH70)</f>
        <v>101.15913814669562</v>
      </c>
      <c r="AI55" s="11">
        <f>AVERAGE('20110209 Calibration Check'!AI70,'20110204 Calibration Check-02'!AI70)</f>
        <v>102.21628154125403</v>
      </c>
      <c r="AJ55" s="11">
        <f>AVERAGE('20110209 Calibration Check'!AJ70,'20110204 Calibration Check-02'!AJ70)</f>
        <v>102.84809412295797</v>
      </c>
      <c r="AK55" s="11">
        <f>AVERAGE('20110209 Calibration Check'!AK70,'20110204 Calibration Check-02'!AK70)</f>
        <v>104.84054209105699</v>
      </c>
      <c r="AL55" s="11">
        <f>AVERAGE('20110209 Calibration Check'!AL70,'20110204 Calibration Check-02'!AL70)</f>
        <v>104.25349622398404</v>
      </c>
      <c r="AM55" s="11">
        <f>AVERAGE('20110209 Calibration Check'!AM70,'20110204 Calibration Check-02'!AM70)</f>
        <v>104.1067347572158</v>
      </c>
      <c r="AN55" s="11">
        <f>AVERAGE('20110209 Calibration Check'!AN70,'20110204 Calibration Check-02'!AN70)</f>
        <v>103.52467341929295</v>
      </c>
      <c r="AO55" s="11">
        <f>AVERAGE('20110209 Calibration Check'!AO70,'20110204 Calibration Check-02'!AO70)</f>
        <v>102.70133265618975</v>
      </c>
      <c r="AP55" s="11">
        <f>AVERAGE('20110209 Calibration Check'!AP70,'20110204 Calibration Check-02'!AP70)</f>
        <v>101.78845846382454</v>
      </c>
      <c r="AQ55" s="11">
        <f>AVERAGE('20110209 Calibration Check'!AQ70,'20110204 Calibration Check-02'!AQ70)</f>
        <v>103.86545533203548</v>
      </c>
      <c r="AR55" s="11">
        <f>AVERAGE('20110209 Calibration Check'!AR70,'20110204 Calibration Check-02'!AR70)</f>
        <v>101.10938690291454</v>
      </c>
      <c r="AS55" s="11">
        <f>AVERAGE('20110209 Calibration Check'!AS70,'20110204 Calibration Check-02'!AS70)</f>
        <v>100.48006658578562</v>
      </c>
      <c r="AT55" s="11">
        <f>AVERAGE('20110209 Calibration Check'!AT70,'20110204 Calibration Check-02'!AT70)</f>
        <v>103.71869386526723</v>
      </c>
      <c r="AU55" s="11">
        <f>AVERAGE('20110209 Calibration Check'!AU70,'20110204 Calibration Check-02'!AU70)</f>
        <v>101.49244326571301</v>
      </c>
      <c r="AV55" s="11">
        <f>AVERAGE('20110209 Calibration Check'!AV70,'20110204 Calibration Check-02'!AV70)</f>
        <v>101.40540210102606</v>
      </c>
      <c r="AW55" s="11">
        <f>AVERAGE('20110209 Calibration Check'!AW70,'20110204 Calibration Check-02'!AW70)</f>
        <v>102.99236332515119</v>
      </c>
      <c r="AX55" s="11">
        <f>AVERAGE('20110209 Calibration Check'!AX70,'20110204 Calibration Check-02'!AX70)</f>
        <v>102.05207422246048</v>
      </c>
      <c r="AY55" s="11">
        <f>AVERAGE('20110209 Calibration Check'!AY70,'20110204 Calibration Check-02'!AY70)</f>
        <v>104.6390448513576</v>
      </c>
      <c r="AZ55" s="11">
        <f>AVERAGE('20110209 Calibration Check'!AZ70,'20110204 Calibration Check-02'!AZ70)</f>
        <v>103.42517093173076</v>
      </c>
      <c r="BA55" s="11">
        <f>AVERAGE('20110209 Calibration Check'!BA70,'20110204 Calibration Check-02'!BA70)</f>
        <v>102.50980447479051</v>
      </c>
      <c r="BB55" s="11">
        <f>AVERAGE('20110209 Calibration Check'!BB70,'20110204 Calibration Check-02'!BB70)</f>
        <v>100</v>
      </c>
      <c r="BC55" s="11">
        <f>AVERAGE('20110209 Calibration Check'!BC70,'20110204 Calibration Check-02'!BC70)</f>
        <v>102.12425584741698</v>
      </c>
      <c r="BD55" s="11">
        <f>AVERAGE('20110209 Calibration Check'!BD70,'20110204 Calibration Check-02'!BD70)</f>
        <v>99.176659236896796</v>
      </c>
      <c r="BE55" s="11">
        <f>AVERAGE('20110209 Calibration Check'!BE70,'20110204 Calibration Check-02'!BE70)</f>
        <v>98.4926031468367</v>
      </c>
      <c r="BF55" s="11">
        <f>AVERAGE('20110209 Calibration Check'!BF70,'20110204 Calibration Check-02'!BF70)</f>
        <v>102.70382492076479</v>
      </c>
      <c r="BG55" s="11">
        <f>AVERAGE('20110209 Calibration Check'!BG70,'20110204 Calibration Check-02'!BG70)</f>
        <v>101.20888939047673</v>
      </c>
      <c r="BH55" s="11">
        <f>AVERAGE('20110209 Calibration Check'!BH70,'20110204 Calibration Check-02'!BH70)</f>
        <v>102.16902256204799</v>
      </c>
      <c r="BI55" s="11">
        <f>AVERAGE('20110209 Calibration Check'!BI70,'20110204 Calibration Check-02'!BI70)</f>
        <v>102.02973788900488</v>
      </c>
      <c r="BJ55" s="11">
        <f>AVERAGE('20110209 Calibration Check'!BJ70,'20110204 Calibration Check-02'!BJ70)</f>
        <v>105.08929830996246</v>
      </c>
      <c r="BK55" s="11">
        <f>AVERAGE('20110209 Calibration Check'!BK70,'20110204 Calibration Check-02'!BK70)</f>
        <v>106.53697486104448</v>
      </c>
      <c r="BL55" s="11">
        <f>AVERAGE('20110209 Calibration Check'!BL70,'20110204 Calibration Check-02'!BL70)</f>
        <v>103.81570408825438</v>
      </c>
      <c r="BM55" s="11">
        <f>AVERAGE('20110209 Calibration Check'!BM70,'20110204 Calibration Check-02'!BM70)</f>
        <v>101.88048415766158</v>
      </c>
      <c r="BN55" s="11">
        <f>AVERAGE('20110209 Calibration Check'!BN70,'20110204 Calibration Check-02'!BN70)</f>
        <v>100.14426920219319</v>
      </c>
      <c r="BO55" s="11">
        <f>AVERAGE('20110209 Calibration Check'!BO70,'20110204 Calibration Check-02'!BO70)</f>
        <v>99.422923191227227</v>
      </c>
      <c r="BP55" s="11">
        <f>AVERAGE('20110209 Calibration Check'!BP70,'20110204 Calibration Check-02'!BP70)</f>
        <v>97.228977983428791</v>
      </c>
      <c r="BQ55" s="11">
        <f>AVERAGE('20110209 Calibration Check'!BQ70,'20110204 Calibration Check-02'!BQ70)</f>
        <v>98.20157247787526</v>
      </c>
      <c r="BR55" s="11">
        <f>AVERAGE('20110209 Calibration Check'!BR70,'20110204 Calibration Check-02'!BR70)</f>
        <v>100.09202569383704</v>
      </c>
      <c r="BS55" s="11">
        <f>AVERAGE('20110209 Calibration Check'!BS70,'20110204 Calibration Check-02'!BS70)</f>
        <v>100.8183562339531</v>
      </c>
      <c r="BT55" s="11">
        <f>AVERAGE('20110209 Calibration Check'!BT70,'20110204 Calibration Check-02'!BT70)</f>
        <v>101.83322517845554</v>
      </c>
      <c r="BU55" s="11">
        <f>AVERAGE('20110209 Calibration Check'!BU70,'20110204 Calibration Check-02'!BU70)</f>
        <v>103.95997329044758</v>
      </c>
      <c r="BV55" s="11">
        <f>AVERAGE('20110209 Calibration Check'!BV70,'20110204 Calibration Check-02'!BV70)</f>
        <v>107.14146658014275</v>
      </c>
      <c r="BW55" s="11">
        <f>AVERAGE('20110209 Calibration Check'!BW70,'20110204 Calibration Check-02'!BW70)</f>
        <v>108.27079159965766</v>
      </c>
      <c r="BX55" s="11">
        <f>AVERAGE('20110209 Calibration Check'!BX70,'20110204 Calibration Check-02'!BX70)</f>
        <v>104.35299871154623</v>
      </c>
      <c r="BY55" s="11">
        <f>AVERAGE('20110209 Calibration Check'!BY70,'20110204 Calibration Check-02'!BY70)</f>
        <v>102.50980447479051</v>
      </c>
      <c r="BZ55" s="11">
        <f>AVERAGE('20110209 Calibration Check'!BZ70,'20110204 Calibration Check-02'!BZ70)</f>
        <v>100.48255885036068</v>
      </c>
      <c r="CA55" s="11">
        <f>AVERAGE('20110209 Calibration Check'!CA70,'20110204 Calibration Check-02'!CA70)</f>
        <v>99.611959108051423</v>
      </c>
      <c r="CB55" s="11">
        <f>AVERAGE('20110209 Calibration Check'!CB70,'20110204 Calibration Check-02'!CB70)</f>
        <v>98.485126353111568</v>
      </c>
      <c r="CC55" s="11">
        <f>AVERAGE('20110209 Calibration Check'!CC70,'20110204 Calibration Check-02'!CC70)</f>
        <v>97.674246912883603</v>
      </c>
      <c r="CD55" s="11">
        <f>AVERAGE('20110209 Calibration Check'!CD70,'20110204 Calibration Check-02'!CD70)</f>
        <v>98.298582700862397</v>
      </c>
      <c r="CE55" s="11">
        <f>AVERAGE('20110209 Calibration Check'!CE70,'20110204 Calibration Check-02'!CE70)</f>
        <v>100.1890359168242</v>
      </c>
      <c r="CF55" s="11">
        <f>AVERAGE('20110209 Calibration Check'!CF70,'20110204 Calibration Check-02'!CF70)</f>
        <v>102.07699686821093</v>
      </c>
      <c r="CG55" s="11">
        <f>AVERAGE('20110209 Calibration Check'!CG70,'20110204 Calibration Check-02'!CG70)</f>
        <v>103.71869386526723</v>
      </c>
      <c r="CH55" s="11">
        <f>AVERAGE('20110209 Calibration Check'!CH70,'20110204 Calibration Check-02'!CH70)</f>
        <v>106.06678328583922</v>
      </c>
      <c r="CI55" s="11">
        <f>AVERAGE('20110209 Calibration Check'!CI70,'20110204 Calibration Check-02'!CI70)</f>
        <v>111.78798822522546</v>
      </c>
      <c r="CJ55" s="11">
        <f>AVERAGE('20110209 Calibration Check'!CJ70,'20110204 Calibration Check-02'!CJ70)</f>
        <v>104.98231902867514</v>
      </c>
      <c r="CK55" s="11">
        <f>AVERAGE('20110209 Calibration Check'!CK70,'20110204 Calibration Check-02'!CK70)</f>
        <v>103.38289648167481</v>
      </c>
      <c r="CL55" s="11">
        <f>AVERAGE('20110209 Calibration Check'!CL70,'20110204 Calibration Check-02'!CL70)</f>
        <v>102.12924037656707</v>
      </c>
      <c r="CM55" s="11">
        <f>AVERAGE('20110209 Calibration Check'!CM70,'20110204 Calibration Check-02'!CM70)</f>
        <v>99.905482041587902</v>
      </c>
      <c r="CN55" s="11">
        <f>AVERAGE('20110209 Calibration Check'!CN70,'20110204 Calibration Check-02'!CN70)</f>
        <v>98.985131055497561</v>
      </c>
      <c r="CO55" s="11">
        <f>AVERAGE('20110209 Calibration Check'!CO70,'20110204 Calibration Check-02'!CO70)</f>
        <v>99.034882299278649</v>
      </c>
      <c r="CP55" s="11">
        <f>AVERAGE('20110209 Calibration Check'!CP70,'20110204 Calibration Check-02'!CP70)</f>
        <v>99.027405505553503</v>
      </c>
      <c r="CQ55" s="11">
        <f>AVERAGE('20110209 Calibration Check'!CQ70,'20110204 Calibration Check-02'!CQ70)</f>
        <v>101.45016881565707</v>
      </c>
      <c r="CR55" s="11">
        <f>AVERAGE('20110208 Calibration Check-02'!CR70,'20110209 Calibration Check'!CR70)</f>
        <v>87.526253293484061</v>
      </c>
      <c r="CS55" s="11">
        <f>AVERAGE('20110209 Calibration Check'!CS70,'20110204 Calibration Check-02'!CS70)</f>
        <v>106.19868521287701</v>
      </c>
      <c r="CT55" s="11">
        <f>AVERAGE('20110209 Calibration Check'!CT70,'20110204 Calibration Check-02'!CT70)</f>
        <v>112.33275964224246</v>
      </c>
      <c r="CU55" s="11"/>
      <c r="CV55" s="11"/>
      <c r="CW55" s="11"/>
      <c r="CX55" s="11"/>
    </row>
    <row r="56" spans="2:102">
      <c r="B56" s="24" t="s">
        <v>68</v>
      </c>
      <c r="C56" s="11">
        <f>AVERAGE('20110208 Calibration Check-02'!C71,'20110209 Calibration Check'!C71,'20110204 Calibration Check-02'!C71)</f>
        <v>111.10557783946039</v>
      </c>
      <c r="D56" s="11">
        <f>AVERAGE('20110208 Calibration Check-02'!D71,'20110209 Calibration Check'!D71,'20110204 Calibration Check-02'!D71)</f>
        <v>106.36497686063007</v>
      </c>
      <c r="E56" s="11">
        <f>AVERAGE('20110208 Calibration Check-02'!E71,'20110209 Calibration Check'!E71,'20110204 Calibration Check-02'!E71)</f>
        <v>103.12680039275428</v>
      </c>
      <c r="F56" s="11">
        <f>AVERAGE('20110208 Calibration Check-02'!F71,'20110209 Calibration Check'!F71,'20110204 Calibration Check-02'!F71)</f>
        <v>101.21666937671121</v>
      </c>
      <c r="G56" s="11">
        <f>AVERAGE('20110208 Calibration Check-02'!G71,'20110209 Calibration Check'!G71,'20110204 Calibration Check-02'!G71)</f>
        <v>100.49389642986155</v>
      </c>
      <c r="H56" s="11">
        <f>AVERAGE('20110208 Calibration Check-02'!H71,'20110209 Calibration Check'!H71,'20110204 Calibration Check-02'!H71)</f>
        <v>98.879051439863517</v>
      </c>
      <c r="I56" s="11">
        <f>AVERAGE('20110208 Calibration Check-02'!I71,'20110209 Calibration Check'!I71,'20110204 Calibration Check-02'!I71)</f>
        <v>98.969074170260868</v>
      </c>
      <c r="J56" s="11">
        <f>AVERAGE('20110208 Calibration Check-02'!J71,'20110209 Calibration Check'!J71,'20110204 Calibration Check-02'!J71)</f>
        <v>99.528533003288999</v>
      </c>
      <c r="K56" s="11">
        <f>AVERAGE('20110208 Calibration Check-02'!K71,'20110209 Calibration Check'!K71,'20110204 Calibration Check-02'!K71)</f>
        <v>101.12134315619977</v>
      </c>
      <c r="L56" s="11">
        <f>AVERAGE('20110208 Calibration Check-02'!L71,'20110209 Calibration Check'!L71,'20110204 Calibration Check-02'!L71)</f>
        <v>103.31457483380659</v>
      </c>
      <c r="M56" s="11">
        <f>AVERAGE('20110208 Calibration Check-02'!M71,'20110209 Calibration Check'!M71,'20110204 Calibration Check-02'!M71)</f>
        <v>105.10596370602944</v>
      </c>
      <c r="N56" s="11">
        <f>AVERAGE('20110208 Calibration Check-02'!N71,'20110209 Calibration Check'!N71,'20110204 Calibration Check-02'!N71)</f>
        <v>110.2944184602303</v>
      </c>
      <c r="O56" s="11">
        <f>AVERAGE('20110208 Calibration Check-02'!O71,'20110209 Calibration Check'!O71,'20110204 Calibration Check-02'!O71)</f>
        <v>109.25556635220198</v>
      </c>
      <c r="P56" s="11">
        <f>AVERAGE('20110208 Calibration Check-02'!P71,'20110209 Calibration Check'!P71,'20110204 Calibration Check-02'!P71)</f>
        <v>104.69233013222747</v>
      </c>
      <c r="Q56" s="11">
        <f>AVERAGE('20110208 Calibration Check-02'!Q71,'20110209 Calibration Check'!Q71,'20110204 Calibration Check-02'!Q71)</f>
        <v>102.73392826958151</v>
      </c>
      <c r="R56" s="11">
        <f>AVERAGE('20110208 Calibration Check-02'!R71,'20110209 Calibration Check'!R71,'20110204 Calibration Check-02'!R71)</f>
        <v>100.65111786144244</v>
      </c>
      <c r="S56" s="11">
        <f>AVERAGE('20110208 Calibration Check-02'!S71,'20110209 Calibration Check'!S71,'20110204 Calibration Check-02'!S71)</f>
        <v>98.223674492229009</v>
      </c>
      <c r="T56" s="11">
        <f>AVERAGE('20110208 Calibration Check-02'!T71,'20110209 Calibration Check'!T71,'20110204 Calibration Check-02'!T71)</f>
        <v>98.626109191707926</v>
      </c>
      <c r="U56" s="11">
        <f>AVERAGE('20110208 Calibration Check-02'!U71,'20110209 Calibration Check'!U71,'20110204 Calibration Check-02'!U71)</f>
        <v>98.473146846319125</v>
      </c>
      <c r="V56" s="11">
        <f>AVERAGE('20110208 Calibration Check-02'!V71,'20110209 Calibration Check'!V71,'20110204 Calibration Check-02'!V71)</f>
        <v>98.605118758542631</v>
      </c>
      <c r="W56" s="11">
        <f>AVERAGE('20110208 Calibration Check-02'!W71,'20110209 Calibration Check'!W71,'20110204 Calibration Check-02'!W71)</f>
        <v>99.996135509871223</v>
      </c>
      <c r="X56" s="11">
        <f>AVERAGE('20110208 Calibration Check-02'!X71,'20110209 Calibration Check'!X71,'20110204 Calibration Check-02'!X71)</f>
        <v>101.62277126828725</v>
      </c>
      <c r="Y56" s="11">
        <f>AVERAGE('20110208 Calibration Check-02'!Y71,'20110209 Calibration Check'!Y71,'20110204 Calibration Check-02'!Y71)</f>
        <v>104.00843106920173</v>
      </c>
      <c r="Z56" s="11">
        <f>AVERAGE('20110208 Calibration Check-02'!Z71,'20110209 Calibration Check'!Z71,'20110204 Calibration Check-02'!Z71)</f>
        <v>106.51853110011378</v>
      </c>
      <c r="AA56" s="11">
        <f>AVERAGE('20110208 Calibration Check-02'!AA71,'20110209 Calibration Check'!AA71,'20110204 Calibration Check-02'!AA71)</f>
        <v>103.86937998457938</v>
      </c>
      <c r="AB56" s="11">
        <f>AVERAGE('20110208 Calibration Check-02'!AB71,'20110209 Calibration Check'!AB71,'20110204 Calibration Check-02'!AB71)</f>
        <v>103.22291580539229</v>
      </c>
      <c r="AC56" s="11">
        <f>AVERAGE('20110208 Calibration Check-02'!AC71,'20110209 Calibration Check'!AC71,'20110204 Calibration Check-02'!AC71)</f>
        <v>101.62113497027032</v>
      </c>
      <c r="AD56" s="11">
        <f>AVERAGE('20110208 Calibration Check-02'!AD71,'20110209 Calibration Check'!AD71,'20110204 Calibration Check-02'!AD71)</f>
        <v>100.15702413354923</v>
      </c>
      <c r="AE56" s="11">
        <f>AVERAGE('20110208 Calibration Check-02'!AE71,'20110209 Calibration Check'!AE71,'20110204 Calibration Check-02'!AE71)</f>
        <v>99.403698177228151</v>
      </c>
      <c r="AF56" s="11">
        <f>AVERAGE('20110208 Calibration Check-02'!AF71,'20110209 Calibration Check'!AF71,'20110204 Calibration Check-02'!AF71)</f>
        <v>97.85199010025319</v>
      </c>
      <c r="AG56" s="11">
        <f>AVERAGE('20110208 Calibration Check-02'!AG71,'20110209 Calibration Check'!AG71,'20110204 Calibration Check-02'!AG71)</f>
        <v>98.104932348408781</v>
      </c>
      <c r="AH56" s="11">
        <f>AVERAGE('20110208 Calibration Check-02'!AH71,'20110209 Calibration Check'!AH71,'20110204 Calibration Check-02'!AH71)</f>
        <v>99.034241977364175</v>
      </c>
      <c r="AI56" s="11">
        <f>AVERAGE('20110208 Calibration Check-02'!AI71,'20110209 Calibration Check'!AI71,'20110204 Calibration Check-02'!AI71)</f>
        <v>100.02911400948615</v>
      </c>
      <c r="AJ56" s="11">
        <f>AVERAGE('20110208 Calibration Check-02'!AJ71,'20110209 Calibration Check'!AJ71,'20110204 Calibration Check-02'!AJ71)</f>
        <v>100.80833929302331</v>
      </c>
      <c r="AK56" s="11">
        <f>AVERAGE('20110208 Calibration Check-02'!AK71,'20110209 Calibration Check'!AK71,'20110204 Calibration Check-02'!AK71)</f>
        <v>102.59828916526085</v>
      </c>
      <c r="AL56" s="11">
        <f>AVERAGE('20110208 Calibration Check-02'!AL71,'20110209 Calibration Check'!AL71,'20110204 Calibration Check-02'!AL71)</f>
        <v>102.09240466894965</v>
      </c>
      <c r="AM56" s="11">
        <f>AVERAGE('20110208 Calibration Check-02'!AM71,'20110209 Calibration Check'!AM71,'20110204 Calibration Check-02'!AM71)</f>
        <v>102.02703956381474</v>
      </c>
      <c r="AN56" s="11">
        <f>AVERAGE('20110208 Calibration Check-02'!AN71,'20110209 Calibration Check'!AN71,'20110204 Calibration Check-02'!AN71)</f>
        <v>101.31095119330065</v>
      </c>
      <c r="AO56" s="11">
        <f>AVERAGE('20110208 Calibration Check-02'!AO71,'20110209 Calibration Check'!AO71,'20110204 Calibration Check-02'!AO71)</f>
        <v>100.68186816894551</v>
      </c>
      <c r="AP56" s="11">
        <f>AVERAGE('20110208 Calibration Check-02'!AP71,'20110209 Calibration Check'!AP71,'20110204 Calibration Check-02'!AP71)</f>
        <v>99.597762598552734</v>
      </c>
      <c r="AQ56" s="11">
        <f>AVERAGE('20110208 Calibration Check-02'!AQ71,'20110209 Calibration Check'!AQ71,'20110204 Calibration Check-02'!AQ71)</f>
        <v>101.71685578684504</v>
      </c>
      <c r="AR56" s="11">
        <f>AVERAGE('20110208 Calibration Check-02'!AR71,'20110209 Calibration Check'!AR71,'20110204 Calibration Check-02'!AR71)</f>
        <v>99.032211083283968</v>
      </c>
      <c r="AS56" s="11">
        <f>AVERAGE('20110208 Calibration Check-02'!AS71,'20110209 Calibration Check'!AS71,'20110204 Calibration Check-02'!AS71)</f>
        <v>98.315925414738231</v>
      </c>
      <c r="AT56" s="11">
        <f>AVERAGE('20110208 Calibration Check-02'!AT71,'20110209 Calibration Check'!AT71,'20110204 Calibration Check-02'!AT71)</f>
        <v>101.5292786438244</v>
      </c>
      <c r="AU56" s="11">
        <f>AVERAGE('20110208 Calibration Check-02'!AU71,'20110209 Calibration Check'!AU71,'20110204 Calibration Check-02'!AU71)</f>
        <v>99.342986754348559</v>
      </c>
      <c r="AV56" s="11">
        <f>AVERAGE('20110208 Calibration Check-02'!AV71,'20110209 Calibration Check'!AV71,'20110204 Calibration Check-02'!AV71)</f>
        <v>99.439751974845308</v>
      </c>
      <c r="AW56" s="11">
        <f>AVERAGE('20110208 Calibration Check-02'!AW71,'20110209 Calibration Check'!AW71,'20110204 Calibration Check-02'!AW71)</f>
        <v>100.93297682105253</v>
      </c>
      <c r="AX56" s="11">
        <f>AVERAGE('20110208 Calibration Check-02'!AX71,'20110209 Calibration Check'!AX71,'20110204 Calibration Check-02'!AX71)</f>
        <v>100.22589081725413</v>
      </c>
      <c r="AY56" s="11">
        <f>AVERAGE('20110208 Calibration Check-02'!AY71,'20110209 Calibration Check'!AY71,'20110204 Calibration Check-02'!AY71)</f>
        <v>102.49667296447716</v>
      </c>
      <c r="AZ56" s="11">
        <f>AVERAGE('20110208 Calibration Check-02'!AZ71,'20110209 Calibration Check'!AZ71,'20110204 Calibration Check-02'!AZ71)</f>
        <v>101.27633639566879</v>
      </c>
      <c r="BA56" s="11">
        <f>AVERAGE('20110208 Calibration Check-02'!BA71,'20110209 Calibration Check'!BA71,'20110204 Calibration Check-02'!BA71)</f>
        <v>100.46537431447035</v>
      </c>
      <c r="BB56" s="11">
        <f>AVERAGE('20110209 Calibration Check'!BB71,'20110204 Calibration Check-02'!BB71)</f>
        <v>97.920972611485652</v>
      </c>
      <c r="BC56" s="11">
        <f>AVERAGE('20110208 Calibration Check-02'!BC71,'20110209 Calibration Check'!BC71,'20110204 Calibration Check-02'!BC71)</f>
        <v>100</v>
      </c>
      <c r="BD56" s="11">
        <f>AVERAGE('20110208 Calibration Check-02'!BD71,'20110209 Calibration Check'!BD71,'20110204 Calibration Check-02'!BD71)</f>
        <v>96.976649404078032</v>
      </c>
      <c r="BE56" s="11">
        <f>AVERAGE('20110208 Calibration Check-02'!BE71,'20110209 Calibration Check'!BE71,'20110204 Calibration Check-02'!BE71)</f>
        <v>96.254665649354934</v>
      </c>
      <c r="BF56" s="11">
        <f>AVERAGE('20110208 Calibration Check-02'!BF71,'20110209 Calibration Check'!BF71,'20110204 Calibration Check-02'!BF71)</f>
        <v>100.65314875552265</v>
      </c>
      <c r="BG56" s="11">
        <f>AVERAGE('20110208 Calibration Check-02'!BG71,'20110209 Calibration Check'!BG71,'20110204 Calibration Check-02'!BG71)</f>
        <v>99.005719861972963</v>
      </c>
      <c r="BH56" s="11">
        <f>AVERAGE('20110208 Calibration Check-02'!BH71,'20110209 Calibration Check'!BH71,'20110204 Calibration Check-02'!BH71)</f>
        <v>100.21223476828311</v>
      </c>
      <c r="BI56" s="11">
        <f>AVERAGE('20110208 Calibration Check-02'!BI71,'20110209 Calibration Check'!BI71,'20110204 Calibration Check-02'!BI71)</f>
        <v>99.999605403936712</v>
      </c>
      <c r="BJ56" s="11">
        <f>AVERAGE('20110208 Calibration Check-02'!BJ71,'20110209 Calibration Check'!BJ71,'20110204 Calibration Check-02'!BJ71)</f>
        <v>102.79176169249051</v>
      </c>
      <c r="BK56" s="11">
        <f>AVERAGE('20110208 Calibration Check-02'!BK71,'20110209 Calibration Check'!BK71,'20110204 Calibration Check-02'!BK71)</f>
        <v>104.2862282406514</v>
      </c>
      <c r="BL56" s="11">
        <f>AVERAGE('20110208 Calibration Check-02'!BL71,'20110209 Calibration Check'!BL71,'20110204 Calibration Check-02'!BL71)</f>
        <v>101.71482489276484</v>
      </c>
      <c r="BM56" s="11">
        <f>AVERAGE('20110208 Calibration Check-02'!BM71,'20110209 Calibration Check'!BM71,'20110204 Calibration Check-02'!BM71)</f>
        <v>99.779641655396048</v>
      </c>
      <c r="BN56" s="11">
        <f>AVERAGE('20110208 Calibration Check-02'!BN71,'20110209 Calibration Check'!BN71,'20110204 Calibration Check-02'!BN71)</f>
        <v>97.974794032233831</v>
      </c>
      <c r="BO56" s="11">
        <f>AVERAGE('20110208 Calibration Check-02'!BO71,'20110209 Calibration Check'!BO71,'20110204 Calibration Check-02'!BO71)</f>
        <v>97.168288335259092</v>
      </c>
      <c r="BP56" s="11">
        <f>AVERAGE('20110208 Calibration Check-02'!BP71,'20110209 Calibration Check'!BP71,'20110204 Calibration Check-02'!BP71)</f>
        <v>95.185063233823527</v>
      </c>
      <c r="BQ56" s="11">
        <f>AVERAGE('20110208 Calibration Check-02'!BQ71,'20110209 Calibration Check'!BQ71,'20110204 Calibration Check-02'!BQ71)</f>
        <v>96.034110006719331</v>
      </c>
      <c r="BR56" s="11">
        <f>AVERAGE('20110208 Calibration Check-02'!BR71,'20110209 Calibration Check'!BR71,'20110204 Calibration Check-02'!BR71)</f>
        <v>97.909823523162174</v>
      </c>
      <c r="BS56" s="11">
        <f>AVERAGE('20110208 Calibration Check-02'!BS71,'20110209 Calibration Check'!BS71,'20110204 Calibration Check-02'!BS71)</f>
        <v>98.781102431176919</v>
      </c>
      <c r="BT56" s="11">
        <f>AVERAGE('20110208 Calibration Check-02'!BT71,'20110209 Calibration Check'!BT71,'20110204 Calibration Check-02'!BT71)</f>
        <v>99.80999736683583</v>
      </c>
      <c r="BU56" s="11">
        <f>AVERAGE('20110208 Calibration Check-02'!BU71,'20110209 Calibration Check'!BU71,'20110204 Calibration Check-02'!BU71)</f>
        <v>101.8700154302655</v>
      </c>
      <c r="BV56" s="11">
        <f>AVERAGE('20110208 Calibration Check-02'!BV71,'20110209 Calibration Check'!BV71,'20110204 Calibration Check-02'!BV71)</f>
        <v>104.5299708240597</v>
      </c>
      <c r="BW56" s="11">
        <f>AVERAGE('20110208 Calibration Check-02'!BW71,'20110209 Calibration Check'!BW71,'20110204 Calibration Check-02'!BW71)</f>
        <v>105.72669417152763</v>
      </c>
      <c r="BX56" s="11">
        <f>AVERAGE('20110208 Calibration Check-02'!BX71,'20110209 Calibration Check'!BX71,'20110204 Calibration Check-02'!BX71)</f>
        <v>102.1881254855244</v>
      </c>
      <c r="BY56" s="11">
        <f>AVERAGE('20110208 Calibration Check-02'!BY71,'20110209 Calibration Check'!BY71,'20110204 Calibration Check-02'!BY71)</f>
        <v>100.49592732394179</v>
      </c>
      <c r="BZ56" s="11">
        <f>AVERAGE('20110208 Calibration Check-02'!BZ71,'20110209 Calibration Check'!BZ71,'20110204 Calibration Check-02'!BZ71)</f>
        <v>98.25665299184395</v>
      </c>
      <c r="CA56" s="11">
        <f>AVERAGE('20110208 Calibration Check-02'!CA71,'20110209 Calibration Check'!CA71,'20110204 Calibration Check-02'!CA71)</f>
        <v>97.444054612628562</v>
      </c>
      <c r="CB56" s="11">
        <f>AVERAGE('20110208 Calibration Check-02'!CB71,'20110209 Calibration Check'!CB71,'20110204 Calibration Check-02'!CB71)</f>
        <v>96.188058842266344</v>
      </c>
      <c r="CC56" s="11">
        <f>AVERAGE('20110208 Calibration Check-02'!CC71,'20110209 Calibration Check'!CC71,'20110204 Calibration Check-02'!CC71)</f>
        <v>95.568143798154054</v>
      </c>
      <c r="CD56" s="11">
        <f>AVERAGE('20110208 Calibration Check-02'!CD71,'20110209 Calibration Check'!CD71,'20110204 Calibration Check-02'!CD71)</f>
        <v>96.189103246188338</v>
      </c>
      <c r="CE56" s="11">
        <f>AVERAGE('20110208 Calibration Check-02'!CE71,'20110209 Calibration Check'!CE71,'20110204 Calibration Check-02'!CE71)</f>
        <v>98.095369772102643</v>
      </c>
      <c r="CF56" s="11">
        <f>AVERAGE('20110208 Calibration Check-02'!CF71,'20110209 Calibration Check'!CF71,'20110204 Calibration Check-02'!CF71)</f>
        <v>100.15256774932554</v>
      </c>
      <c r="CG56" s="11">
        <f>AVERAGE('20110208 Calibration Check-02'!CG71,'20110209 Calibration Check'!CG71,'20110204 Calibration Check-02'!CG71)</f>
        <v>101.59038466276725</v>
      </c>
      <c r="CH56" s="11">
        <f>AVERAGE('20110208 Calibration Check-02'!CH71,'20110209 Calibration Check'!CH71,'20110204 Calibration Check-02'!CH71)</f>
        <v>104.25144782949236</v>
      </c>
      <c r="CI56" s="11">
        <f>AVERAGE('20110208 Calibration Check-02'!CI71,'20110209 Calibration Check'!CI71,'20110204 Calibration Check-02'!CI71)</f>
        <v>109.60973020507801</v>
      </c>
      <c r="CJ56" s="11">
        <f>AVERAGE('20110208 Calibration Check-02'!CJ71,'20110209 Calibration Check'!CJ71,'20110204 Calibration Check-02'!CJ71)</f>
        <v>102.81275212565583</v>
      </c>
      <c r="CK56" s="11">
        <f>AVERAGE('20110208 Calibration Check-02'!CK71,'20110209 Calibration Check'!CK71,'20110204 Calibration Check-02'!CK71)</f>
        <v>101.27980628973431</v>
      </c>
      <c r="CL56" s="11">
        <f>AVERAGE('20110208 Calibration Check-02'!CL71,'20110209 Calibration Check'!CL71,'20110204 Calibration Check-02'!CL71)</f>
        <v>100.61472738152581</v>
      </c>
      <c r="CM56" s="11">
        <f>AVERAGE('20110208 Calibration Check-02'!CM71,'20110209 Calibration Check'!CM71,'20110204 Calibration Check-02'!CM71)</f>
        <v>97.819208898669899</v>
      </c>
      <c r="CN56" s="11">
        <f>AVERAGE('20110208 Calibration Check-02'!CN71,'20110209 Calibration Check'!CN71,'20110204 Calibration Check-02'!CN71)</f>
        <v>96.882367587488588</v>
      </c>
      <c r="CO56" s="11">
        <f>AVERAGE('20110208 Calibration Check-02'!CO71,'20110209 Calibration Check'!CO71,'20110204 Calibration Check-02'!CO71)</f>
        <v>96.670527415268751</v>
      </c>
      <c r="CP56" s="11">
        <f>AVERAGE('20110208 Calibration Check-02'!CP71,'20110209 Calibration Check'!CP71,'20110204 Calibration Check-02'!CP71)</f>
        <v>96.909450702894503</v>
      </c>
      <c r="CQ56" s="11">
        <f>AVERAGE('20110208 Calibration Check-02'!CQ71,'20110209 Calibration Check'!CQ71,'20110204 Calibration Check-02'!CQ71)</f>
        <v>99.315903638942629</v>
      </c>
      <c r="CR56" s="11">
        <f>AVERAGE('20110208 Calibration Check-02'!CR71,'20110209 Calibration Check'!CR71)</f>
        <v>101.24154014225752</v>
      </c>
      <c r="CS56" s="11">
        <f>AVERAGE('20110208 Calibration Check-02'!CS71,'20110209 Calibration Check'!CS71,'20110204 Calibration Check-02'!CS71)</f>
        <v>103.97381627156987</v>
      </c>
      <c r="CT56" s="11">
        <f>AVERAGE('20110208 Calibration Check-02'!CT71,'20110209 Calibration Check'!CT71,'20110204 Calibration Check-02'!CT71)</f>
        <v>109.90521352915469</v>
      </c>
      <c r="CU56" s="11"/>
      <c r="CV56" s="11"/>
      <c r="CW56" s="11"/>
      <c r="CX56" s="11"/>
    </row>
    <row r="57" spans="2:102">
      <c r="B57" s="24" t="s">
        <v>69</v>
      </c>
      <c r="C57" s="11">
        <f>AVERAGE('20110208 Calibration Check-02'!C72,'20110209 Calibration Check'!C72,'20110204 Calibration Check-02'!C72)</f>
        <v>114.57021614452781</v>
      </c>
      <c r="D57" s="11">
        <f>AVERAGE('20110208 Calibration Check-02'!D72,'20110209 Calibration Check'!D72,'20110204 Calibration Check-02'!D72)</f>
        <v>109.68018913740364</v>
      </c>
      <c r="E57" s="11">
        <f>AVERAGE('20110208 Calibration Check-02'!E72,'20110209 Calibration Check'!E72,'20110204 Calibration Check-02'!E72)</f>
        <v>106.34322477777192</v>
      </c>
      <c r="F57" s="11">
        <f>AVERAGE('20110208 Calibration Check-02'!F72,'20110209 Calibration Check'!F72,'20110204 Calibration Check-02'!F72)</f>
        <v>104.373861747014</v>
      </c>
      <c r="G57" s="11">
        <f>AVERAGE('20110208 Calibration Check-02'!G72,'20110209 Calibration Check'!G72,'20110204 Calibration Check-02'!G72)</f>
        <v>103.62899450183711</v>
      </c>
      <c r="H57" s="11">
        <f>AVERAGE('20110208 Calibration Check-02'!H72,'20110209 Calibration Check'!H72,'20110204 Calibration Check-02'!H72)</f>
        <v>101.96237223682033</v>
      </c>
      <c r="I57" s="11">
        <f>AVERAGE('20110208 Calibration Check-02'!I72,'20110209 Calibration Check'!I72,'20110204 Calibration Check-02'!I72)</f>
        <v>102.05568234559087</v>
      </c>
      <c r="J57" s="11">
        <f>AVERAGE('20110208 Calibration Check-02'!J72,'20110209 Calibration Check'!J72,'20110204 Calibration Check-02'!J72)</f>
        <v>102.63301998305805</v>
      </c>
      <c r="K57" s="11">
        <f>AVERAGE('20110208 Calibration Check-02'!K72,'20110209 Calibration Check'!K72,'20110204 Calibration Check-02'!K72)</f>
        <v>104.27576033845213</v>
      </c>
      <c r="L57" s="11">
        <f>AVERAGE('20110208 Calibration Check-02'!L72,'20110209 Calibration Check'!L72,'20110204 Calibration Check-02'!L72)</f>
        <v>106.53683578925059</v>
      </c>
      <c r="M57" s="11">
        <f>AVERAGE('20110208 Calibration Check-02'!M72,'20110209 Calibration Check'!M72,'20110204 Calibration Check-02'!M72)</f>
        <v>108.38295047397075</v>
      </c>
      <c r="N57" s="11">
        <f>AVERAGE('20110208 Calibration Check-02'!N72,'20110209 Calibration Check'!N72,'20110204 Calibration Check-02'!N72)</f>
        <v>113.73351541166767</v>
      </c>
      <c r="O57" s="11">
        <f>AVERAGE('20110208 Calibration Check-02'!O72,'20110209 Calibration Check'!O72,'20110204 Calibration Check-02'!O72)</f>
        <v>112.6631406756847</v>
      </c>
      <c r="P57" s="11">
        <f>AVERAGE('20110208 Calibration Check-02'!P72,'20110209 Calibration Check'!P72,'20110204 Calibration Check-02'!P72)</f>
        <v>107.95732279872129</v>
      </c>
      <c r="Q57" s="11">
        <f>AVERAGE('20110208 Calibration Check-02'!Q72,'20110209 Calibration Check'!Q72,'20110204 Calibration Check-02'!Q72)</f>
        <v>105.93636999018899</v>
      </c>
      <c r="R57" s="11">
        <f>AVERAGE('20110208 Calibration Check-02'!R72,'20110209 Calibration Check'!R72,'20110204 Calibration Check-02'!R72)</f>
        <v>103.79100993669651</v>
      </c>
      <c r="S57" s="11">
        <f>AVERAGE('20110208 Calibration Check-02'!S72,'20110209 Calibration Check'!S72,'20110204 Calibration Check-02'!S72)</f>
        <v>101.28639103599704</v>
      </c>
      <c r="T57" s="11">
        <f>AVERAGE('20110208 Calibration Check-02'!T72,'20110209 Calibration Check'!T72,'20110204 Calibration Check-02'!T72)</f>
        <v>101.7018939568696</v>
      </c>
      <c r="U57" s="11">
        <f>AVERAGE('20110208 Calibration Check-02'!U72,'20110209 Calibration Check'!U72,'20110204 Calibration Check-02'!U72)</f>
        <v>101.54373535550849</v>
      </c>
      <c r="V57" s="11">
        <f>AVERAGE('20110208 Calibration Check-02'!V72,'20110209 Calibration Check'!V72,'20110204 Calibration Check-02'!V72)</f>
        <v>101.67894651353993</v>
      </c>
      <c r="W57" s="11">
        <f>AVERAGE('20110208 Calibration Check-02'!W72,'20110209 Calibration Check'!W72,'20110204 Calibration Check-02'!W72)</f>
        <v>103.11539017240268</v>
      </c>
      <c r="X57" s="11">
        <f>AVERAGE('20110208 Calibration Check-02'!X72,'20110209 Calibration Check'!X72,'20110204 Calibration Check-02'!X72)</f>
        <v>104.7926793465906</v>
      </c>
      <c r="Y57" s="11">
        <f>AVERAGE('20110208 Calibration Check-02'!Y72,'20110209 Calibration Check'!Y72,'20110204 Calibration Check-02'!Y72)</f>
        <v>107.25158407889548</v>
      </c>
      <c r="Z57" s="11">
        <f>AVERAGE('20110208 Calibration Check-02'!Z72,'20110209 Calibration Check'!Z72,'20110204 Calibration Check-02'!Z72)</f>
        <v>109.83888989355899</v>
      </c>
      <c r="AA57" s="11">
        <f>AVERAGE('20110208 Calibration Check-02'!AA72,'20110209 Calibration Check'!AA72,'20110204 Calibration Check-02'!AA72)</f>
        <v>107.10995515669003</v>
      </c>
      <c r="AB57" s="11">
        <f>AVERAGE('20110208 Calibration Check-02'!AB72,'20110209 Calibration Check'!AB72,'20110204 Calibration Check-02'!AB72)</f>
        <v>106.44204905939277</v>
      </c>
      <c r="AC57" s="11">
        <f>AVERAGE('20110208 Calibration Check-02'!AC72,'20110209 Calibration Check'!AC72,'20110204 Calibration Check-02'!AC72)</f>
        <v>104.79120272550331</v>
      </c>
      <c r="AD57" s="11">
        <f>AVERAGE('20110208 Calibration Check-02'!AD72,'20110209 Calibration Check'!AD72,'20110204 Calibration Check-02'!AD72)</f>
        <v>103.28072028596613</v>
      </c>
      <c r="AE57" s="11">
        <f>AVERAGE('20110208 Calibration Check-02'!AE72,'20110209 Calibration Check'!AE72,'20110204 Calibration Check-02'!AE72)</f>
        <v>102.50425746416995</v>
      </c>
      <c r="AF57" s="11">
        <f>AVERAGE('20110208 Calibration Check-02'!AF72,'20110209 Calibration Check'!AF72,'20110204 Calibration Check-02'!AF72)</f>
        <v>100.90266441000851</v>
      </c>
      <c r="AG57" s="11">
        <f>AVERAGE('20110208 Calibration Check-02'!AG72,'20110209 Calibration Check'!AG72,'20110204 Calibration Check-02'!AG72)</f>
        <v>101.16314268995923</v>
      </c>
      <c r="AH57" s="11">
        <f>AVERAGE('20110208 Calibration Check-02'!AH72,'20110209 Calibration Check'!AH72,'20110204 Calibration Check-02'!AH72)</f>
        <v>102.12254961406295</v>
      </c>
      <c r="AI57" s="11">
        <f>AVERAGE('20110208 Calibration Check-02'!AI72,'20110209 Calibration Check'!AI72,'20110204 Calibration Check-02'!AI72)</f>
        <v>103.14918524316823</v>
      </c>
      <c r="AJ57" s="11">
        <f>AVERAGE('20110208 Calibration Check-02'!AJ72,'20110209 Calibration Check'!AJ72,'20110204 Calibration Check-02'!AJ72)</f>
        <v>103.9530253715559</v>
      </c>
      <c r="AK57" s="11">
        <f>AVERAGE('20110208 Calibration Check-02'!AK72,'20110209 Calibration Check'!AK72,'20110204 Calibration Check-02'!AK72)</f>
        <v>105.79784415345348</v>
      </c>
      <c r="AL57" s="11">
        <f>AVERAGE('20110208 Calibration Check-02'!AL72,'20110209 Calibration Check'!AL72,'20110204 Calibration Check-02'!AL72)</f>
        <v>105.27688759355202</v>
      </c>
      <c r="AM57" s="11">
        <f>AVERAGE('20110208 Calibration Check-02'!AM72,'20110209 Calibration Check'!AM72,'20110204 Calibration Check-02'!AM72)</f>
        <v>105.20983960681518</v>
      </c>
      <c r="AN57" s="11">
        <f>AVERAGE('20110208 Calibration Check-02'!AN72,'20110209 Calibration Check'!AN72,'20110204 Calibration Check-02'!AN72)</f>
        <v>104.47102868928282</v>
      </c>
      <c r="AO57" s="11">
        <f>AVERAGE('20110208 Calibration Check-02'!AO72,'20110209 Calibration Check'!AO72,'20110204 Calibration Check-02'!AO72)</f>
        <v>103.82278623158054</v>
      </c>
      <c r="AP57" s="11">
        <f>AVERAGE('20110208 Calibration Check-02'!AP72,'20110209 Calibration Check'!AP72,'20110204 Calibration Check-02'!AP72)</f>
        <v>102.70356336676366</v>
      </c>
      <c r="AQ57" s="11">
        <f>AVERAGE('20110208 Calibration Check-02'!AQ72,'20110209 Calibration Check'!AQ72,'20110204 Calibration Check-02'!AQ72)</f>
        <v>104.88966557059467</v>
      </c>
      <c r="AR57" s="11">
        <f>AVERAGE('20110208 Calibration Check-02'!AR72,'20110209 Calibration Check'!AR72,'20110204 Calibration Check-02'!AR72)</f>
        <v>102.12071155644621</v>
      </c>
      <c r="AS57" s="11">
        <f>AVERAGE('20110208 Calibration Check-02'!AS72,'20110209 Calibration Check'!AS72,'20110204 Calibration Check-02'!AS72)</f>
        <v>101.3817199206491</v>
      </c>
      <c r="AT57" s="11">
        <f>AVERAGE('20110208 Calibration Check-02'!AT72,'20110209 Calibration Check'!AT72,'20110204 Calibration Check-02'!AT72)</f>
        <v>104.69623527738077</v>
      </c>
      <c r="AU57" s="11">
        <f>AVERAGE('20110208 Calibration Check-02'!AU72,'20110209 Calibration Check'!AU72,'20110204 Calibration Check-02'!AU72)</f>
        <v>102.44142774746092</v>
      </c>
      <c r="AV57" s="11">
        <f>AVERAGE('20110208 Calibration Check-02'!AV72,'20110209 Calibration Check'!AV72,'20110204 Calibration Check-02'!AV72)</f>
        <v>102.54082505884533</v>
      </c>
      <c r="AW57" s="11">
        <f>AVERAGE('20110208 Calibration Check-02'!AW72,'20110209 Calibration Check'!AW72,'20110204 Calibration Check-02'!AW72)</f>
        <v>104.08160717217923</v>
      </c>
      <c r="AX57" s="11">
        <f>AVERAGE('20110208 Calibration Check-02'!AX72,'20110209 Calibration Check'!AX72,'20110204 Calibration Check-02'!AX72)</f>
        <v>103.35489607054069</v>
      </c>
      <c r="AY57" s="11">
        <f>AVERAGE('20110208 Calibration Check-02'!AY72,'20110209 Calibration Check'!AY72,'20110204 Calibration Check-02'!AY72)</f>
        <v>105.69404785377657</v>
      </c>
      <c r="AZ57" s="11">
        <f>AVERAGE('20110208 Calibration Check-02'!AZ72,'20110209 Calibration Check'!AZ72,'20110204 Calibration Check-02'!AZ72)</f>
        <v>104.43575699743002</v>
      </c>
      <c r="BA57" s="11">
        <f>AVERAGE('20110208 Calibration Check-02'!BA72,'20110209 Calibration Check'!BA72,'20110204 Calibration Check-02'!BA72)</f>
        <v>103.5992369828346</v>
      </c>
      <c r="BB57" s="11">
        <f>AVERAGE('20110209 Calibration Check'!BB72,'20110204 Calibration Check-02'!BB72)</f>
        <v>100.83018359176671</v>
      </c>
      <c r="BC57" s="11">
        <f>AVERAGE('20110208 Calibration Check-02'!BC72,'20110209 Calibration Check'!BC72,'20110204 Calibration Check-02'!BC72)</f>
        <v>103.1188855693715</v>
      </c>
      <c r="BD57" s="11">
        <f>AVERAGE('20110208 Calibration Check-02'!BD72,'20110209 Calibration Check'!BD72,'20110204 Calibration Check-02'!BD72)</f>
        <v>100</v>
      </c>
      <c r="BE57" s="11">
        <f>AVERAGE('20110208 Calibration Check-02'!BE72,'20110209 Calibration Check'!BE72,'20110204 Calibration Check-02'!BE72)</f>
        <v>99.25585562788207</v>
      </c>
      <c r="BF57" s="11">
        <f>AVERAGE('20110208 Calibration Check-02'!BF72,'20110209 Calibration Check'!BF72,'20110204 Calibration Check-02'!BF72)</f>
        <v>103.79284799431326</v>
      </c>
      <c r="BG57" s="11">
        <f>AVERAGE('20110208 Calibration Check-02'!BG72,'20110209 Calibration Check'!BG72,'20110204 Calibration Check-02'!BG72)</f>
        <v>102.09279209506046</v>
      </c>
      <c r="BH57" s="11">
        <f>AVERAGE('20110208 Calibration Check-02'!BH72,'20110209 Calibration Check'!BH72,'20110204 Calibration Check-02'!BH72)</f>
        <v>103.33857798461912</v>
      </c>
      <c r="BI57" s="11">
        <f>AVERAGE('20110208 Calibration Check-02'!BI72,'20110209 Calibration Check'!BI72,'20110204 Calibration Check-02'!BI72)</f>
        <v>103.11852413284201</v>
      </c>
      <c r="BJ57" s="11">
        <f>AVERAGE('20110208 Calibration Check-02'!BJ72,'20110209 Calibration Check'!BJ72,'20110204 Calibration Check-02'!BJ72)</f>
        <v>105.99660790125297</v>
      </c>
      <c r="BK57" s="11">
        <f>AVERAGE('20110208 Calibration Check-02'!BK72,'20110209 Calibration Check'!BK72,'20110204 Calibration Check-02'!BK72)</f>
        <v>107.53850519914469</v>
      </c>
      <c r="BL57" s="11">
        <f>AVERAGE('20110208 Calibration Check-02'!BL72,'20110209 Calibration Check'!BL72,'20110204 Calibration Check-02'!BL72)</f>
        <v>104.88782751297792</v>
      </c>
      <c r="BM57" s="11">
        <f>AVERAGE('20110208 Calibration Check-02'!BM72,'20110209 Calibration Check'!BM72,'20110204 Calibration Check-02'!BM72)</f>
        <v>102.89184092365679</v>
      </c>
      <c r="BN57" s="11">
        <f>AVERAGE('20110208 Calibration Check-02'!BN72,'20110209 Calibration Check'!BN72,'20110204 Calibration Check-02'!BN72)</f>
        <v>101.02958887127983</v>
      </c>
      <c r="BO57" s="11">
        <f>AVERAGE('20110208 Calibration Check-02'!BO72,'20110209 Calibration Check'!BO72,'20110204 Calibration Check-02'!BO72)</f>
        <v>100.19710640844745</v>
      </c>
      <c r="BP57" s="11">
        <f>AVERAGE('20110208 Calibration Check-02'!BP72,'20110209 Calibration Check'!BP72,'20110204 Calibration Check-02'!BP72)</f>
        <v>98.153704597015121</v>
      </c>
      <c r="BQ57" s="11">
        <f>AVERAGE('20110208 Calibration Check-02'!BQ72,'20110209 Calibration Check'!BQ72,'20110204 Calibration Check-02'!BQ72)</f>
        <v>99.028630263902642</v>
      </c>
      <c r="BR57" s="11">
        <f>AVERAGE('20110208 Calibration Check-02'!BR72,'20110209 Calibration Check'!BR72,'20110204 Calibration Check-02'!BR72)</f>
        <v>100.96290232107249</v>
      </c>
      <c r="BS57" s="11">
        <f>AVERAGE('20110208 Calibration Check-02'!BS72,'20110209 Calibration Check'!BS72,'20110204 Calibration Check-02'!BS72)</f>
        <v>101.86189061584746</v>
      </c>
      <c r="BT57" s="11">
        <f>AVERAGE('20110208 Calibration Check-02'!BT72,'20110209 Calibration Check'!BT72,'20110204 Calibration Check-02'!BT72)</f>
        <v>102.92325578201131</v>
      </c>
      <c r="BU57" s="11">
        <f>AVERAGE('20110208 Calibration Check-02'!BU72,'20110209 Calibration Check'!BU72,'20110204 Calibration Check-02'!BU72)</f>
        <v>105.04800489022053</v>
      </c>
      <c r="BV57" s="11">
        <f>AVERAGE('20110208 Calibration Check-02'!BV72,'20110209 Calibration Check'!BV72,'20110204 Calibration Check-02'!BV72)</f>
        <v>107.78670294493689</v>
      </c>
      <c r="BW57" s="11">
        <f>AVERAGE('20110208 Calibration Check-02'!BW72,'20110209 Calibration Check'!BW72,'20110204 Calibration Check-02'!BW72)</f>
        <v>109.01966614554281</v>
      </c>
      <c r="BX57" s="11">
        <f>AVERAGE('20110208 Calibration Check-02'!BX72,'20110209 Calibration Check'!BX72,'20110204 Calibration Check-02'!BX72)</f>
        <v>105.37535043864335</v>
      </c>
      <c r="BY57" s="11">
        <f>AVERAGE('20110208 Calibration Check-02'!BY72,'20110209 Calibration Check'!BY72,'20110204 Calibration Check-02'!BY72)</f>
        <v>103.63083255945388</v>
      </c>
      <c r="BZ57" s="11">
        <f>AVERAGE('20110208 Calibration Check-02'!BZ72,'20110209 Calibration Check'!BZ72,'20110204 Calibration Check-02'!BZ72)</f>
        <v>101.32018610676256</v>
      </c>
      <c r="CA57" s="11">
        <f>AVERAGE('20110208 Calibration Check-02'!CA72,'20110209 Calibration Check'!CA72,'20110204 Calibration Check-02'!CA72)</f>
        <v>100.48218947107988</v>
      </c>
      <c r="CB57" s="11">
        <f>AVERAGE('20110208 Calibration Check-02'!CB72,'20110209 Calibration Check'!CB72,'20110204 Calibration Check-02'!CB72)</f>
        <v>99.187692456587456</v>
      </c>
      <c r="CC57" s="11">
        <f>AVERAGE('20110208 Calibration Check-02'!CC72,'20110209 Calibration Check'!CC72,'20110204 Calibration Check-02'!CC72)</f>
        <v>98.54773669564527</v>
      </c>
      <c r="CD57" s="11">
        <f>AVERAGE('20110208 Calibration Check-02'!CD72,'20110209 Calibration Check'!CD72,'20110204 Calibration Check-02'!CD72)</f>
        <v>99.188626922880516</v>
      </c>
      <c r="CE57" s="11">
        <f>AVERAGE('20110208 Calibration Check-02'!CE72,'20110209 Calibration Check'!CE72,'20110204 Calibration Check-02'!CE72)</f>
        <v>101.15449455666965</v>
      </c>
      <c r="CF57" s="11">
        <f>AVERAGE('20110208 Calibration Check-02'!CF72,'20110209 Calibration Check'!CF72,'20110204 Calibration Check-02'!CF72)</f>
        <v>103.27668273420312</v>
      </c>
      <c r="CG57" s="11">
        <f>AVERAGE('20110208 Calibration Check-02'!CG72,'20110209 Calibration Check'!CG72,'20110204 Calibration Check-02'!CG72)</f>
        <v>104.75942643061929</v>
      </c>
      <c r="CH57" s="11">
        <f>AVERAGE('20110208 Calibration Check-02'!CH72,'20110209 Calibration Check'!CH72,'20110204 Calibration Check-02'!CH72)</f>
        <v>107.50704662642556</v>
      </c>
      <c r="CI57" s="11">
        <f>AVERAGE('20110208 Calibration Check-02'!CI72,'20110209 Calibration Check'!CI72,'20110204 Calibration Check-02'!CI72)</f>
        <v>113.0270538187829</v>
      </c>
      <c r="CJ57" s="11">
        <f>AVERAGE('20110208 Calibration Check-02'!CJ72,'20110209 Calibration Check'!CJ72,'20110204 Calibration Check-02'!CJ72)</f>
        <v>106.01955534458266</v>
      </c>
      <c r="CK57" s="11">
        <f>AVERAGE('20110208 Calibration Check-02'!CK72,'20110209 Calibration Check'!CK72,'20110204 Calibration Check-02'!CK72)</f>
        <v>104.43889095786932</v>
      </c>
      <c r="CL57" s="11">
        <f>AVERAGE('20110208 Calibration Check-02'!CL72,'20110209 Calibration Check'!CL72,'20110204 Calibration Check-02'!CL72)</f>
        <v>103.754111780461</v>
      </c>
      <c r="CM57" s="11">
        <f>AVERAGE('20110208 Calibration Check-02'!CM72,'20110209 Calibration Check'!CM72,'20110204 Calibration Check-02'!CM72)</f>
        <v>100.86905005750772</v>
      </c>
      <c r="CN57" s="11">
        <f>AVERAGE('20110208 Calibration Check-02'!CN72,'20110209 Calibration Check'!CN72,'20110204 Calibration Check-02'!CN72)</f>
        <v>99.902833057731186</v>
      </c>
      <c r="CO57" s="11">
        <f>AVERAGE('20110208 Calibration Check-02'!CO72,'20110209 Calibration Check'!CO72,'20110204 Calibration Check-02'!CO72)</f>
        <v>99.683502079013053</v>
      </c>
      <c r="CP57" s="11">
        <f>AVERAGE('20110208 Calibration Check-02'!CP72,'20110209 Calibration Check'!CP72,'20110204 Calibration Check-02'!CP72)</f>
        <v>99.931294673911154</v>
      </c>
      <c r="CQ57" s="11">
        <f>AVERAGE('20110208 Calibration Check-02'!CQ72,'20110209 Calibration Check'!CQ72,'20110204 Calibration Check-02'!CQ72)</f>
        <v>102.41296613128094</v>
      </c>
      <c r="CR57" s="11">
        <f>AVERAGE('20110208 Calibration Check-02'!CR72,'20110209 Calibration Check'!CR72)</f>
        <v>104.65783255549181</v>
      </c>
      <c r="CS57" s="11">
        <f>AVERAGE('20110208 Calibration Check-02'!CS72,'20110209 Calibration Check'!CS72,'20110204 Calibration Check-02'!CS72)</f>
        <v>107.21631238704269</v>
      </c>
      <c r="CT57" s="11">
        <f>AVERAGE('20110208 Calibration Check-02'!CT72,'20110209 Calibration Check'!CT72,'20110204 Calibration Check-02'!CT72)</f>
        <v>113.32997530278878</v>
      </c>
      <c r="CU57" s="11"/>
      <c r="CV57" s="11"/>
      <c r="CW57" s="11"/>
      <c r="CX57" s="11"/>
    </row>
    <row r="58" spans="2:102">
      <c r="B58" s="24" t="s">
        <v>70</v>
      </c>
      <c r="C58" s="11">
        <f>AVERAGE('20110208 Calibration Check-02'!C73,'20110209 Calibration Check'!C73,'20110204 Calibration Check-02'!C73)</f>
        <v>115.42928253281063</v>
      </c>
      <c r="D58" s="11">
        <f>AVERAGE('20110208 Calibration Check-02'!D73,'20110209 Calibration Check'!D73,'20110204 Calibration Check-02'!D73)</f>
        <v>110.50338124387393</v>
      </c>
      <c r="E58" s="11">
        <f>AVERAGE('20110208 Calibration Check-02'!E73,'20110209 Calibration Check'!E73,'20110204 Calibration Check-02'!E73)</f>
        <v>107.14063241312499</v>
      </c>
      <c r="F58" s="11">
        <f>AVERAGE('20110208 Calibration Check-02'!F73,'20110209 Calibration Check'!F73,'20110204 Calibration Check-02'!F73)</f>
        <v>105.15627320376551</v>
      </c>
      <c r="G58" s="11">
        <f>AVERAGE('20110208 Calibration Check-02'!G73,'20110209 Calibration Check'!G73,'20110204 Calibration Check-02'!G73)</f>
        <v>104.40593599980495</v>
      </c>
      <c r="H58" s="11">
        <f>AVERAGE('20110208 Calibration Check-02'!H73,'20110209 Calibration Check'!H73,'20110204 Calibration Check-02'!H73)</f>
        <v>102.72709127528975</v>
      </c>
      <c r="I58" s="11">
        <f>AVERAGE('20110208 Calibration Check-02'!I73,'20110209 Calibration Check'!I73,'20110204 Calibration Check-02'!I73)</f>
        <v>102.82094490703555</v>
      </c>
      <c r="J58" s="11">
        <f>AVERAGE('20110208 Calibration Check-02'!J73,'20110209 Calibration Check'!J73,'20110204 Calibration Check-02'!J73)</f>
        <v>103.40246905539281</v>
      </c>
      <c r="K58" s="11">
        <f>AVERAGE('20110208 Calibration Check-02'!K73,'20110209 Calibration Check'!K73,'20110204 Calibration Check-02'!K73)</f>
        <v>105.05705148645326</v>
      </c>
      <c r="L58" s="11">
        <f>AVERAGE('20110208 Calibration Check-02'!L73,'20110209 Calibration Check'!L73,'20110204 Calibration Check-02'!L73)</f>
        <v>107.33570061976957</v>
      </c>
      <c r="M58" s="11">
        <f>AVERAGE('20110208 Calibration Check-02'!M73,'20110209 Calibration Check'!M73,'20110204 Calibration Check-02'!M73)</f>
        <v>109.1961484773268</v>
      </c>
      <c r="N58" s="11">
        <f>AVERAGE('20110208 Calibration Check-02'!N73,'20110209 Calibration Check'!N73,'20110204 Calibration Check-02'!N73)</f>
        <v>114.58684035981354</v>
      </c>
      <c r="O58" s="11">
        <f>AVERAGE('20110208 Calibration Check-02'!O73,'20110209 Calibration Check'!O73,'20110204 Calibration Check-02'!O73)</f>
        <v>113.5083529428246</v>
      </c>
      <c r="P58" s="11">
        <f>AVERAGE('20110208 Calibration Check-02'!P73,'20110209 Calibration Check'!P73,'20110204 Calibration Check-02'!P73)</f>
        <v>108.76684473811895</v>
      </c>
      <c r="Q58" s="11">
        <f>AVERAGE('20110208 Calibration Check-02'!Q73,'20110209 Calibration Check'!Q73,'20110204 Calibration Check-02'!Q73)</f>
        <v>106.73141864578952</v>
      </c>
      <c r="R58" s="11">
        <f>AVERAGE('20110208 Calibration Check-02'!R73,'20110209 Calibration Check'!R73,'20110204 Calibration Check-02'!R73)</f>
        <v>104.56913677496452</v>
      </c>
      <c r="S58" s="11">
        <f>AVERAGE('20110208 Calibration Check-02'!S73,'20110209 Calibration Check'!S73,'20110204 Calibration Check-02'!S73)</f>
        <v>102.04616226346229</v>
      </c>
      <c r="T58" s="11">
        <f>AVERAGE('20110208 Calibration Check-02'!T73,'20110209 Calibration Check'!T73,'20110204 Calibration Check-02'!T73)</f>
        <v>102.46454668537932</v>
      </c>
      <c r="U58" s="11">
        <f>AVERAGE('20110208 Calibration Check-02'!U73,'20110209 Calibration Check'!U73,'20110204 Calibration Check-02'!U73)</f>
        <v>102.30514847923489</v>
      </c>
      <c r="V58" s="11">
        <f>AVERAGE('20110208 Calibration Check-02'!V73,'20110209 Calibration Check'!V73,'20110204 Calibration Check-02'!V73)</f>
        <v>102.44184990847585</v>
      </c>
      <c r="W58" s="11">
        <f>AVERAGE('20110208 Calibration Check-02'!W73,'20110209 Calibration Check'!W73,'20110204 Calibration Check-02'!W73)</f>
        <v>103.88832986057569</v>
      </c>
      <c r="X58" s="11">
        <f>AVERAGE('20110208 Calibration Check-02'!X73,'20110209 Calibration Check'!X73,'20110204 Calibration Check-02'!X73)</f>
        <v>105.5782770485397</v>
      </c>
      <c r="Y58" s="11">
        <f>AVERAGE('20110208 Calibration Check-02'!Y73,'20110209 Calibration Check'!Y73,'20110204 Calibration Check-02'!Y73)</f>
        <v>108.05591905495436</v>
      </c>
      <c r="Z58" s="11">
        <f>AVERAGE('20110208 Calibration Check-02'!Z73,'20110209 Calibration Check'!Z73,'20110204 Calibration Check-02'!Z73)</f>
        <v>110.66296259617633</v>
      </c>
      <c r="AA58" s="11">
        <f>AVERAGE('20110208 Calibration Check-02'!AA73,'20110209 Calibration Check'!AA73,'20110204 Calibration Check-02'!AA73)</f>
        <v>107.91330010167307</v>
      </c>
      <c r="AB58" s="11">
        <f>AVERAGE('20110208 Calibration Check-02'!AB73,'20110209 Calibration Check'!AB73,'20110204 Calibration Check-02'!AB73)</f>
        <v>107.24009832531449</v>
      </c>
      <c r="AC58" s="11">
        <f>AVERAGE('20110208 Calibration Check-02'!AC73,'20110209 Calibration Check'!AC73,'20110204 Calibration Check-02'!AC73)</f>
        <v>105.57652838583044</v>
      </c>
      <c r="AD58" s="11">
        <f>AVERAGE('20110208 Calibration Check-02'!AD73,'20110209 Calibration Check'!AD73,'20110204 Calibration Check-02'!AD73)</f>
        <v>104.05515005859242</v>
      </c>
      <c r="AE58" s="11">
        <f>AVERAGE('20110208 Calibration Check-02'!AE73,'20110209 Calibration Check'!AE73,'20110204 Calibration Check-02'!AE73)</f>
        <v>103.27294542314685</v>
      </c>
      <c r="AF58" s="11">
        <f>AVERAGE('20110208 Calibration Check-02'!AF73,'20110209 Calibration Check'!AF73,'20110204 Calibration Check-02'!AF73)</f>
        <v>101.65970632174962</v>
      </c>
      <c r="AG58" s="11">
        <f>AVERAGE('20110208 Calibration Check-02'!AG73,'20110209 Calibration Check'!AG73,'20110204 Calibration Check-02'!AG73)</f>
        <v>101.92225091166006</v>
      </c>
      <c r="AH58" s="11">
        <f>AVERAGE('20110208 Calibration Check-02'!AH73,'20110209 Calibration Check'!AH73,'20110204 Calibration Check-02'!AH73)</f>
        <v>102.88842129030142</v>
      </c>
      <c r="AI58" s="11">
        <f>AVERAGE('20110208 Calibration Check-02'!AI73,'20110209 Calibration Check'!AI73,'20110204 Calibration Check-02'!AI73)</f>
        <v>103.92219014964725</v>
      </c>
      <c r="AJ58" s="11">
        <f>AVERAGE('20110208 Calibration Check-02'!AJ73,'20110209 Calibration Check'!AJ73,'20110204 Calibration Check-02'!AJ73)</f>
        <v>104.73233755012409</v>
      </c>
      <c r="AK58" s="11">
        <f>AVERAGE('20110208 Calibration Check-02'!AK73,'20110209 Calibration Check'!AK73,'20110204 Calibration Check-02'!AK73)</f>
        <v>106.59109779369135</v>
      </c>
      <c r="AL58" s="11">
        <f>AVERAGE('20110208 Calibration Check-02'!AL73,'20110209 Calibration Check'!AL73,'20110204 Calibration Check-02'!AL73)</f>
        <v>106.06600861387049</v>
      </c>
      <c r="AM58" s="11">
        <f>AVERAGE('20110208 Calibration Check-02'!AM73,'20110209 Calibration Check'!AM73,'20110204 Calibration Check-02'!AM73)</f>
        <v>105.99847118188531</v>
      </c>
      <c r="AN58" s="11">
        <f>AVERAGE('20110208 Calibration Check-02'!AN73,'20110209 Calibration Check'!AN73,'20110204 Calibration Check-02'!AN73)</f>
        <v>105.25392940452643</v>
      </c>
      <c r="AO58" s="11">
        <f>AVERAGE('20110208 Calibration Check-02'!AO73,'20110209 Calibration Check'!AO73,'20110204 Calibration Check-02'!AO73)</f>
        <v>104.60106525516886</v>
      </c>
      <c r="AP58" s="11">
        <f>AVERAGE('20110208 Calibration Check-02'!AP73,'20110209 Calibration Check'!AP73,'20110204 Calibration Check-02'!AP73)</f>
        <v>103.47368695895449</v>
      </c>
      <c r="AQ58" s="11">
        <f>AVERAGE('20110208 Calibration Check-02'!AQ73,'20110209 Calibration Check'!AQ73,'20110204 Calibration Check-02'!AQ73)</f>
        <v>105.67587220058131</v>
      </c>
      <c r="AR58" s="11">
        <f>AVERAGE('20110208 Calibration Check-02'!AR73,'20110209 Calibration Check'!AR73,'20110204 Calibration Check-02'!AR73)</f>
        <v>102.8865505301535</v>
      </c>
      <c r="AS58" s="11">
        <f>AVERAGE('20110208 Calibration Check-02'!AS73,'20110209 Calibration Check'!AS73,'20110204 Calibration Check-02'!AS73)</f>
        <v>102.14194770407532</v>
      </c>
      <c r="AT58" s="11">
        <f>AVERAGE('20110208 Calibration Check-02'!AT73,'20110209 Calibration Check'!AT73,'20110204 Calibration Check-02'!AT73)</f>
        <v>105.48086504265605</v>
      </c>
      <c r="AU58" s="11">
        <f>AVERAGE('20110208 Calibration Check-02'!AU73,'20110209 Calibration Check'!AU73,'20110204 Calibration Check-02'!AU73)</f>
        <v>103.20933265761546</v>
      </c>
      <c r="AV58" s="11">
        <f>AVERAGE('20110208 Calibration Check-02'!AV73,'20110209 Calibration Check'!AV73,'20110204 Calibration Check-02'!AV73)</f>
        <v>103.31024198891765</v>
      </c>
      <c r="AW58" s="11">
        <f>AVERAGE('20110208 Calibration Check-02'!AW73,'20110209 Calibration Check'!AW73,'20110204 Calibration Check-02'!AW73)</f>
        <v>104.86180013365072</v>
      </c>
      <c r="AX58" s="11">
        <f>AVERAGE('20110208 Calibration Check-02'!AX73,'20110209 Calibration Check'!AX73,'20110204 Calibration Check-02'!AX73)</f>
        <v>104.12879162102719</v>
      </c>
      <c r="AY58" s="11">
        <f>AVERAGE('20110208 Calibration Check-02'!AY73,'20110209 Calibration Check'!AY73,'20110204 Calibration Check-02'!AY73)</f>
        <v>106.4862027472161</v>
      </c>
      <c r="AZ58" s="11">
        <f>AVERAGE('20110208 Calibration Check-02'!AZ73,'20110209 Calibration Check'!AZ73,'20110204 Calibration Check-02'!AZ73)</f>
        <v>105.21832045274562</v>
      </c>
      <c r="BA58" s="11">
        <f>AVERAGE('20110208 Calibration Check-02'!BA73,'20110209 Calibration Check'!BA73,'20110204 Calibration Check-02'!BA73)</f>
        <v>104.37593932846785</v>
      </c>
      <c r="BB58" s="11">
        <f>AVERAGE('20110209 Calibration Check'!BB73,'20110204 Calibration Check-02'!BB73)</f>
        <v>101.53082197093087</v>
      </c>
      <c r="BC58" s="11">
        <f>AVERAGE('20110208 Calibration Check-02'!BC73,'20110209 Calibration Check'!BC73,'20110204 Calibration Check-02'!BC73)</f>
        <v>103.8920103321522</v>
      </c>
      <c r="BD58" s="11">
        <f>AVERAGE('20110208 Calibration Check-02'!BD73,'20110209 Calibration Check'!BD73,'20110204 Calibration Check-02'!BD73)</f>
        <v>100.75009300908327</v>
      </c>
      <c r="BE58" s="11">
        <f>AVERAGE('20110208 Calibration Check-02'!BE73,'20110209 Calibration Check'!BE73,'20110204 Calibration Check-02'!BE73)</f>
        <v>100</v>
      </c>
      <c r="BF58" s="11">
        <f>AVERAGE('20110208 Calibration Check-02'!BF73,'20110209 Calibration Check'!BF73,'20110204 Calibration Check-02'!BF73)</f>
        <v>104.57100753511243</v>
      </c>
      <c r="BG58" s="11">
        <f>AVERAGE('20110208 Calibration Check-02'!BG73,'20110209 Calibration Check'!BG73,'20110204 Calibration Check-02'!BG73)</f>
        <v>102.85842461896429</v>
      </c>
      <c r="BH58" s="11">
        <f>AVERAGE('20110208 Calibration Check-02'!BH73,'20110209 Calibration Check'!BH73,'20110204 Calibration Check-02'!BH73)</f>
        <v>104.11333368983809</v>
      </c>
      <c r="BI58" s="11">
        <f>AVERAGE('20110208 Calibration Check-02'!BI73,'20110209 Calibration Check'!BI73,'20110204 Calibration Check-02'!BI73)</f>
        <v>103.89188823471353</v>
      </c>
      <c r="BJ58" s="11">
        <f>AVERAGE('20110208 Calibration Check-02'!BJ73,'20110209 Calibration Check'!BJ73,'20110204 Calibration Check-02'!BJ73)</f>
        <v>106.79165618334103</v>
      </c>
      <c r="BK58" s="11">
        <f>AVERAGE('20110208 Calibration Check-02'!BK73,'20110209 Calibration Check'!BK73,'20110204 Calibration Check-02'!BK73)</f>
        <v>108.34484089334474</v>
      </c>
      <c r="BL58" s="11">
        <f>AVERAGE('20110208 Calibration Check-02'!BL73,'20110209 Calibration Check'!BL73,'20110204 Calibration Check-02'!BL73)</f>
        <v>105.67400144043341</v>
      </c>
      <c r="BM58" s="11">
        <f>AVERAGE('20110208 Calibration Check-02'!BM73,'20110209 Calibration Check'!BM73,'20110204 Calibration Check-02'!BM73)</f>
        <v>103.66320393387468</v>
      </c>
      <c r="BN58" s="11">
        <f>AVERAGE('20110208 Calibration Check-02'!BN73,'20110209 Calibration Check'!BN73,'20110204 Calibration Check-02'!BN73)</f>
        <v>101.78735919384765</v>
      </c>
      <c r="BO58" s="11">
        <f>AVERAGE('20110208 Calibration Check-02'!BO73,'20110209 Calibration Check'!BO73,'20110204 Calibration Check-02'!BO73)</f>
        <v>100.94884168730435</v>
      </c>
      <c r="BP58" s="11">
        <f>AVERAGE('20110208 Calibration Check-02'!BP73,'20110209 Calibration Check'!BP73,'20110204 Calibration Check-02'!BP73)</f>
        <v>98.889584102806722</v>
      </c>
      <c r="BQ58" s="11">
        <f>AVERAGE('20110208 Calibration Check-02'!BQ73,'20110209 Calibration Check'!BQ73,'20110204 Calibration Check-02'!BQ73)</f>
        <v>99.771132553003156</v>
      </c>
      <c r="BR58" s="11">
        <f>AVERAGE('20110208 Calibration Check-02'!BR73,'20110209 Calibration Check'!BR73,'20110204 Calibration Check-02'!BR73)</f>
        <v>101.71994385930111</v>
      </c>
      <c r="BS58" s="11">
        <f>AVERAGE('20110208 Calibration Check-02'!BS73,'20110209 Calibration Check'!BS73,'20110204 Calibration Check-02'!BS73)</f>
        <v>102.62581565167164</v>
      </c>
      <c r="BT58" s="11">
        <f>AVERAGE('20110208 Calibration Check-02'!BT73,'20110209 Calibration Check'!BT73,'20110204 Calibration Check-02'!BT73)</f>
        <v>103.69501031664038</v>
      </c>
      <c r="BU58" s="11">
        <f>AVERAGE('20110208 Calibration Check-02'!BU73,'20110209 Calibration Check'!BU73,'20110204 Calibration Check-02'!BU73)</f>
        <v>105.83533145544509</v>
      </c>
      <c r="BV58" s="11">
        <f>AVERAGE('20110208 Calibration Check-02'!BV73,'20110209 Calibration Check'!BV73,'20110204 Calibration Check-02'!BV73)</f>
        <v>108.59579116980052</v>
      </c>
      <c r="BW58" s="11">
        <f>AVERAGE('20110208 Calibration Check-02'!BW73,'20110209 Calibration Check'!BW73,'20110204 Calibration Check-02'!BW73)</f>
        <v>109.83892278106173</v>
      </c>
      <c r="BX58" s="11">
        <f>AVERAGE('20110208 Calibration Check-02'!BX73,'20110209 Calibration Check'!BX73,'20110204 Calibration Check-02'!BX73)</f>
        <v>106.16535242862135</v>
      </c>
      <c r="BY58" s="11">
        <f>AVERAGE('20110208 Calibration Check-02'!BY73,'20110209 Calibration Check'!BY73,'20110204 Calibration Check-02'!BY73)</f>
        <v>104.40780675995286</v>
      </c>
      <c r="BZ58" s="11">
        <f>AVERAGE('20110208 Calibration Check-02'!BZ73,'20110209 Calibration Check'!BZ73,'20110204 Calibration Check-02'!BZ73)</f>
        <v>102.08002255253386</v>
      </c>
      <c r="CA58" s="11">
        <f>AVERAGE('20110208 Calibration Check-02'!CA73,'20110209 Calibration Check'!CA73,'20110204 Calibration Check-02'!CA73)</f>
        <v>101.23589276554681</v>
      </c>
      <c r="CB58" s="11">
        <f>AVERAGE('20110208 Calibration Check-02'!CB73,'20110209 Calibration Check'!CB73,'20110204 Calibration Check-02'!CB73)</f>
        <v>99.930836002744186</v>
      </c>
      <c r="CC58" s="11">
        <f>AVERAGE('20110208 Calibration Check-02'!CC73,'20110209 Calibration Check'!CC73,'20110204 Calibration Check-02'!CC73)</f>
        <v>99.287020410529564</v>
      </c>
      <c r="CD58" s="11">
        <f>AVERAGE('20110208 Calibration Check-02'!CD73,'20110209 Calibration Check'!CD73,'20110204 Calibration Check-02'!CD73)</f>
        <v>99.93240151929551</v>
      </c>
      <c r="CE58" s="11">
        <f>AVERAGE('20110208 Calibration Check-02'!CE73,'20110209 Calibration Check'!CE73,'20110204 Calibration Check-02'!CE73)</f>
        <v>101.91308025707848</v>
      </c>
      <c r="CF58" s="11">
        <f>AVERAGE('20110208 Calibration Check-02'!CF73,'20110209 Calibration Check'!CF73,'20110204 Calibration Check-02'!CF73)</f>
        <v>104.05128644085799</v>
      </c>
      <c r="CG58" s="11">
        <f>AVERAGE('20110208 Calibration Check-02'!CG73,'20110209 Calibration Check'!CG73,'20110204 Calibration Check-02'!CG73)</f>
        <v>105.54459990562607</v>
      </c>
      <c r="CH58" s="11">
        <f>AVERAGE('20110208 Calibration Check-02'!CH73,'20110209 Calibration Check'!CH73,'20110204 Calibration Check-02'!CH73)</f>
        <v>108.31171664915631</v>
      </c>
      <c r="CI58" s="11">
        <f>AVERAGE('20110208 Calibration Check-02'!CI73,'20110209 Calibration Check'!CI73,'20110204 Calibration Check-02'!CI73)</f>
        <v>113.87567048177168</v>
      </c>
      <c r="CJ58" s="11">
        <f>AVERAGE('20110208 Calibration Check-02'!CJ73,'20110209 Calibration Check'!CJ73,'20110204 Calibration Check-02'!CJ73)</f>
        <v>106.81435296024449</v>
      </c>
      <c r="CK58" s="11">
        <f>AVERAGE('20110208 Calibration Check-02'!CK73,'20110209 Calibration Check'!CK73,'20110204 Calibration Check-02'!CK73)</f>
        <v>105.22187882688347</v>
      </c>
      <c r="CL58" s="11">
        <f>AVERAGE('20110208 Calibration Check-02'!CL73,'20110209 Calibration Check'!CL73,'20110204 Calibration Check-02'!CL73)</f>
        <v>104.53297838470981</v>
      </c>
      <c r="CM58" s="11">
        <f>AVERAGE('20110208 Calibration Check-02'!CM73,'20110209 Calibration Check'!CM73,'20110204 Calibration Check-02'!CM73)</f>
        <v>101.62590708139737</v>
      </c>
      <c r="CN58" s="11">
        <f>AVERAGE('20110208 Calibration Check-02'!CN73,'20110209 Calibration Check'!CN73,'20110204 Calibration Check-02'!CN73)</f>
        <v>100.65243680832235</v>
      </c>
      <c r="CO58" s="11">
        <f>AVERAGE('20110208 Calibration Check-02'!CO73,'20110209 Calibration Check'!CO73,'20110204 Calibration Check-02'!CO73)</f>
        <v>100.43123554807509</v>
      </c>
      <c r="CP58" s="11">
        <f>AVERAGE('20110208 Calibration Check-02'!CP73,'20110209 Calibration Check'!CP73,'20110204 Calibration Check-02'!CP73)</f>
        <v>100.68074586566949</v>
      </c>
      <c r="CQ58" s="11">
        <f>AVERAGE('20110208 Calibration Check-02'!CQ73,'20110209 Calibration Check'!CQ73,'20110204 Calibration Check-02'!CQ73)</f>
        <v>103.18102360026829</v>
      </c>
      <c r="CR58" s="11">
        <f>AVERAGE('20110208 Calibration Check-02'!CR73,'20110209 Calibration Check'!CR73)</f>
        <v>105.35867343574864</v>
      </c>
      <c r="CS58" s="11">
        <f>AVERAGE('20110208 Calibration Check-02'!CS73,'20110209 Calibration Check'!CS73,'20110204 Calibration Check-02'!CS73)</f>
        <v>108.02031010317353</v>
      </c>
      <c r="CT58" s="11">
        <f>AVERAGE('20110208 Calibration Check-02'!CT73,'20110209 Calibration Check'!CT73,'20110204 Calibration Check-02'!CT73)</f>
        <v>114.18124601533528</v>
      </c>
      <c r="CU58" s="11"/>
      <c r="CV58" s="11"/>
      <c r="CW58" s="11"/>
      <c r="CX58" s="11"/>
    </row>
    <row r="59" spans="2:102">
      <c r="B59" s="24" t="s">
        <v>71</v>
      </c>
      <c r="C59" s="11">
        <f>AVERAGE('20110208 Calibration Check-02'!C74,'20110209 Calibration Check'!C74,'20110204 Calibration Check-02'!C74)</f>
        <v>110.38504519348851</v>
      </c>
      <c r="D59" s="11">
        <f>AVERAGE('20110208 Calibration Check-02'!D74,'20110209 Calibration Check'!D74,'20110204 Calibration Check-02'!D74)</f>
        <v>105.67559534327609</v>
      </c>
      <c r="E59" s="11">
        <f>AVERAGE('20110208 Calibration Check-02'!E74,'20110209 Calibration Check'!E74,'20110204 Calibration Check-02'!E74)</f>
        <v>102.45774341545901</v>
      </c>
      <c r="F59" s="11">
        <f>AVERAGE('20110208 Calibration Check-02'!F74,'20110209 Calibration Check'!F74,'20110204 Calibration Check-02'!F74)</f>
        <v>100.55993874699807</v>
      </c>
      <c r="G59" s="11">
        <f>AVERAGE('20110208 Calibration Check-02'!G74,'20110209 Calibration Check'!G74,'20110204 Calibration Check-02'!G74)</f>
        <v>99.841617716465692</v>
      </c>
      <c r="H59" s="11">
        <f>AVERAGE('20110208 Calibration Check-02'!H74,'20110209 Calibration Check'!H74,'20110204 Calibration Check-02'!H74)</f>
        <v>98.23776423300653</v>
      </c>
      <c r="I59" s="11">
        <f>AVERAGE('20110208 Calibration Check-02'!I74,'20110209 Calibration Check'!I74,'20110204 Calibration Check-02'!I74)</f>
        <v>98.327050891024996</v>
      </c>
      <c r="J59" s="11">
        <f>AVERAGE('20110208 Calibration Check-02'!J74,'20110209 Calibration Check'!J74,'20110204 Calibration Check-02'!J74)</f>
        <v>98.882744855568134</v>
      </c>
      <c r="K59" s="11">
        <f>AVERAGE('20110208 Calibration Check-02'!K74,'20110209 Calibration Check'!K74,'20110204 Calibration Check-02'!K74)</f>
        <v>100.46528483197086</v>
      </c>
      <c r="L59" s="11">
        <f>AVERAGE('20110208 Calibration Check-02'!L74,'20110209 Calibration Check'!L74,'20110204 Calibration Check-02'!L74)</f>
        <v>102.64430633806889</v>
      </c>
      <c r="M59" s="11">
        <f>AVERAGE('20110208 Calibration Check-02'!M74,'20110209 Calibration Check'!M74,'20110204 Calibration Check-02'!M74)</f>
        <v>104.42439373026741</v>
      </c>
      <c r="N59" s="11">
        <f>AVERAGE('20110208 Calibration Check-02'!N74,'20110209 Calibration Check'!N74,'20110204 Calibration Check-02'!N74)</f>
        <v>109.57905993782835</v>
      </c>
      <c r="O59" s="11">
        <f>AVERAGE('20110208 Calibration Check-02'!O74,'20110209 Calibration Check'!O74,'20110204 Calibration Check-02'!O74)</f>
        <v>108.54659668979163</v>
      </c>
      <c r="P59" s="11">
        <f>AVERAGE('20110208 Calibration Check-02'!P74,'20110209 Calibration Check'!P74,'20110204 Calibration Check-02'!P74)</f>
        <v>104.01322522734</v>
      </c>
      <c r="Q59" s="11">
        <f>AVERAGE('20110208 Calibration Check-02'!Q74,'20110209 Calibration Check'!Q74,'20110204 Calibration Check-02'!Q74)</f>
        <v>102.06792138268634</v>
      </c>
      <c r="R59" s="11">
        <f>AVERAGE('20110208 Calibration Check-02'!R74,'20110209 Calibration Check'!R74,'20110204 Calibration Check-02'!R74)</f>
        <v>99.997877608772555</v>
      </c>
      <c r="S59" s="11">
        <f>AVERAGE('20110208 Calibration Check-02'!S74,'20110209 Calibration Check'!S74,'20110204 Calibration Check-02'!S74)</f>
        <v>97.586666415930964</v>
      </c>
      <c r="T59" s="11">
        <f>AVERAGE('20110208 Calibration Check-02'!T74,'20110209 Calibration Check'!T74,'20110204 Calibration Check-02'!T74)</f>
        <v>97.986350467335683</v>
      </c>
      <c r="U59" s="11">
        <f>AVERAGE('20110208 Calibration Check-02'!U74,'20110209 Calibration Check'!U74,'20110204 Calibration Check-02'!U74)</f>
        <v>97.834585336652125</v>
      </c>
      <c r="V59" s="11">
        <f>AVERAGE('20110208 Calibration Check-02'!V74,'20110209 Calibration Check'!V74,'20110204 Calibration Check-02'!V74)</f>
        <v>97.965909455664686</v>
      </c>
      <c r="W59" s="11">
        <f>AVERAGE('20110208 Calibration Check-02'!W74,'20110209 Calibration Check'!W74,'20110204 Calibration Check-02'!W74)</f>
        <v>99.347279750033806</v>
      </c>
      <c r="X59" s="11">
        <f>AVERAGE('20110208 Calibration Check-02'!X74,'20110209 Calibration Check'!X74,'20110204 Calibration Check-02'!X74)</f>
        <v>100.96336762252086</v>
      </c>
      <c r="Y59" s="11">
        <f>AVERAGE('20110208 Calibration Check-02'!Y74,'20110209 Calibration Check'!Y74,'20110204 Calibration Check-02'!Y74)</f>
        <v>103.33394677118888</v>
      </c>
      <c r="Z59" s="11">
        <f>AVERAGE('20110208 Calibration Check-02'!Z74,'20110209 Calibration Check'!Z74,'20110204 Calibration Check-02'!Z74)</f>
        <v>105.82811041146486</v>
      </c>
      <c r="AA59" s="11">
        <f>AVERAGE('20110208 Calibration Check-02'!AA74,'20110209 Calibration Check'!AA74,'20110204 Calibration Check-02'!AA74)</f>
        <v>103.19500558265194</v>
      </c>
      <c r="AB59" s="11">
        <f>AVERAGE('20110208 Calibration Check-02'!AB74,'20110209 Calibration Check'!AB74,'20110204 Calibration Check-02'!AB74)</f>
        <v>102.55339724715979</v>
      </c>
      <c r="AC59" s="11">
        <f>AVERAGE('20110208 Calibration Check-02'!AC74,'20110209 Calibration Check'!AC74,'20110204 Calibration Check-02'!AC74)</f>
        <v>100.96174518963022</v>
      </c>
      <c r="AD59" s="11">
        <f>AVERAGE('20110208 Calibration Check-02'!AD74,'20110209 Calibration Check'!AD74,'20110204 Calibration Check-02'!AD74)</f>
        <v>99.507284466458756</v>
      </c>
      <c r="AE59" s="11">
        <f>AVERAGE('20110208 Calibration Check-02'!AE74,'20110209 Calibration Check'!AE74,'20110204 Calibration Check-02'!AE74)</f>
        <v>98.758660405623345</v>
      </c>
      <c r="AF59" s="11">
        <f>AVERAGE('20110208 Calibration Check-02'!AF74,'20110209 Calibration Check'!AF74,'20110204 Calibration Check-02'!AF74)</f>
        <v>97.217535373997706</v>
      </c>
      <c r="AG59" s="11">
        <f>AVERAGE('20110208 Calibration Check-02'!AG74,'20110209 Calibration Check'!AG74,'20110204 Calibration Check-02'!AG74)</f>
        <v>97.468949139668538</v>
      </c>
      <c r="AH59" s="11">
        <f>AVERAGE('20110208 Calibration Check-02'!AH74,'20110209 Calibration Check'!AH74,'20110204 Calibration Check-02'!AH74)</f>
        <v>98.391901734085934</v>
      </c>
      <c r="AI59" s="11">
        <f>AVERAGE('20110208 Calibration Check-02'!AI74,'20110209 Calibration Check'!AI74,'20110204 Calibration Check-02'!AI74)</f>
        <v>99.380205129901086</v>
      </c>
      <c r="AJ59" s="11">
        <f>AVERAGE('20110208 Calibration Check-02'!AJ74,'20110209 Calibration Check'!AJ74,'20110204 Calibration Check-02'!AJ74)</f>
        <v>100.15413750107939</v>
      </c>
      <c r="AK59" s="11">
        <f>AVERAGE('20110208 Calibration Check-02'!AK74,'20110209 Calibration Check'!AK74,'20110204 Calibration Check-02'!AK74)</f>
        <v>101.93285243955567</v>
      </c>
      <c r="AL59" s="11">
        <f>AVERAGE('20110208 Calibration Check-02'!AL74,'20110209 Calibration Check'!AL74,'20110204 Calibration Check-02'!AL74)</f>
        <v>101.43002490821398</v>
      </c>
      <c r="AM59" s="11">
        <f>AVERAGE('20110208 Calibration Check-02'!AM74,'20110209 Calibration Check'!AM74,'20110204 Calibration Check-02'!AM74)</f>
        <v>101.36492408598463</v>
      </c>
      <c r="AN59" s="11">
        <f>AVERAGE('20110208 Calibration Check-02'!AN74,'20110209 Calibration Check'!AN74,'20110204 Calibration Check-02'!AN74)</f>
        <v>100.6537201666398</v>
      </c>
      <c r="AO59" s="11">
        <f>AVERAGE('20110208 Calibration Check-02'!AO74,'20110209 Calibration Check'!AO74,'20110204 Calibration Check-02'!AO74)</f>
        <v>100.02843061824399</v>
      </c>
      <c r="AP59" s="11">
        <f>AVERAGE('20110208 Calibration Check-02'!AP74,'20110209 Calibration Check'!AP74,'20110204 Calibration Check-02'!AP74)</f>
        <v>98.951840481083991</v>
      </c>
      <c r="AQ59" s="11">
        <f>AVERAGE('20110208 Calibration Check-02'!AQ74,'20110209 Calibration Check'!AQ74,'20110204 Calibration Check-02'!AQ74)</f>
        <v>101.0568990629942</v>
      </c>
      <c r="AR59" s="11">
        <f>AVERAGE('20110208 Calibration Check-02'!AR74,'20110209 Calibration Check'!AR74,'20110204 Calibration Check-02'!AR74)</f>
        <v>98.389779342858489</v>
      </c>
      <c r="AS59" s="11">
        <f>AVERAGE('20110208 Calibration Check-02'!AS74,'20110209 Calibration Check'!AS74,'20110204 Calibration Check-02'!AS74)</f>
        <v>97.678325444345276</v>
      </c>
      <c r="AT59" s="11">
        <f>AVERAGE('20110208 Calibration Check-02'!AT74,'20110209 Calibration Check'!AT74,'20110204 Calibration Check-02'!AT74)</f>
        <v>100.87058611955273</v>
      </c>
      <c r="AU59" s="11">
        <f>AVERAGE('20110208 Calibration Check-02'!AU74,'20110209 Calibration Check'!AU74,'20110204 Calibration Check-02'!AU74)</f>
        <v>98.698554303354101</v>
      </c>
      <c r="AV59" s="11">
        <f>AVERAGE('20110208 Calibration Check-02'!AV74,'20110209 Calibration Check'!AV74,'20110204 Calibration Check-02'!AV74)</f>
        <v>98.794580672103521</v>
      </c>
      <c r="AW59" s="11">
        <f>AVERAGE('20110208 Calibration Check-02'!AW74,'20110209 Calibration Check'!AW74,'20110204 Calibration Check-02'!AW74)</f>
        <v>100.27797197185578</v>
      </c>
      <c r="AX59" s="11">
        <f>AVERAGE('20110208 Calibration Check-02'!AX74,'20110209 Calibration Check'!AX74,'20110204 Calibration Check-02'!AX74)</f>
        <v>99.574724695985665</v>
      </c>
      <c r="AY59" s="11">
        <f>AVERAGE('20110208 Calibration Check-02'!AY74,'20110209 Calibration Check'!AY74,'20110204 Calibration Check-02'!AY74)</f>
        <v>101.83158137167773</v>
      </c>
      <c r="AZ59" s="11">
        <f>AVERAGE('20110208 Calibration Check-02'!AZ74,'20110209 Calibration Check'!AZ74,'20110204 Calibration Check-02'!AZ74)</f>
        <v>100.61917235388188</v>
      </c>
      <c r="BA59" s="11">
        <f>AVERAGE('20110208 Calibration Check-02'!BA74,'20110209 Calibration Check'!BA74,'20110204 Calibration Check-02'!BA74)</f>
        <v>99.813437077390105</v>
      </c>
      <c r="BB59" s="11">
        <f>AVERAGE('20110209 Calibration Check'!BB74,'20110204 Calibration Check-02'!BB74)</f>
        <v>97.368948988362519</v>
      </c>
      <c r="BC59" s="11">
        <f>AVERAGE('20110208 Calibration Check-02'!BC74,'20110209 Calibration Check'!BC74,'20110204 Calibration Check-02'!BC74)</f>
        <v>99.351274553320309</v>
      </c>
      <c r="BD59" s="11">
        <f>AVERAGE('20110208 Calibration Check-02'!BD74,'20110209 Calibration Check'!BD74,'20110204 Calibration Check-02'!BD74)</f>
        <v>96.3479491711186</v>
      </c>
      <c r="BE59" s="11">
        <f>AVERAGE('20110208 Calibration Check-02'!BE74,'20110209 Calibration Check'!BE74,'20110204 Calibration Check-02'!BE74)</f>
        <v>95.630628057259813</v>
      </c>
      <c r="BF59" s="11">
        <f>AVERAGE('20110208 Calibration Check-02'!BF74,'20110209 Calibration Check'!BF74,'20110204 Calibration Check-02'!BF74)</f>
        <v>100</v>
      </c>
      <c r="BG59" s="11">
        <f>AVERAGE('20110208 Calibration Check-02'!BG74,'20110209 Calibration Check'!BG74,'20110204 Calibration Check-02'!BG74)</f>
        <v>98.363721095010362</v>
      </c>
      <c r="BH59" s="11">
        <f>AVERAGE('20110208 Calibration Check-02'!BH74,'20110209 Calibration Check'!BH74,'20110204 Calibration Check-02'!BH74)</f>
        <v>99.561773332550885</v>
      </c>
      <c r="BI59" s="11">
        <f>AVERAGE('20110208 Calibration Check-02'!BI74,'20110209 Calibration Check'!BI74,'20110204 Calibration Check-02'!BI74)</f>
        <v>99.350774594983491</v>
      </c>
      <c r="BJ59" s="11">
        <f>AVERAGE('20110208 Calibration Check-02'!BJ74,'20110209 Calibration Check'!BJ74,'20110204 Calibration Check-02'!BJ74)</f>
        <v>102.1252825775111</v>
      </c>
      <c r="BK59" s="11">
        <f>AVERAGE('20110208 Calibration Check-02'!BK74,'20110209 Calibration Check'!BK74,'20110204 Calibration Check-02'!BK74)</f>
        <v>103.6097963518172</v>
      </c>
      <c r="BL59" s="11">
        <f>AVERAGE('20110208 Calibration Check-02'!BL74,'20110209 Calibration Check'!BL74,'20110204 Calibration Check-02'!BL74)</f>
        <v>101.05477667176677</v>
      </c>
      <c r="BM59" s="11">
        <f>AVERAGE('20110208 Calibration Check-02'!BM74,'20110209 Calibration Check'!BM74,'20110204 Calibration Check-02'!BM74)</f>
        <v>99.132286209179938</v>
      </c>
      <c r="BN59" s="11">
        <f>AVERAGE('20110208 Calibration Check-02'!BN74,'20110209 Calibration Check'!BN74,'20110204 Calibration Check-02'!BN74)</f>
        <v>97.339497432715021</v>
      </c>
      <c r="BO59" s="11">
        <f>AVERAGE('20110208 Calibration Check-02'!BO74,'20110209 Calibration Check'!BO74,'20110204 Calibration Check-02'!BO74)</f>
        <v>96.538506897014955</v>
      </c>
      <c r="BP59" s="11">
        <f>AVERAGE('20110208 Calibration Check-02'!BP74,'20110209 Calibration Check'!BP74,'20110204 Calibration Check-02'!BP74)</f>
        <v>94.56761179975166</v>
      </c>
      <c r="BQ59" s="11">
        <f>AVERAGE('20110208 Calibration Check-02'!BQ74,'20110209 Calibration Check'!BQ74,'20110204 Calibration Check-02'!BQ74)</f>
        <v>95.411389733951054</v>
      </c>
      <c r="BR59" s="11">
        <f>AVERAGE('20110208 Calibration Check-02'!BR74,'20110209 Calibration Check'!BR74,'20110204 Calibration Check-02'!BR74)</f>
        <v>97.274896568822456</v>
      </c>
      <c r="BS59" s="11">
        <f>AVERAGE('20110208 Calibration Check-02'!BS74,'20110209 Calibration Check'!BS74,'20110204 Calibration Check-02'!BS74)</f>
        <v>98.140237989246671</v>
      </c>
      <c r="BT59" s="11">
        <f>AVERAGE('20110208 Calibration Check-02'!BT74,'20110209 Calibration Check'!BT74,'20110204 Calibration Check-02'!BT74)</f>
        <v>99.162339260314567</v>
      </c>
      <c r="BU59" s="11">
        <f>AVERAGE('20110208 Calibration Check-02'!BU74,'20110209 Calibration Check'!BU74,'20110204 Calibration Check-02'!BU74)</f>
        <v>101.20891417284618</v>
      </c>
      <c r="BV59" s="11">
        <f>AVERAGE('20110208 Calibration Check-02'!BV74,'20110209 Calibration Check'!BV74,'20110204 Calibration Check-02'!BV74)</f>
        <v>103.85300349484494</v>
      </c>
      <c r="BW59" s="11">
        <f>AVERAGE('20110208 Calibration Check-02'!BW74,'20110209 Calibration Check'!BW74,'20110204 Calibration Check-02'!BW74)</f>
        <v>105.04209917223716</v>
      </c>
      <c r="BX59" s="11">
        <f>AVERAGE('20110208 Calibration Check-02'!BX74,'20110209 Calibration Check'!BX74,'20110204 Calibration Check-02'!BX74)</f>
        <v>101.52517878157796</v>
      </c>
      <c r="BY59" s="11">
        <f>AVERAGE('20110208 Calibration Check-02'!BY74,'20110209 Calibration Check'!BY74,'20110204 Calibration Check-02'!BY74)</f>
        <v>99.843740107693137</v>
      </c>
      <c r="BZ59" s="11">
        <f>AVERAGE('20110208 Calibration Check-02'!BZ74,'20110209 Calibration Check'!BZ74,'20110204 Calibration Check-02'!BZ74)</f>
        <v>97.619591795798257</v>
      </c>
      <c r="CA59" s="11">
        <f>AVERAGE('20110208 Calibration Check-02'!CA74,'20110209 Calibration Check'!CA74,'20110204 Calibration Check-02'!CA74)</f>
        <v>96.812234086415842</v>
      </c>
      <c r="CB59" s="11">
        <f>AVERAGE('20110208 Calibration Check-02'!CB74,'20110209 Calibration Check'!CB74,'20110204 Calibration Check-02'!CB74)</f>
        <v>95.56440476047662</v>
      </c>
      <c r="CC59" s="11">
        <f>AVERAGE('20110208 Calibration Check-02'!CC74,'20110209 Calibration Check'!CC74,'20110204 Calibration Check-02'!CC74)</f>
        <v>94.948477272376024</v>
      </c>
      <c r="CD59" s="11">
        <f>AVERAGE('20110208 Calibration Check-02'!CD74,'20110209 Calibration Check'!CD74,'20110204 Calibration Check-02'!CD74)</f>
        <v>95.565277255862057</v>
      </c>
      <c r="CE59" s="11">
        <f>AVERAGE('20110208 Calibration Check-02'!CE74,'20110209 Calibration Check'!CE74,'20110204 Calibration Check-02'!CE74)</f>
        <v>97.45908712103649</v>
      </c>
      <c r="CF59" s="11">
        <f>AVERAGE('20110208 Calibration Check-02'!CF74,'20110209 Calibration Check'!CF74,'20110204 Calibration Check-02'!CF74)</f>
        <v>99.502539725667063</v>
      </c>
      <c r="CG59" s="11">
        <f>AVERAGE('20110208 Calibration Check-02'!CG74,'20110209 Calibration Check'!CG74,'20110204 Calibration Check-02'!CG74)</f>
        <v>100.93119218015879</v>
      </c>
      <c r="CH59" s="11">
        <f>AVERAGE('20110208 Calibration Check-02'!CH74,'20110209 Calibration Check'!CH74,'20110204 Calibration Check-02'!CH74)</f>
        <v>103.57384312223876</v>
      </c>
      <c r="CI59" s="11">
        <f>AVERAGE('20110208 Calibration Check-02'!CI74,'20110209 Calibration Check'!CI74,'20110204 Calibration Check-02'!CI74)</f>
        <v>108.89878156500362</v>
      </c>
      <c r="CJ59" s="11">
        <f>AVERAGE('20110208 Calibration Check-02'!CJ74,'20110209 Calibration Check'!CJ74,'20110204 Calibration Check-02'!CJ74)</f>
        <v>102.14572358918208</v>
      </c>
      <c r="CK59" s="11">
        <f>AVERAGE('20110208 Calibration Check-02'!CK74,'20110209 Calibration Check'!CK74,'20110204 Calibration Check-02'!CK74)</f>
        <v>100.62266719883159</v>
      </c>
      <c r="CL59" s="11">
        <f>AVERAGE('20110208 Calibration Check-02'!CL74,'20110209 Calibration Check'!CL74,'20110204 Calibration Check-02'!CL74)</f>
        <v>99.961079983499005</v>
      </c>
      <c r="CM59" s="11">
        <f>AVERAGE('20110208 Calibration Check-02'!CM74,'20110209 Calibration Check'!CM74,'20110204 Calibration Check-02'!CM74)</f>
        <v>97.184859973298828</v>
      </c>
      <c r="CN59" s="11">
        <f>AVERAGE('20110208 Calibration Check-02'!CN74,'20110209 Calibration Check'!CN74,'20110204 Calibration Check-02'!CN74)</f>
        <v>96.254167751476828</v>
      </c>
      <c r="CO59" s="11">
        <f>AVERAGE('20110208 Calibration Check-02'!CO74,'20110209 Calibration Check'!CO74,'20110204 Calibration Check-02'!CO74)</f>
        <v>96.044168930583098</v>
      </c>
      <c r="CP59" s="11">
        <f>AVERAGE('20110208 Calibration Check-02'!CP74,'20110209 Calibration Check'!CP74,'20110204 Calibration Check-02'!CP74)</f>
        <v>96.280975936830188</v>
      </c>
      <c r="CQ59" s="11">
        <f>AVERAGE('20110208 Calibration Check-02'!CQ74,'20110209 Calibration Check'!CQ74,'20110204 Calibration Check-02'!CQ74)</f>
        <v>98.67174611800074</v>
      </c>
      <c r="CR59" s="11">
        <f>AVERAGE('20110208 Calibration Check-02'!CR74,'20110209 Calibration Check'!CR74)</f>
        <v>100.50262478126822</v>
      </c>
      <c r="CS59" s="11">
        <f>AVERAGE('20110208 Calibration Check-02'!CS74,'20110209 Calibration Check'!CS74,'20110204 Calibration Check-02'!CS74)</f>
        <v>103.29939895843093</v>
      </c>
      <c r="CT59" s="11">
        <f>AVERAGE('20110208 Calibration Check-02'!CT74,'20110209 Calibration Check'!CT74,'20110204 Calibration Check-02'!CT74)</f>
        <v>109.19298272917376</v>
      </c>
      <c r="CU59" s="11"/>
      <c r="CV59" s="11"/>
      <c r="CW59" s="11"/>
      <c r="CX59" s="11"/>
    </row>
    <row r="60" spans="2:102">
      <c r="B60" s="24" t="s">
        <v>72</v>
      </c>
      <c r="C60" s="11">
        <f>AVERAGE('20110208 Calibration Check-02'!C75,'20110209 Calibration Check'!C75,'20110204 Calibration Check-02'!C75)</f>
        <v>112.22154333586768</v>
      </c>
      <c r="D60" s="11">
        <f>AVERAGE('20110208 Calibration Check-02'!D75,'20110209 Calibration Check'!D75,'20110204 Calibration Check-02'!D75)</f>
        <v>107.4323651671376</v>
      </c>
      <c r="E60" s="11">
        <f>AVERAGE('20110208 Calibration Check-02'!E75,'20110209 Calibration Check'!E75,'20110204 Calibration Check-02'!E75)</f>
        <v>104.16301134605703</v>
      </c>
      <c r="F60" s="11">
        <f>AVERAGE('20110208 Calibration Check-02'!F75,'20110209 Calibration Check'!F75,'20110204 Calibration Check-02'!F75)</f>
        <v>102.23388829885312</v>
      </c>
      <c r="G60" s="11">
        <f>AVERAGE('20110208 Calibration Check-02'!G75,'20110209 Calibration Check'!G75,'20110204 Calibration Check-02'!G75)</f>
        <v>101.50415466456884</v>
      </c>
      <c r="H60" s="11">
        <f>AVERAGE('20110208 Calibration Check-02'!H75,'20110209 Calibration Check'!H75,'20110204 Calibration Check-02'!H75)</f>
        <v>99.872194147373364</v>
      </c>
      <c r="I60" s="11">
        <f>AVERAGE('20110208 Calibration Check-02'!I75,'20110209 Calibration Check'!I75,'20110204 Calibration Check-02'!I75)</f>
        <v>99.963417722135389</v>
      </c>
      <c r="J60" s="11">
        <f>AVERAGE('20110208 Calibration Check-02'!J75,'20110209 Calibration Check'!J75,'20110204 Calibration Check-02'!J75)</f>
        <v>100.5287632259284</v>
      </c>
      <c r="K60" s="11">
        <f>AVERAGE('20110208 Calibration Check-02'!K75,'20110209 Calibration Check'!K75,'20110204 Calibration Check-02'!K75)</f>
        <v>102.13769617720055</v>
      </c>
      <c r="L60" s="11">
        <f>AVERAGE('20110208 Calibration Check-02'!L75,'20110209 Calibration Check'!L75,'20110204 Calibration Check-02'!L75)</f>
        <v>104.35266011766943</v>
      </c>
      <c r="M60" s="11">
        <f>AVERAGE('20110208 Calibration Check-02'!M75,'20110209 Calibration Check'!M75,'20110204 Calibration Check-02'!M75)</f>
        <v>106.16135200220539</v>
      </c>
      <c r="N60" s="11">
        <f>AVERAGE('20110208 Calibration Check-02'!N75,'20110209 Calibration Check'!N75,'20110204 Calibration Check-02'!N75)</f>
        <v>111.40212693053803</v>
      </c>
      <c r="O60" s="11">
        <f>AVERAGE('20110208 Calibration Check-02'!O75,'20110209 Calibration Check'!O75,'20110204 Calibration Check-02'!O75)</f>
        <v>110.35339786829807</v>
      </c>
      <c r="P60" s="11">
        <f>AVERAGE('20110208 Calibration Check-02'!P75,'20110209 Calibration Check'!P75,'20110204 Calibration Check-02'!P75)</f>
        <v>105.7441044452696</v>
      </c>
      <c r="Q60" s="11">
        <f>AVERAGE('20110208 Calibration Check-02'!Q75,'20110209 Calibration Check'!Q75,'20110204 Calibration Check-02'!Q75)</f>
        <v>103.76513558018856</v>
      </c>
      <c r="R60" s="11">
        <f>AVERAGE('20110208 Calibration Check-02'!R75,'20110209 Calibration Check'!R75,'20110204 Calibration Check-02'!R75)</f>
        <v>101.66288197668837</v>
      </c>
      <c r="S60" s="11">
        <f>AVERAGE('20110208 Calibration Check-02'!S75,'20110209 Calibration Check'!S75,'20110204 Calibration Check-02'!S75)</f>
        <v>99.210137318316882</v>
      </c>
      <c r="T60" s="11">
        <f>AVERAGE('20110208 Calibration Check-02'!T75,'20110209 Calibration Check'!T75,'20110204 Calibration Check-02'!T75)</f>
        <v>99.616928577860691</v>
      </c>
      <c r="U60" s="11">
        <f>AVERAGE('20110208 Calibration Check-02'!U75,'20110209 Calibration Check'!U75,'20110204 Calibration Check-02'!U75)</f>
        <v>99.46214821252596</v>
      </c>
      <c r="V60" s="11">
        <f>AVERAGE('20110208 Calibration Check-02'!V75,'20110209 Calibration Check'!V75,'20110204 Calibration Check-02'!V75)</f>
        <v>99.594922612043135</v>
      </c>
      <c r="W60" s="11">
        <f>AVERAGE('20110208 Calibration Check-02'!W75,'20110209 Calibration Check'!W75,'20110204 Calibration Check-02'!W75)</f>
        <v>101.00117128337247</v>
      </c>
      <c r="X60" s="11">
        <f>AVERAGE('20110208 Calibration Check-02'!X75,'20110209 Calibration Check'!X75,'20110204 Calibration Check-02'!X75)</f>
        <v>102.64410730157083</v>
      </c>
      <c r="Y60" s="11">
        <f>AVERAGE('20110208 Calibration Check-02'!Y75,'20110209 Calibration Check'!Y75,'20110204 Calibration Check-02'!Y75)</f>
        <v>105.05301309617748</v>
      </c>
      <c r="Z60" s="11">
        <f>AVERAGE('20110208 Calibration Check-02'!Z75,'20110209 Calibration Check'!Z75,'20110204 Calibration Check-02'!Z75)</f>
        <v>107.58766473608323</v>
      </c>
      <c r="AA60" s="11">
        <f>AVERAGE('20110208 Calibration Check-02'!AA75,'20110209 Calibration Check'!AA75,'20110204 Calibration Check-02'!AA75)</f>
        <v>104.91371253893709</v>
      </c>
      <c r="AB60" s="11">
        <f>AVERAGE('20110208 Calibration Check-02'!AB75,'20110209 Calibration Check'!AB75,'20110204 Calibration Check-02'!AB75)</f>
        <v>104.25989573919077</v>
      </c>
      <c r="AC60" s="11">
        <f>AVERAGE('20110208 Calibration Check-02'!AC75,'20110209 Calibration Check'!AC75,'20110204 Calibration Check-02'!AC75)</f>
        <v>102.64256649785416</v>
      </c>
      <c r="AD60" s="11">
        <f>AVERAGE('20110208 Calibration Check-02'!AD75,'20110209 Calibration Check'!AD75,'20110204 Calibration Check-02'!AD75)</f>
        <v>101.16332633866591</v>
      </c>
      <c r="AE60" s="11">
        <f>AVERAGE('20110208 Calibration Check-02'!AE75,'20110209 Calibration Check'!AE75,'20110204 Calibration Check-02'!AE75)</f>
        <v>100.40267124488872</v>
      </c>
      <c r="AF60" s="11">
        <f>AVERAGE('20110208 Calibration Check-02'!AF75,'20110209 Calibration Check'!AF75,'20110204 Calibration Check-02'!AF75)</f>
        <v>98.834440586136267</v>
      </c>
      <c r="AG60" s="11">
        <f>AVERAGE('20110208 Calibration Check-02'!AG75,'20110209 Calibration Check'!AG75,'20110204 Calibration Check-02'!AG75)</f>
        <v>99.089706155648926</v>
      </c>
      <c r="AH60" s="11">
        <f>AVERAGE('20110208 Calibration Check-02'!AH75,'20110209 Calibration Check'!AH75,'20110204 Calibration Check-02'!AH75)</f>
        <v>100.02903452003564</v>
      </c>
      <c r="AI60" s="11">
        <f>AVERAGE('20110208 Calibration Check-02'!AI75,'20110209 Calibration Check'!AI75,'20110204 Calibration Check-02'!AI75)</f>
        <v>101.03432581806321</v>
      </c>
      <c r="AJ60" s="11">
        <f>AVERAGE('20110208 Calibration Check-02'!AJ75,'20110209 Calibration Check'!AJ75,'20110204 Calibration Check-02'!AJ75)</f>
        <v>101.82160928880789</v>
      </c>
      <c r="AK60" s="11">
        <f>AVERAGE('20110208 Calibration Check-02'!AK75,'20110209 Calibration Check'!AK75,'20110204 Calibration Check-02'!AK75)</f>
        <v>103.62893343749748</v>
      </c>
      <c r="AL60" s="11">
        <f>AVERAGE('20110208 Calibration Check-02'!AL75,'20110209 Calibration Check'!AL75,'20110204 Calibration Check-02'!AL75)</f>
        <v>103.11840229847213</v>
      </c>
      <c r="AM60" s="11">
        <f>AVERAGE('20110208 Calibration Check-02'!AM75,'20110209 Calibration Check'!AM75,'20110204 Calibration Check-02'!AM75)</f>
        <v>103.05261243270157</v>
      </c>
      <c r="AN60" s="11">
        <f>AVERAGE('20110208 Calibration Check-02'!AN75,'20110209 Calibration Check'!AN75,'20110204 Calibration Check-02'!AN75)</f>
        <v>102.32905882039991</v>
      </c>
      <c r="AO60" s="11">
        <f>AVERAGE('20110208 Calibration Check-02'!AO75,'20110209 Calibration Check'!AO75,'20110204 Calibration Check-02'!AO75)</f>
        <v>101.69397650405155</v>
      </c>
      <c r="AP60" s="11">
        <f>AVERAGE('20110208 Calibration Check-02'!AP75,'20110209 Calibration Check'!AP75,'20110204 Calibration Check-02'!AP75)</f>
        <v>100.59815390274316</v>
      </c>
      <c r="AQ60" s="11">
        <f>AVERAGE('20110208 Calibration Check-02'!AQ75,'20110209 Calibration Check'!AQ75,'20110204 Calibration Check-02'!AQ75)</f>
        <v>102.73910475524731</v>
      </c>
      <c r="AR60" s="11">
        <f>AVERAGE('20110208 Calibration Check-02'!AR75,'20110209 Calibration Check'!AR75,'20110204 Calibration Check-02'!AR75)</f>
        <v>100.0271475805784</v>
      </c>
      <c r="AS60" s="11">
        <f>AVERAGE('20110208 Calibration Check-02'!AS75,'20110209 Calibration Check'!AS75,'20110204 Calibration Check-02'!AS75)</f>
        <v>99.303420900406465</v>
      </c>
      <c r="AT60" s="11">
        <f>AVERAGE('20110208 Calibration Check-02'!AT75,'20110209 Calibration Check'!AT75,'20110204 Calibration Check-02'!AT75)</f>
        <v>102.54962905150522</v>
      </c>
      <c r="AU60" s="11">
        <f>AVERAGE('20110208 Calibration Check-02'!AU75,'20110209 Calibration Check'!AU75,'20110204 Calibration Check-02'!AU75)</f>
        <v>100.34117446164355</v>
      </c>
      <c r="AV60" s="11">
        <f>AVERAGE('20110208 Calibration Check-02'!AV75,'20110209 Calibration Check'!AV75,'20110204 Calibration Check-02'!AV75)</f>
        <v>100.43873431914245</v>
      </c>
      <c r="AW60" s="11">
        <f>AVERAGE('20110208 Calibration Check-02'!AW75,'20110209 Calibration Check'!AW75,'20110204 Calibration Check-02'!AW75)</f>
        <v>101.94752820197728</v>
      </c>
      <c r="AX60" s="11">
        <f>AVERAGE('20110208 Calibration Check-02'!AX75,'20110209 Calibration Check'!AX75,'20110204 Calibration Check-02'!AX75)</f>
        <v>101.23483198662001</v>
      </c>
      <c r="AY60" s="11">
        <f>AVERAGE('20110208 Calibration Check-02'!AY75,'20110209 Calibration Check'!AY75,'20110204 Calibration Check-02'!AY75)</f>
        <v>103.5269074296029</v>
      </c>
      <c r="AZ60" s="11">
        <f>AVERAGE('20110208 Calibration Check-02'!AZ75,'20110209 Calibration Check'!AZ75,'20110204 Calibration Check-02'!AZ75)</f>
        <v>102.29436348199255</v>
      </c>
      <c r="BA60" s="11">
        <f>AVERAGE('20110208 Calibration Check-02'!BA75,'20110209 Calibration Check'!BA75,'20110204 Calibration Check-02'!BA75)</f>
        <v>101.47512014453321</v>
      </c>
      <c r="BB60" s="11">
        <f>AVERAGE('20110209 Calibration Check'!BB75,'20110204 Calibration Check-02'!BB75)</f>
        <v>98.805676342695961</v>
      </c>
      <c r="BC60" s="11">
        <f>AVERAGE('20110208 Calibration Check-02'!BC75,'20110209 Calibration Check'!BC75,'20110204 Calibration Check-02'!BC75)</f>
        <v>101.00477209441668</v>
      </c>
      <c r="BD60" s="11">
        <f>AVERAGE('20110208 Calibration Check-02'!BD75,'20110209 Calibration Check'!BD75,'20110204 Calibration Check-02'!BD75)</f>
        <v>97.950272722257864</v>
      </c>
      <c r="BE60" s="11">
        <f>AVERAGE('20110208 Calibration Check-02'!BE75,'20110209 Calibration Check'!BE75,'20110204 Calibration Check-02'!BE75)</f>
        <v>97.221231359454748</v>
      </c>
      <c r="BF60" s="11">
        <f>AVERAGE('20110208 Calibration Check-02'!BF75,'20110209 Calibration Check'!BF75,'20110204 Calibration Check-02'!BF75)</f>
        <v>101.6647689161456</v>
      </c>
      <c r="BG60" s="11">
        <f>AVERAGE('20110208 Calibration Check-02'!BG75,'20110209 Calibration Check'!BG75,'20110204 Calibration Check-02'!BG75)</f>
        <v>100</v>
      </c>
      <c r="BH60" s="11">
        <f>AVERAGE('20110208 Calibration Check-02'!BH75,'20110209 Calibration Check'!BH75,'20110204 Calibration Check-02'!BH75)</f>
        <v>101.21968150715024</v>
      </c>
      <c r="BI60" s="11">
        <f>AVERAGE('20110208 Calibration Check-02'!BI75,'20110209 Calibration Check'!BI75,'20110204 Calibration Check-02'!BI75)</f>
        <v>101.00442595867609</v>
      </c>
      <c r="BJ60" s="11">
        <f>AVERAGE('20110208 Calibration Check-02'!BJ75,'20110209 Calibration Check'!BJ75,'20110204 Calibration Check-02'!BJ75)</f>
        <v>103.82389689174101</v>
      </c>
      <c r="BK60" s="11">
        <f>AVERAGE('20110208 Calibration Check-02'!BK75,'20110209 Calibration Check'!BK75,'20110204 Calibration Check-02'!BK75)</f>
        <v>105.33388544255189</v>
      </c>
      <c r="BL60" s="11">
        <f>AVERAGE('20110208 Calibration Check-02'!BL75,'20110209 Calibration Check'!BL75,'20110204 Calibration Check-02'!BL75)</f>
        <v>102.73721781579006</v>
      </c>
      <c r="BM60" s="11">
        <f>AVERAGE('20110208 Calibration Check-02'!BM75,'20110209 Calibration Check'!BM75,'20110204 Calibration Check-02'!BM75)</f>
        <v>100.78231492385414</v>
      </c>
      <c r="BN60" s="11">
        <f>AVERAGE('20110208 Calibration Check-02'!BN75,'20110209 Calibration Check'!BN75,'20110204 Calibration Check-02'!BN75)</f>
        <v>98.958645627718695</v>
      </c>
      <c r="BO60" s="11">
        <f>AVERAGE('20110208 Calibration Check-02'!BO75,'20110209 Calibration Check'!BO75,'20110204 Calibration Check-02'!BO75)</f>
        <v>98.143522304914441</v>
      </c>
      <c r="BP60" s="11">
        <f>AVERAGE('20110208 Calibration Check-02'!BP75,'20110209 Calibration Check'!BP75,'20110204 Calibration Check-02'!BP75)</f>
        <v>96.141407769851597</v>
      </c>
      <c r="BQ60" s="11">
        <f>AVERAGE('20110208 Calibration Check-02'!BQ75,'20110209 Calibration Check'!BQ75,'20110204 Calibration Check-02'!BQ75)</f>
        <v>96.99860112102192</v>
      </c>
      <c r="BR60" s="11">
        <f>AVERAGE('20110208 Calibration Check-02'!BR75,'20110209 Calibration Check'!BR75,'20110204 Calibration Check-02'!BR75)</f>
        <v>98.893201897688741</v>
      </c>
      <c r="BS60" s="11">
        <f>AVERAGE('20110208 Calibration Check-02'!BS75,'20110209 Calibration Check'!BS75,'20110204 Calibration Check-02'!BS75)</f>
        <v>99.773595882652671</v>
      </c>
      <c r="BT60" s="11">
        <f>AVERAGE('20110208 Calibration Check-02'!BT75,'20110209 Calibration Check'!BT75,'20110204 Calibration Check-02'!BT75)</f>
        <v>100.81306331547671</v>
      </c>
      <c r="BU60" s="11">
        <f>AVERAGE('20110208 Calibration Check-02'!BU75,'20110209 Calibration Check'!BU75,'20110204 Calibration Check-02'!BU75)</f>
        <v>102.89405818845235</v>
      </c>
      <c r="BV60" s="11">
        <f>AVERAGE('20110208 Calibration Check-02'!BV75,'20110209 Calibration Check'!BV75,'20110204 Calibration Check-02'!BV75)</f>
        <v>105.57812054724987</v>
      </c>
      <c r="BW60" s="11">
        <f>AVERAGE('20110208 Calibration Check-02'!BW75,'20110209 Calibration Check'!BW75,'20110204 Calibration Check-02'!BW75)</f>
        <v>106.78625238597454</v>
      </c>
      <c r="BX60" s="11">
        <f>AVERAGE('20110208 Calibration Check-02'!BX75,'20110209 Calibration Check'!BX75,'20110204 Calibration Check-02'!BX75)</f>
        <v>103.21494055586528</v>
      </c>
      <c r="BY60" s="11">
        <f>AVERAGE('20110208 Calibration Check-02'!BY75,'20110209 Calibration Check'!BY75,'20110204 Calibration Check-02'!BY75)</f>
        <v>101.50604160402611</v>
      </c>
      <c r="BZ60" s="11">
        <f>AVERAGE('20110208 Calibration Check-02'!BZ75,'20110209 Calibration Check'!BZ75,'20110204 Calibration Check-02'!BZ75)</f>
        <v>99.243291853007619</v>
      </c>
      <c r="CA60" s="11">
        <f>AVERAGE('20110208 Calibration Check-02'!CA75,'20110209 Calibration Check'!CA75,'20110204 Calibration Check-02'!CA75)</f>
        <v>98.422507711831614</v>
      </c>
      <c r="CB60" s="11">
        <f>AVERAGE('20110208 Calibration Check-02'!CB75,'20110209 Calibration Check'!CB75,'20110204 Calibration Check-02'!CB75)</f>
        <v>97.154246825708142</v>
      </c>
      <c r="CC60" s="11">
        <f>AVERAGE('20110208 Calibration Check-02'!CC75,'20110209 Calibration Check'!CC75,'20110204 Calibration Check-02'!CC75)</f>
        <v>96.527733867294501</v>
      </c>
      <c r="CD60" s="11">
        <f>AVERAGE('20110208 Calibration Check-02'!CD75,'20110209 Calibration Check'!CD75,'20110204 Calibration Check-02'!CD75)</f>
        <v>97.155268425813901</v>
      </c>
      <c r="CE60" s="11">
        <f>AVERAGE('20110208 Calibration Check-02'!CE75,'20110209 Calibration Check'!CE75,'20110204 Calibration Check-02'!CE75)</f>
        <v>99.080790661973609</v>
      </c>
      <c r="CF60" s="11">
        <f>AVERAGE('20110208 Calibration Check-02'!CF75,'20110209 Calibration Check'!CF75,'20110204 Calibration Check-02'!CF75)</f>
        <v>101.15920632401082</v>
      </c>
      <c r="CG60" s="11">
        <f>AVERAGE('20110208 Calibration Check-02'!CG75,'20110209 Calibration Check'!CG75,'20110204 Calibration Check-02'!CG75)</f>
        <v>102.61147197049098</v>
      </c>
      <c r="CH60" s="11">
        <f>AVERAGE('20110208 Calibration Check-02'!CH75,'20110209 Calibration Check'!CH75,'20110204 Calibration Check-02'!CH75)</f>
        <v>105.3014781431542</v>
      </c>
      <c r="CI60" s="11">
        <f>AVERAGE('20110208 Calibration Check-02'!CI75,'20110209 Calibration Check'!CI75,'20110204 Calibration Check-02'!CI75)</f>
        <v>110.71034330996473</v>
      </c>
      <c r="CJ60" s="11">
        <f>AVERAGE('20110208 Calibration Check-02'!CJ75,'20110209 Calibration Check'!CJ75,'20110204 Calibration Check-02'!CJ75)</f>
        <v>103.8459028575586</v>
      </c>
      <c r="CK60" s="11">
        <f>AVERAGE('20110208 Calibration Check-02'!CK75,'20110209 Calibration Check'!CK75,'20110204 Calibration Check-02'!CK75)</f>
        <v>102.29761815729614</v>
      </c>
      <c r="CL60" s="11">
        <f>AVERAGE('20110208 Calibration Check-02'!CL75,'20110209 Calibration Check'!CL75,'20110204 Calibration Check-02'!CL75)</f>
        <v>101.62662902744832</v>
      </c>
      <c r="CM60" s="11">
        <f>AVERAGE('20110208 Calibration Check-02'!CM75,'20110209 Calibration Check'!CM75,'20110204 Calibration Check-02'!CM75)</f>
        <v>98.801459119315851</v>
      </c>
      <c r="CN60" s="11">
        <f>AVERAGE('20110208 Calibration Check-02'!CN75,'20110209 Calibration Check'!CN75,'20110204 Calibration Check-02'!CN75)</f>
        <v>97.855102200711045</v>
      </c>
      <c r="CO60" s="11">
        <f>AVERAGE('20110208 Calibration Check-02'!CO75,'20110209 Calibration Check'!CO75,'20110204 Calibration Check-02'!CO75)</f>
        <v>97.640538923718097</v>
      </c>
      <c r="CP60" s="11">
        <f>AVERAGE('20110208 Calibration Check-02'!CP75,'20110209 Calibration Check'!CP75,'20110204 Calibration Check-02'!CP75)</f>
        <v>97.882768984900338</v>
      </c>
      <c r="CQ60" s="11">
        <f>AVERAGE('20110208 Calibration Check-02'!CQ75,'20110209 Calibration Check'!CQ75,'20110204 Calibration Check-02'!CQ75)</f>
        <v>100.31350767745427</v>
      </c>
      <c r="CR60" s="11">
        <f>AVERAGE('20110208 Calibration Check-02'!CR75,'20110209 Calibration Check'!CR75)</f>
        <v>102.41862348738681</v>
      </c>
      <c r="CS60" s="11">
        <f>AVERAGE('20110208 Calibration Check-02'!CS75,'20110209 Calibration Check'!CS75,'20110204 Calibration Check-02'!CS75)</f>
        <v>105.01831775777009</v>
      </c>
      <c r="CT60" s="11">
        <f>AVERAGE('20110208 Calibration Check-02'!CT75,'20110209 Calibration Check'!CT75,'20110204 Calibration Check-02'!CT75)</f>
        <v>111.00767890784346</v>
      </c>
      <c r="CU60" s="11"/>
      <c r="CV60" s="11"/>
      <c r="CW60" s="11"/>
      <c r="CX60" s="11"/>
    </row>
    <row r="61" spans="2:102">
      <c r="B61" s="24" t="s">
        <v>73</v>
      </c>
      <c r="C61" s="11">
        <f>AVERAGE('20110208 Calibration Check-02'!C76,'20110209 Calibration Check'!C76,'20110204 Calibration Check-02'!C76)</f>
        <v>110.87150767127071</v>
      </c>
      <c r="D61" s="11">
        <f>AVERAGE('20110208 Calibration Check-02'!D76,'20110209 Calibration Check'!D76,'20110204 Calibration Check-02'!D76)</f>
        <v>106.14165231280458</v>
      </c>
      <c r="E61" s="11">
        <f>AVERAGE('20110208 Calibration Check-02'!E76,'20110209 Calibration Check'!E76,'20110204 Calibration Check-02'!E76)</f>
        <v>102.90901605682957</v>
      </c>
      <c r="F61" s="11">
        <f>AVERAGE('20110208 Calibration Check-02'!F76,'20110209 Calibration Check'!F76,'20110204 Calibration Check-02'!F76)</f>
        <v>101.00280076525125</v>
      </c>
      <c r="G61" s="11">
        <f>AVERAGE('20110208 Calibration Check-02'!G76,'20110209 Calibration Check'!G76,'20110204 Calibration Check-02'!G76)</f>
        <v>100.28108609225477</v>
      </c>
      <c r="H61" s="11">
        <f>AVERAGE('20110208 Calibration Check-02'!H76,'20110209 Calibration Check'!H76,'20110204 Calibration Check-02'!H76)</f>
        <v>98.67064276013889</v>
      </c>
      <c r="I61" s="11">
        <f>AVERAGE('20110208 Calibration Check-02'!I76,'20110209 Calibration Check'!I76,'20110204 Calibration Check-02'!I76)</f>
        <v>98.760186130187392</v>
      </c>
      <c r="J61" s="11">
        <f>AVERAGE('20110208 Calibration Check-02'!J76,'20110209 Calibration Check'!J76,'20110204 Calibration Check-02'!J76)</f>
        <v>99.318206320660522</v>
      </c>
      <c r="K61" s="11">
        <f>AVERAGE('20110208 Calibration Check-02'!K76,'20110209 Calibration Check'!K76,'20110204 Calibration Check-02'!K76)</f>
        <v>100.9077988445495</v>
      </c>
      <c r="L61" s="11">
        <f>AVERAGE('20110208 Calibration Check-02'!L76,'20110209 Calibration Check'!L76,'20110204 Calibration Check-02'!L76)</f>
        <v>103.09640678499943</v>
      </c>
      <c r="M61" s="11">
        <f>AVERAGE('20110208 Calibration Check-02'!M76,'20110209 Calibration Check'!M76,'20110204 Calibration Check-02'!M76)</f>
        <v>104.88461491452523</v>
      </c>
      <c r="N61" s="11">
        <f>AVERAGE('20110208 Calibration Check-02'!N76,'20110209 Calibration Check'!N76,'20110204 Calibration Check-02'!N76)</f>
        <v>110.0618639610031</v>
      </c>
      <c r="O61" s="11">
        <f>AVERAGE('20110208 Calibration Check-02'!O76,'20110209 Calibration Check'!O76,'20110204 Calibration Check-02'!O76)</f>
        <v>109.0245253007735</v>
      </c>
      <c r="P61" s="11">
        <f>AVERAGE('20110208 Calibration Check-02'!P76,'20110209 Calibration Check'!P76,'20110204 Calibration Check-02'!P76)</f>
        <v>104.47145134533132</v>
      </c>
      <c r="Q61" s="11">
        <f>AVERAGE('20110208 Calibration Check-02'!Q76,'20110209 Calibration Check'!Q76,'20110204 Calibration Check-02'!Q76)</f>
        <v>102.51791901443453</v>
      </c>
      <c r="R61" s="11">
        <f>AVERAGE('20110208 Calibration Check-02'!R76,'20110209 Calibration Check'!R76,'20110204 Calibration Check-02'!R76)</f>
        <v>100.43809091948265</v>
      </c>
      <c r="S61" s="11">
        <f>AVERAGE('20110208 Calibration Check-02'!S76,'20110209 Calibration Check'!S76,'20110204 Calibration Check-02'!S76)</f>
        <v>98.016697320482351</v>
      </c>
      <c r="T61" s="11">
        <f>AVERAGE('20110208 Calibration Check-02'!T76,'20110209 Calibration Check'!T76,'20110204 Calibration Check-02'!T76)</f>
        <v>98.418020459888155</v>
      </c>
      <c r="U61" s="11">
        <f>AVERAGE('20110208 Calibration Check-02'!U76,'20110209 Calibration Check'!U76,'20110204 Calibration Check-02'!U76)</f>
        <v>98.265783179017774</v>
      </c>
      <c r="V61" s="11">
        <f>AVERAGE('20110208 Calibration Check-02'!V76,'20110209 Calibration Check'!V76,'20110204 Calibration Check-02'!V76)</f>
        <v>98.397860655956933</v>
      </c>
      <c r="W61" s="11">
        <f>AVERAGE('20110208 Calibration Check-02'!W76,'20110209 Calibration Check'!W76,'20110204 Calibration Check-02'!W76)</f>
        <v>99.78476103214723</v>
      </c>
      <c r="X61" s="11">
        <f>AVERAGE('20110208 Calibration Check-02'!X76,'20110209 Calibration Check'!X76,'20110204 Calibration Check-02'!X76)</f>
        <v>101.40796812253289</v>
      </c>
      <c r="Y61" s="11">
        <f>AVERAGE('20110208 Calibration Check-02'!Y76,'20110209 Calibration Check'!Y76,'20110204 Calibration Check-02'!Y76)</f>
        <v>103.78934988983129</v>
      </c>
      <c r="Z61" s="11">
        <f>AVERAGE('20110208 Calibration Check-02'!Z76,'20110209 Calibration Check'!Z76,'20110204 Calibration Check-02'!Z76)</f>
        <v>106.29481292215659</v>
      </c>
      <c r="AA61" s="11">
        <f>AVERAGE('20110208 Calibration Check-02'!AA76,'20110209 Calibration Check'!AA76,'20110204 Calibration Check-02'!AA76)</f>
        <v>103.64904387679394</v>
      </c>
      <c r="AB61" s="11">
        <f>AVERAGE('20110208 Calibration Check-02'!AB76,'20110209 Calibration Check'!AB76,'20110204 Calibration Check-02'!AB76)</f>
        <v>103.00524908217353</v>
      </c>
      <c r="AC61" s="11">
        <f>AVERAGE('20110208 Calibration Check-02'!AC76,'20110209 Calibration Check'!AC76,'20110204 Calibration Check-02'!AC76)</f>
        <v>101.40635378975553</v>
      </c>
      <c r="AD61" s="11">
        <f>AVERAGE('20110208 Calibration Check-02'!AD76,'20110209 Calibration Check'!AD76,'20110204 Calibration Check-02'!AD76)</f>
        <v>99.945610077250947</v>
      </c>
      <c r="AE61" s="11">
        <f>AVERAGE('20110208 Calibration Check-02'!AE76,'20110209 Calibration Check'!AE76,'20110204 Calibration Check-02'!AE76)</f>
        <v>99.193509503312541</v>
      </c>
      <c r="AF61" s="11">
        <f>AVERAGE('20110208 Calibration Check-02'!AF76,'20110209 Calibration Check'!AF76,'20110204 Calibration Check-02'!AF76)</f>
        <v>97.646067858179052</v>
      </c>
      <c r="AG61" s="11">
        <f>AVERAGE('20110208 Calibration Check-02'!AG76,'20110209 Calibration Check'!AG76,'20110204 Calibration Check-02'!AG76)</f>
        <v>97.898690158429801</v>
      </c>
      <c r="AH61" s="11">
        <f>AVERAGE('20110208 Calibration Check-02'!AH76,'20110209 Calibration Check'!AH76,'20110204 Calibration Check-02'!AH76)</f>
        <v>98.825417702268282</v>
      </c>
      <c r="AI61" s="11">
        <f>AVERAGE('20110208 Calibration Check-02'!AI76,'20110209 Calibration Check'!AI76,'20110204 Calibration Check-02'!AI76)</f>
        <v>99.817992370508776</v>
      </c>
      <c r="AJ61" s="11">
        <f>AVERAGE('20110208 Calibration Check-02'!AJ76,'20110209 Calibration Check'!AJ76,'20110204 Calibration Check-02'!AJ76)</f>
        <v>100.59509574671053</v>
      </c>
      <c r="AK61" s="11">
        <f>AVERAGE('20110208 Calibration Check-02'!AK76,'20110209 Calibration Check'!AK76,'20110204 Calibration Check-02'!AK76)</f>
        <v>102.38199731961951</v>
      </c>
      <c r="AL61" s="11">
        <f>AVERAGE('20110208 Calibration Check-02'!AL76,'20110209 Calibration Check'!AL76,'20110204 Calibration Check-02'!AL76)</f>
        <v>101.87675271911804</v>
      </c>
      <c r="AM61" s="11">
        <f>AVERAGE('20110208 Calibration Check-02'!AM76,'20110209 Calibration Check'!AM76,'20110204 Calibration Check-02'!AM76)</f>
        <v>101.81121337087662</v>
      </c>
      <c r="AN61" s="11">
        <f>AVERAGE('20110208 Calibration Check-02'!AN76,'20110209 Calibration Check'!AN76,'20110204 Calibration Check-02'!AN76)</f>
        <v>101.09711168165727</v>
      </c>
      <c r="AO61" s="11">
        <f>AVERAGE('20110208 Calibration Check-02'!AO76,'20110209 Calibration Check'!AO76,'20110204 Calibration Check-02'!AO76)</f>
        <v>100.46878459658517</v>
      </c>
      <c r="AP61" s="11">
        <f>AVERAGE('20110208 Calibration Check-02'!AP76,'20110209 Calibration Check'!AP76,'20110204 Calibration Check-02'!AP76)</f>
        <v>99.387897662938371</v>
      </c>
      <c r="AQ61" s="11">
        <f>AVERAGE('20110208 Calibration Check-02'!AQ76,'20110209 Calibration Check'!AQ76,'20110204 Calibration Check-02'!AQ76)</f>
        <v>101.50197126277835</v>
      </c>
      <c r="AR61" s="11">
        <f>AVERAGE('20110208 Calibration Check-02'!AR76,'20110209 Calibration Check'!AR76,'20110204 Calibration Check-02'!AR76)</f>
        <v>98.82318781716981</v>
      </c>
      <c r="AS61" s="11">
        <f>AVERAGE('20110208 Calibration Check-02'!AS76,'20110209 Calibration Check'!AS76,'20110204 Calibration Check-02'!AS76)</f>
        <v>98.108778351789894</v>
      </c>
      <c r="AT61" s="11">
        <f>AVERAGE('20110208 Calibration Check-02'!AT76,'20110209 Calibration Check'!AT76,'20110204 Calibration Check-02'!AT76)</f>
        <v>101.31488831076906</v>
      </c>
      <c r="AU61" s="11">
        <f>AVERAGE('20110208 Calibration Check-02'!AU76,'20110209 Calibration Check'!AU76,'20110204 Calibration Check-02'!AU76)</f>
        <v>99.133353253749718</v>
      </c>
      <c r="AV61" s="11">
        <f>AVERAGE('20110208 Calibration Check-02'!AV76,'20110209 Calibration Check'!AV76,'20110204 Calibration Check-02'!AV76)</f>
        <v>99.22966173106829</v>
      </c>
      <c r="AW61" s="11">
        <f>AVERAGE('20110208 Calibration Check-02'!AW76,'20110209 Calibration Check'!AW76,'20110204 Calibration Check-02'!AW76)</f>
        <v>100.719484787898</v>
      </c>
      <c r="AX61" s="11">
        <f>AVERAGE('20110208 Calibration Check-02'!AX76,'20110209 Calibration Check'!AX76,'20110204 Calibration Check-02'!AX76)</f>
        <v>100.01247136817949</v>
      </c>
      <c r="AY61" s="11">
        <f>AVERAGE('20110208 Calibration Check-02'!AY76,'20110209 Calibration Check'!AY76,'20110204 Calibration Check-02'!AY76)</f>
        <v>102.27999796746178</v>
      </c>
      <c r="AZ61" s="11">
        <f>AVERAGE('20110208 Calibration Check-02'!AZ76,'20110209 Calibration Check'!AZ76,'20110204 Calibration Check-02'!AZ76)</f>
        <v>101.06226601051833</v>
      </c>
      <c r="BA61" s="11">
        <f>AVERAGE('20110208 Calibration Check-02'!BA76,'20110209 Calibration Check'!BA76,'20110204 Calibration Check-02'!BA76)</f>
        <v>100.25293007641129</v>
      </c>
      <c r="BB61" s="11">
        <f>AVERAGE('20110209 Calibration Check'!BB76,'20110204 Calibration Check-02'!BB76)</f>
        <v>97.879163017662989</v>
      </c>
      <c r="BC61" s="11">
        <f>AVERAGE('20110208 Calibration Check-02'!BC76,'20110209 Calibration Check'!BC76,'20110204 Calibration Check-02'!BC76)</f>
        <v>99.788913026183636</v>
      </c>
      <c r="BD61" s="11">
        <f>AVERAGE('20110208 Calibration Check-02'!BD76,'20110209 Calibration Check'!BD76,'20110204 Calibration Check-02'!BD76)</f>
        <v>96.772731456633338</v>
      </c>
      <c r="BE61" s="11">
        <f>AVERAGE('20110208 Calibration Check-02'!BE76,'20110209 Calibration Check'!BE76,'20110204 Calibration Check-02'!BE76)</f>
        <v>96.052247888279112</v>
      </c>
      <c r="BF61" s="11">
        <f>AVERAGE('20110208 Calibration Check-02'!BF76,'20110209 Calibration Check'!BF76,'20110204 Calibration Check-02'!BF76)</f>
        <v>100.44032080458112</v>
      </c>
      <c r="BG61" s="11">
        <f>AVERAGE('20110208 Calibration Check-02'!BG76,'20110209 Calibration Check'!BG76,'20110204 Calibration Check-02'!BG76)</f>
        <v>98.797261686424804</v>
      </c>
      <c r="BH61" s="11">
        <f>AVERAGE('20110208 Calibration Check-02'!BH76,'20110209 Calibration Check'!BH76,'20110204 Calibration Check-02'!BH76)</f>
        <v>100</v>
      </c>
      <c r="BI61" s="11">
        <f>AVERAGE('20110208 Calibration Check-02'!BI76,'20110209 Calibration Check'!BI76,'20110204 Calibration Check-02'!BI76)</f>
        <v>99.788297473862528</v>
      </c>
      <c r="BJ61" s="11">
        <f>AVERAGE('20110208 Calibration Check-02'!BJ76,'20110209 Calibration Check'!BJ76,'20110204 Calibration Check-02'!BJ76)</f>
        <v>102.5754621507637</v>
      </c>
      <c r="BK61" s="11">
        <f>AVERAGE('20110208 Calibration Check-02'!BK76,'20110209 Calibration Check'!BK76,'20110204 Calibration Check-02'!BK76)</f>
        <v>104.06628398804965</v>
      </c>
      <c r="BL61" s="11">
        <f>AVERAGE('20110208 Calibration Check-02'!BL76,'20110209 Calibration Check'!BL76,'20110204 Calibration Check-02'!BL76)</f>
        <v>101.49974137767988</v>
      </c>
      <c r="BM61" s="11">
        <f>AVERAGE('20110208 Calibration Check-02'!BM76,'20110209 Calibration Check'!BM76,'20110204 Calibration Check-02'!BM76)</f>
        <v>99.568906511973339</v>
      </c>
      <c r="BN61" s="11">
        <f>AVERAGE('20110208 Calibration Check-02'!BN76,'20110209 Calibration Check'!BN76,'20110204 Calibration Check-02'!BN76)</f>
        <v>97.768534790428575</v>
      </c>
      <c r="BO61" s="11">
        <f>AVERAGE('20110208 Calibration Check-02'!BO76,'20110209 Calibration Check'!BO76,'20110204 Calibration Check-02'!BO76)</f>
        <v>96.964274178839602</v>
      </c>
      <c r="BP61" s="11">
        <f>AVERAGE('20110208 Calibration Check-02'!BP76,'20110209 Calibration Check'!BP76,'20110204 Calibration Check-02'!BP76)</f>
        <v>94.984215550946999</v>
      </c>
      <c r="BQ61" s="11">
        <f>AVERAGE('20110208 Calibration Check-02'!BQ76,'20110209 Calibration Check'!BQ76,'20110204 Calibration Check-02'!BQ76)</f>
        <v>95.831933597908247</v>
      </c>
      <c r="BR61" s="11">
        <f>AVERAGE('20110208 Calibration Check-02'!BR76,'20110209 Calibration Check'!BR76,'20110204 Calibration Check-02'!BR76)</f>
        <v>97.703610994508225</v>
      </c>
      <c r="BS61" s="11">
        <f>AVERAGE('20110208 Calibration Check-02'!BS76,'20110209 Calibration Check'!BS76,'20110204 Calibration Check-02'!BS76)</f>
        <v>98.572487625856979</v>
      </c>
      <c r="BT61" s="11">
        <f>AVERAGE('20110208 Calibration Check-02'!BT76,'20110209 Calibration Check'!BT76,'20110204 Calibration Check-02'!BT76)</f>
        <v>99.598984636754764</v>
      </c>
      <c r="BU61" s="11">
        <f>AVERAGE('20110208 Calibration Check-02'!BU76,'20110209 Calibration Check'!BU76,'20110204 Calibration Check-02'!BU76)</f>
        <v>101.6545163198093</v>
      </c>
      <c r="BV61" s="11">
        <f>AVERAGE('20110208 Calibration Check-02'!BV76,'20110209 Calibration Check'!BV76,'20110204 Calibration Check-02'!BV76)</f>
        <v>104.31151024263896</v>
      </c>
      <c r="BW61" s="11">
        <f>AVERAGE('20110208 Calibration Check-02'!BW76,'20110209 Calibration Check'!BW76,'20110204 Calibration Check-02'!BW76)</f>
        <v>105.50592918207103</v>
      </c>
      <c r="BX61" s="11">
        <f>AVERAGE('20110208 Calibration Check-02'!BX76,'20110209 Calibration Check'!BX76,'20110204 Calibration Check-02'!BX76)</f>
        <v>101.9723701921409</v>
      </c>
      <c r="BY61" s="11">
        <f>AVERAGE('20110208 Calibration Check-02'!BY76,'20110209 Calibration Check'!BY76,'20110204 Calibration Check-02'!BY76)</f>
        <v>100.28331597735325</v>
      </c>
      <c r="BZ61" s="11">
        <f>AVERAGE('20110208 Calibration Check-02'!BZ76,'20110209 Calibration Check'!BZ76,'20110204 Calibration Check-02'!BZ76)</f>
        <v>98.049928658843896</v>
      </c>
      <c r="CA61" s="11">
        <f>AVERAGE('20110208 Calibration Check-02'!CA76,'20110209 Calibration Check'!CA76,'20110204 Calibration Check-02'!CA76)</f>
        <v>97.238978391959463</v>
      </c>
      <c r="CB61" s="11">
        <f>AVERAGE('20110208 Calibration Check-02'!CB76,'20110209 Calibration Check'!CB76,'20110204 Calibration Check-02'!CB76)</f>
        <v>95.985709759581411</v>
      </c>
      <c r="CC61" s="11">
        <f>AVERAGE('20110208 Calibration Check-02'!CC76,'20110209 Calibration Check'!CC76,'20110204 Calibration Check-02'!CC76)</f>
        <v>95.366993219198946</v>
      </c>
      <c r="CD61" s="11">
        <f>AVERAGE('20110208 Calibration Check-02'!CD76,'20110209 Calibration Check'!CD76,'20110204 Calibration Check-02'!CD76)</f>
        <v>95.9864007638771</v>
      </c>
      <c r="CE61" s="11">
        <f>AVERAGE('20110208 Calibration Check-02'!CE76,'20110209 Calibration Check'!CE76,'20110204 Calibration Check-02'!CE76)</f>
        <v>97.888464061419043</v>
      </c>
      <c r="CF61" s="11">
        <f>AVERAGE('20110208 Calibration Check-02'!CF76,'20110209 Calibration Check'!CF76,'20110204 Calibration Check-02'!CF76)</f>
        <v>99.940534754732894</v>
      </c>
      <c r="CG61" s="11">
        <f>AVERAGE('20110208 Calibration Check-02'!CG76,'20110209 Calibration Check'!CG76,'20110204 Calibration Check-02'!CG76)</f>
        <v>101.37566011265299</v>
      </c>
      <c r="CH61" s="11">
        <f>AVERAGE('20110208 Calibration Check-02'!CH76,'20110209 Calibration Check'!CH76,'20110204 Calibration Check-02'!CH76)</f>
        <v>104.02891604172198</v>
      </c>
      <c r="CI61" s="11">
        <f>AVERAGE('20110208 Calibration Check-02'!CI76,'20110209 Calibration Check'!CI76,'20110204 Calibration Check-02'!CI76)</f>
        <v>109.37853140086087</v>
      </c>
      <c r="CJ61" s="11">
        <f>AVERAGE('20110208 Calibration Check-02'!CJ76,'20110209 Calibration Check'!CJ76,'20110204 Calibration Check-02'!CJ76)</f>
        <v>102.59562195469492</v>
      </c>
      <c r="CK61" s="11">
        <f>AVERAGE('20110208 Calibration Check-02'!CK76,'20110209 Calibration Check'!CK76,'20110204 Calibration Check-02'!CK76)</f>
        <v>101.06580245223363</v>
      </c>
      <c r="CL61" s="11">
        <f>AVERAGE('20110208 Calibration Check-02'!CL76,'20110209 Calibration Check'!CL76,'20110204 Calibration Check-02'!CL76)</f>
        <v>100.40047526289874</v>
      </c>
      <c r="CM61" s="11">
        <f>AVERAGE('20110208 Calibration Check-02'!CM76,'20110209 Calibration Check'!CM76,'20110204 Calibration Check-02'!CM76)</f>
        <v>97.613144295978074</v>
      </c>
      <c r="CN61" s="11">
        <f>AVERAGE('20110208 Calibration Check-02'!CN76,'20110209 Calibration Check'!CN76,'20110204 Calibration Check-02'!CN76)</f>
        <v>96.678420540227322</v>
      </c>
      <c r="CO61" s="11">
        <f>AVERAGE('20110208 Calibration Check-02'!CO76,'20110209 Calibration Check'!CO76,'20110204 Calibration Check-02'!CO76)</f>
        <v>96.467949118732065</v>
      </c>
      <c r="CP61" s="11">
        <f>AVERAGE('20110208 Calibration Check-02'!CP76,'20110209 Calibration Check'!CP76,'20110204 Calibration Check-02'!CP76)</f>
        <v>96.705269999453961</v>
      </c>
      <c r="CQ61" s="11">
        <f>AVERAGE('20110208 Calibration Check-02'!CQ76,'20110209 Calibration Check'!CQ76,'20110204 Calibration Check-02'!CQ76)</f>
        <v>99.106503794523064</v>
      </c>
      <c r="CR61" s="11">
        <f>AVERAGE('20110208 Calibration Check-02'!CR76,'20110209 Calibration Check'!CR76)</f>
        <v>100.87153814773592</v>
      </c>
      <c r="CS61" s="11">
        <f>AVERAGE('20110208 Calibration Check-02'!CS76,'20110209 Calibration Check'!CS76,'20110204 Calibration Check-02'!CS76)</f>
        <v>103.75450421869238</v>
      </c>
      <c r="CT61" s="11">
        <f>AVERAGE('20110208 Calibration Check-02'!CT76,'20110209 Calibration Check'!CT76,'20110204 Calibration Check-02'!CT76)</f>
        <v>109.67461113648388</v>
      </c>
      <c r="CU61" s="11"/>
      <c r="CV61" s="11"/>
      <c r="CW61" s="11"/>
      <c r="CX61" s="11"/>
    </row>
    <row r="62" spans="2:102">
      <c r="B62" s="24" t="s">
        <v>74</v>
      </c>
      <c r="C62" s="11">
        <f>AVERAGE('20110208 Calibration Check-02'!C77,'20110209 Calibration Check'!C77,'20110204 Calibration Check-02'!C77)</f>
        <v>111.10636580218953</v>
      </c>
      <c r="D62" s="11">
        <f>AVERAGE('20110208 Calibration Check-02'!D77,'20110209 Calibration Check'!D77,'20110204 Calibration Check-02'!D77)</f>
        <v>106.36548801221754</v>
      </c>
      <c r="E62" s="11">
        <f>AVERAGE('20110208 Calibration Check-02'!E77,'20110209 Calibration Check'!E77,'20110204 Calibration Check-02'!E77)</f>
        <v>103.12733945927118</v>
      </c>
      <c r="F62" s="11">
        <f>AVERAGE('20110208 Calibration Check-02'!F77,'20110209 Calibration Check'!F77,'20110204 Calibration Check-02'!F77)</f>
        <v>101.21730252850155</v>
      </c>
      <c r="G62" s="11">
        <f>AVERAGE('20110208 Calibration Check-02'!G77,'20110209 Calibration Check'!G77,'20110204 Calibration Check-02'!G77)</f>
        <v>100.49429755733708</v>
      </c>
      <c r="H62" s="11">
        <f>AVERAGE('20110208 Calibration Check-02'!H77,'20110209 Calibration Check'!H77,'20110204 Calibration Check-02'!H77)</f>
        <v>98.87960255930868</v>
      </c>
      <c r="I62" s="11">
        <f>AVERAGE('20110208 Calibration Check-02'!I77,'20110209 Calibration Check'!I77,'20110204 Calibration Check-02'!I77)</f>
        <v>98.969627155823829</v>
      </c>
      <c r="J62" s="11">
        <f>AVERAGE('20110208 Calibration Check-02'!J77,'20110209 Calibration Check'!J77,'20110204 Calibration Check-02'!J77)</f>
        <v>99.5290925202642</v>
      </c>
      <c r="K62" s="11">
        <f>AVERAGE('20110208 Calibration Check-02'!K77,'20110209 Calibration Check'!K77,'20110204 Calibration Check-02'!K77)</f>
        <v>101.12225770758887</v>
      </c>
      <c r="L62" s="11">
        <f>AVERAGE('20110208 Calibration Check-02'!L77,'20110209 Calibration Check'!L77,'20110204 Calibration Check-02'!L77)</f>
        <v>103.31511576644128</v>
      </c>
      <c r="M62" s="11">
        <f>AVERAGE('20110208 Calibration Check-02'!M77,'20110209 Calibration Check'!M77,'20110204 Calibration Check-02'!M77)</f>
        <v>105.106407754214</v>
      </c>
      <c r="N62" s="11">
        <f>AVERAGE('20110208 Calibration Check-02'!N77,'20110209 Calibration Check'!N77,'20110204 Calibration Check-02'!N77)</f>
        <v>110.29480294632044</v>
      </c>
      <c r="O62" s="11">
        <f>AVERAGE('20110208 Calibration Check-02'!O77,'20110209 Calibration Check'!O77,'20110204 Calibration Check-02'!O77)</f>
        <v>109.25577285455574</v>
      </c>
      <c r="P62" s="11">
        <f>AVERAGE('20110208 Calibration Check-02'!P77,'20110209 Calibration Check'!P77,'20110204 Calibration Check-02'!P77)</f>
        <v>104.69294096744174</v>
      </c>
      <c r="Q62" s="11">
        <f>AVERAGE('20110208 Calibration Check-02'!Q77,'20110209 Calibration Check'!Q77,'20110204 Calibration Check-02'!Q77)</f>
        <v>102.734347125176</v>
      </c>
      <c r="R62" s="11">
        <f>AVERAGE('20110208 Calibration Check-02'!R77,'20110209 Calibration Check'!R77,'20110204 Calibration Check-02'!R77)</f>
        <v>100.65157676173193</v>
      </c>
      <c r="S62" s="11">
        <f>AVERAGE('20110208 Calibration Check-02'!S77,'20110209 Calibration Check'!S77,'20110204 Calibration Check-02'!S77)</f>
        <v>98.224162240506828</v>
      </c>
      <c r="T62" s="11">
        <f>AVERAGE('20110208 Calibration Check-02'!T77,'20110209 Calibration Check'!T77,'20110204 Calibration Check-02'!T77)</f>
        <v>98.626658445035289</v>
      </c>
      <c r="U62" s="11">
        <f>AVERAGE('20110208 Calibration Check-02'!U77,'20110209 Calibration Check'!U77,'20110204 Calibration Check-02'!U77)</f>
        <v>98.473862886676173</v>
      </c>
      <c r="V62" s="11">
        <f>AVERAGE('20110208 Calibration Check-02'!V77,'20110209 Calibration Check'!V77,'20110204 Calibration Check-02'!V77)</f>
        <v>98.605665212693339</v>
      </c>
      <c r="W62" s="11">
        <f>AVERAGE('20110208 Calibration Check-02'!W77,'20110209 Calibration Check'!W77,'20110204 Calibration Check-02'!W77)</f>
        <v>99.996756531895969</v>
      </c>
      <c r="X62" s="11">
        <f>AVERAGE('20110208 Calibration Check-02'!X77,'20110209 Calibration Check'!X77,'20110204 Calibration Check-02'!X77)</f>
        <v>101.623352245617</v>
      </c>
      <c r="Y62" s="11">
        <f>AVERAGE('20110208 Calibration Check-02'!Y77,'20110209 Calibration Check'!Y77,'20110204 Calibration Check-02'!Y77)</f>
        <v>104.00909034664106</v>
      </c>
      <c r="Z62" s="11">
        <f>AVERAGE('20110208 Calibration Check-02'!Z77,'20110209 Calibration Check'!Z77,'20110204 Calibration Check-02'!Z77)</f>
        <v>106.51921370402545</v>
      </c>
      <c r="AA62" s="11">
        <f>AVERAGE('20110208 Calibration Check-02'!AA77,'20110209 Calibration Check'!AA77,'20110204 Calibration Check-02'!AA77)</f>
        <v>103.86947739588005</v>
      </c>
      <c r="AB62" s="11">
        <f>AVERAGE('20110208 Calibration Check-02'!AB77,'20110209 Calibration Check'!AB77,'20110204 Calibration Check-02'!AB77)</f>
        <v>103.22362445811557</v>
      </c>
      <c r="AC62" s="11">
        <f>AVERAGE('20110208 Calibration Check-02'!AC77,'20110209 Calibration Check'!AC77,'20110204 Calibration Check-02'!AC77)</f>
        <v>101.62188553380641</v>
      </c>
      <c r="AD62" s="11">
        <f>AVERAGE('20110208 Calibration Check-02'!AD77,'20110209 Calibration Check'!AD77,'20110204 Calibration Check-02'!AD77)</f>
        <v>100.15758924887778</v>
      </c>
      <c r="AE62" s="11">
        <f>AVERAGE('20110208 Calibration Check-02'!AE77,'20110209 Calibration Check'!AE77,'20110204 Calibration Check-02'!AE77)</f>
        <v>99.40408717493807</v>
      </c>
      <c r="AF62" s="11">
        <f>AVERAGE('20110208 Calibration Check-02'!AF77,'20110209 Calibration Check'!AF77,'20110204 Calibration Check-02'!AF77)</f>
        <v>97.85247318323654</v>
      </c>
      <c r="AG62" s="11">
        <f>AVERAGE('20110208 Calibration Check-02'!AG77,'20110209 Calibration Check'!AG77,'20110204 Calibration Check-02'!AG77)</f>
        <v>98.105417297509916</v>
      </c>
      <c r="AH62" s="11">
        <f>AVERAGE('20110208 Calibration Check-02'!AH77,'20110209 Calibration Check'!AH77,'20110204 Calibration Check-02'!AH77)</f>
        <v>99.034794962927137</v>
      </c>
      <c r="AI62" s="11">
        <f>AVERAGE('20110208 Calibration Check-02'!AI77,'20110209 Calibration Check'!AI77,'20110204 Calibration Check-02'!AI77)</f>
        <v>100.02996052441347</v>
      </c>
      <c r="AJ62" s="11">
        <f>AVERAGE('20110208 Calibration Check-02'!AJ77,'20110209 Calibration Check'!AJ77,'20110204 Calibration Check-02'!AJ77)</f>
        <v>100.80885596612679</v>
      </c>
      <c r="AK62" s="11">
        <f>AVERAGE('20110208 Calibration Check-02'!AK77,'20110209 Calibration Check'!AK77,'20110204 Calibration Check-02'!AK77)</f>
        <v>102.5989912865719</v>
      </c>
      <c r="AL62" s="11">
        <f>AVERAGE('20110208 Calibration Check-02'!AL77,'20110209 Calibration Check'!AL77,'20110204 Calibration Check-02'!AL77)</f>
        <v>102.09310305802514</v>
      </c>
      <c r="AM62" s="11">
        <f>AVERAGE('20110208 Calibration Check-02'!AM77,'20110209 Calibration Check'!AM77,'20110204 Calibration Check-02'!AM77)</f>
        <v>102.02762520643891</v>
      </c>
      <c r="AN62" s="11">
        <f>AVERAGE('20110208 Calibration Check-02'!AN77,'20110209 Calibration Check'!AN77,'20110204 Calibration Check-02'!AN77)</f>
        <v>101.31181077105246</v>
      </c>
      <c r="AO62" s="11">
        <f>AVERAGE('20110208 Calibration Check-02'!AO77,'20110209 Calibration Check'!AO77,'20110204 Calibration Check-02'!AO77)</f>
        <v>100.6823839089901</v>
      </c>
      <c r="AP62" s="11">
        <f>AVERAGE('20110208 Calibration Check-02'!AP77,'20110209 Calibration Check'!AP77,'20110204 Calibration Check-02'!AP77)</f>
        <v>99.598433928920329</v>
      </c>
      <c r="AQ62" s="11">
        <f>AVERAGE('20110208 Calibration Check-02'!AQ77,'20110209 Calibration Check'!AQ77,'20110204 Calibration Check-02'!AQ77)</f>
        <v>101.71755044368494</v>
      </c>
      <c r="AR62" s="11">
        <f>AVERAGE('20110208 Calibration Check-02'!AR77,'20110209 Calibration Check'!AR77,'20110204 Calibration Check-02'!AR77)</f>
        <v>99.032708162150712</v>
      </c>
      <c r="AS62" s="11">
        <f>AVERAGE('20110208 Calibration Check-02'!AS77,'20110209 Calibration Check'!AS77,'20110204 Calibration Check-02'!AS77)</f>
        <v>98.316583682281319</v>
      </c>
      <c r="AT62" s="11">
        <f>AVERAGE('20110208 Calibration Check-02'!AT77,'20110209 Calibration Check'!AT77,'20110204 Calibration Check-02'!AT77)</f>
        <v>101.53008418099779</v>
      </c>
      <c r="AU62" s="11">
        <f>AVERAGE('20110208 Calibration Check-02'!AU77,'20110209 Calibration Check'!AU77,'20110204 Calibration Check-02'!AU77)</f>
        <v>99.343713058353458</v>
      </c>
      <c r="AV62" s="11">
        <f>AVERAGE('20110208 Calibration Check-02'!AV77,'20110209 Calibration Check'!AV77,'20110204 Calibration Check-02'!AV77)</f>
        <v>99.439914546593755</v>
      </c>
      <c r="AW62" s="11">
        <f>AVERAGE('20110208 Calibration Check-02'!AW77,'20110209 Calibration Check'!AW77,'20110204 Calibration Check-02'!AW77)</f>
        <v>100.93355126697001</v>
      </c>
      <c r="AX62" s="11">
        <f>AVERAGE('20110208 Calibration Check-02'!AX77,'20110209 Calibration Check'!AX77,'20110204 Calibration Check-02'!AX77)</f>
        <v>100.22651930375001</v>
      </c>
      <c r="AY62" s="11">
        <f>AVERAGE('20110208 Calibration Check-02'!AY77,'20110209 Calibration Check'!AY77,'20110204 Calibration Check-02'!AY77)</f>
        <v>102.49737601884708</v>
      </c>
      <c r="AZ62" s="11">
        <f>AVERAGE('20110208 Calibration Check-02'!AZ77,'20110209 Calibration Check'!AZ77,'20110204 Calibration Check-02'!AZ77)</f>
        <v>101.27714006672439</v>
      </c>
      <c r="BA62" s="11">
        <f>AVERAGE('20110208 Calibration Check-02'!BA77,'20110209 Calibration Check'!BA77,'20110204 Calibration Check-02'!BA77)</f>
        <v>100.46588725533826</v>
      </c>
      <c r="BB62" s="11">
        <f>AVERAGE('20110209 Calibration Check'!BB77,'20110204 Calibration Check-02'!BB77)</f>
        <v>98.011177302811674</v>
      </c>
      <c r="BC62" s="11">
        <f>AVERAGE('20110208 Calibration Check-02'!BC77,'20110209 Calibration Check'!BC77,'20110204 Calibration Check-02'!BC77)</f>
        <v>100.00062008896585</v>
      </c>
      <c r="BD62" s="11">
        <f>AVERAGE('20110208 Calibration Check-02'!BD77,'20110209 Calibration Check'!BD77,'20110204 Calibration Check-02'!BD77)</f>
        <v>96.977292742678813</v>
      </c>
      <c r="BE62" s="11">
        <f>AVERAGE('20110208 Calibration Check-02'!BE77,'20110209 Calibration Check'!BE77,'20110204 Calibration Check-02'!BE77)</f>
        <v>96.255527949446062</v>
      </c>
      <c r="BF62" s="11">
        <f>AVERAGE('20110208 Calibration Check-02'!BF77,'20110209 Calibration Check'!BF77,'20110204 Calibration Check-02'!BF77)</f>
        <v>100.65366356250836</v>
      </c>
      <c r="BG62" s="11">
        <f>AVERAGE('20110208 Calibration Check-02'!BG77,'20110209 Calibration Check'!BG77,'20110204 Calibration Check-02'!BG77)</f>
        <v>99.00638466092829</v>
      </c>
      <c r="BH62" s="11">
        <f>AVERAGE('20110208 Calibration Check-02'!BH77,'20110209 Calibration Check'!BH77,'20110204 Calibration Check-02'!BH77)</f>
        <v>100.21263309658195</v>
      </c>
      <c r="BI62" s="11">
        <f>AVERAGE('20110208 Calibration Check-02'!BI77,'20110209 Calibration Check'!BI77,'20110204 Calibration Check-02'!BI77)</f>
        <v>100</v>
      </c>
      <c r="BJ62" s="11">
        <f>AVERAGE('20110208 Calibration Check-02'!BJ77,'20110209 Calibration Check'!BJ77,'20110204 Calibration Check-02'!BJ77)</f>
        <v>102.79240790710537</v>
      </c>
      <c r="BK62" s="11">
        <f>AVERAGE('20110208 Calibration Check-02'!BK77,'20110209 Calibration Check'!BK77,'20110204 Calibration Check-02'!BK77)</f>
        <v>104.28689125032632</v>
      </c>
      <c r="BL62" s="11">
        <f>AVERAGE('20110208 Calibration Check-02'!BL77,'20110209 Calibration Check'!BL77,'20110204 Calibration Check-02'!BL77)</f>
        <v>101.71546364290855</v>
      </c>
      <c r="BM62" s="11">
        <f>AVERAGE('20110208 Calibration Check-02'!BM77,'20110209 Calibration Check'!BM77,'20110204 Calibration Check-02'!BM77)</f>
        <v>99.780259878244124</v>
      </c>
      <c r="BN62" s="11">
        <f>AVERAGE('20110208 Calibration Check-02'!BN77,'20110209 Calibration Check'!BN77,'20110204 Calibration Check-02'!BN77)</f>
        <v>97.975391727786288</v>
      </c>
      <c r="BO62" s="11">
        <f>AVERAGE('20110208 Calibration Check-02'!BO77,'20110209 Calibration Check'!BO77,'20110204 Calibration Check-02'!BO77)</f>
        <v>97.168932606918816</v>
      </c>
      <c r="BP62" s="11">
        <f>AVERAGE('20110208 Calibration Check-02'!BP77,'20110209 Calibration Check'!BP77,'20110204 Calibration Check-02'!BP77)</f>
        <v>95.185690710423174</v>
      </c>
      <c r="BQ62" s="11">
        <f>AVERAGE('20110208 Calibration Check-02'!BQ77,'20110209 Calibration Check'!BQ77,'20110204 Calibration Check-02'!BQ77)</f>
        <v>96.034857694241396</v>
      </c>
      <c r="BR62" s="11">
        <f>AVERAGE('20110208 Calibration Check-02'!BR77,'20110209 Calibration Check'!BR77,'20110204 Calibration Check-02'!BR77)</f>
        <v>97.910533965165897</v>
      </c>
      <c r="BS62" s="11">
        <f>AVERAGE('20110208 Calibration Check-02'!BS77,'20110209 Calibration Check'!BS77,'20110204 Calibration Check-02'!BS77)</f>
        <v>98.781540804170803</v>
      </c>
      <c r="BT62" s="11">
        <f>AVERAGE('20110208 Calibration Check-02'!BT77,'20110209 Calibration Check'!BT77,'20110204 Calibration Check-02'!BT77)</f>
        <v>99.810446936536422</v>
      </c>
      <c r="BU62" s="11">
        <f>AVERAGE('20110208 Calibration Check-02'!BU77,'20110209 Calibration Check'!BU77,'20110204 Calibration Check-02'!BU77)</f>
        <v>101.870656046527</v>
      </c>
      <c r="BV62" s="11">
        <f>AVERAGE('20110208 Calibration Check-02'!BV77,'20110209 Calibration Check'!BV77,'20110204 Calibration Check-02'!BV77)</f>
        <v>104.53074284795032</v>
      </c>
      <c r="BW62" s="11">
        <f>AVERAGE('20110208 Calibration Check-02'!BW77,'20110209 Calibration Check'!BW77,'20110204 Calibration Check-02'!BW77)</f>
        <v>105.72696863350582</v>
      </c>
      <c r="BX62" s="11">
        <f>AVERAGE('20110208 Calibration Check-02'!BX77,'20110209 Calibration Check'!BX77,'20110204 Calibration Check-02'!BX77)</f>
        <v>102.18876796790367</v>
      </c>
      <c r="BY62" s="11">
        <f>AVERAGE('20110208 Calibration Check-02'!BY77,'20110209 Calibration Check'!BY77,'20110204 Calibration Check-02'!BY77)</f>
        <v>100.4963843581135</v>
      </c>
      <c r="BZ62" s="11">
        <f>AVERAGE('20110208 Calibration Check-02'!BZ77,'20110209 Calibration Check'!BZ77,'20110204 Calibration Check-02'!BZ77)</f>
        <v>98.257366233024342</v>
      </c>
      <c r="CA62" s="11">
        <f>AVERAGE('20110208 Calibration Check-02'!CA77,'20110209 Calibration Check'!CA77,'20110204 Calibration Check-02'!CA77)</f>
        <v>97.444646709827637</v>
      </c>
      <c r="CB62" s="11">
        <f>AVERAGE('20110208 Calibration Check-02'!CB77,'20110209 Calibration Check'!CB77,'20110204 Calibration Check-02'!CB77)</f>
        <v>96.189203475015162</v>
      </c>
      <c r="CC62" s="11">
        <f>AVERAGE('20110208 Calibration Check-02'!CC77,'20110209 Calibration Check'!CC77,'20110204 Calibration Check-02'!CC77)</f>
        <v>95.568660394420206</v>
      </c>
      <c r="CD62" s="11">
        <f>AVERAGE('20110208 Calibration Check-02'!CD77,'20110209 Calibration Check'!CD77,'20110204 Calibration Check-02'!CD77)</f>
        <v>96.189740053376923</v>
      </c>
      <c r="CE62" s="11">
        <f>AVERAGE('20110208 Calibration Check-02'!CE77,'20110209 Calibration Check'!CE77,'20110204 Calibration Check-02'!CE77)</f>
        <v>98.095913427076667</v>
      </c>
      <c r="CF62" s="11">
        <f>AVERAGE('20110208 Calibration Check-02'!CF77,'20110209 Calibration Check'!CF77,'20110204 Calibration Check-02'!CF77)</f>
        <v>100.1527955583591</v>
      </c>
      <c r="CG62" s="11">
        <f>AVERAGE('20110208 Calibration Check-02'!CG77,'20110209 Calibration Check'!CG77,'20110204 Calibration Check-02'!CG77)</f>
        <v>101.59107838654825</v>
      </c>
      <c r="CH62" s="11">
        <f>AVERAGE('20110208 Calibration Check-02'!CH77,'20110209 Calibration Check'!CH77,'20110204 Calibration Check-02'!CH77)</f>
        <v>104.2521192366973</v>
      </c>
      <c r="CI62" s="11">
        <f>AVERAGE('20110208 Calibration Check-02'!CI77,'20110209 Calibration Check'!CI77,'20110204 Calibration Check-02'!CI77)</f>
        <v>109.60971214758808</v>
      </c>
      <c r="CJ62" s="11">
        <f>AVERAGE('20110208 Calibration Check-02'!CJ77,'20110209 Calibration Check'!CJ77,'20110204 Calibration Check-02'!CJ77)</f>
        <v>102.81340113944735</v>
      </c>
      <c r="CK62" s="11">
        <f>AVERAGE('20110208 Calibration Check-02'!CK77,'20110209 Calibration Check'!CK77,'20110204 Calibration Check-02'!CK77)</f>
        <v>101.28038353482845</v>
      </c>
      <c r="CL62" s="11">
        <f>AVERAGE('20110208 Calibration Check-02'!CL77,'20110209 Calibration Check'!CL77,'20110204 Calibration Check-02'!CL77)</f>
        <v>100.61411565705754</v>
      </c>
      <c r="CM62" s="11">
        <f>AVERAGE('20110208 Calibration Check-02'!CM77,'20110209 Calibration Check'!CM77,'20110204 Calibration Check-02'!CM77)</f>
        <v>97.819579235201971</v>
      </c>
      <c r="CN62" s="11">
        <f>AVERAGE('20110208 Calibration Check-02'!CN77,'20110209 Calibration Check'!CN77,'20110204 Calibration Check-02'!CN77)</f>
        <v>96.882784500127926</v>
      </c>
      <c r="CO62" s="11">
        <f>AVERAGE('20110208 Calibration Check-02'!CO77,'20110209 Calibration Check'!CO77,'20110204 Calibration Check-02'!CO77)</f>
        <v>96.671391581477678</v>
      </c>
      <c r="CP62" s="11">
        <f>AVERAGE('20110208 Calibration Check-02'!CP77,'20110209 Calibration Check'!CP77,'20110204 Calibration Check-02'!CP77)</f>
        <v>96.910038134799109</v>
      </c>
      <c r="CQ62" s="11">
        <f>AVERAGE('20110208 Calibration Check-02'!CQ77,'20110209 Calibration Check'!CQ77,'20110204 Calibration Check-02'!CQ77)</f>
        <v>99.316459423682261</v>
      </c>
      <c r="CR62" s="11">
        <f>AVERAGE('20110208 Calibration Check-02'!CR77,'20110209 Calibration Check'!CR77)</f>
        <v>101.24257372998733</v>
      </c>
      <c r="CS62" s="11">
        <f>AVERAGE('20110208 Calibration Check-02'!CS77,'20110209 Calibration Check'!CS77,'20110204 Calibration Check-02'!CS77)</f>
        <v>103.97441964231301</v>
      </c>
      <c r="CT62" s="11">
        <f>AVERAGE('20110208 Calibration Check-02'!CT77,'20110209 Calibration Check'!CT77,'20110204 Calibration Check-02'!CT77)</f>
        <v>109.90536412481224</v>
      </c>
      <c r="CU62" s="11"/>
      <c r="CV62" s="11"/>
      <c r="CW62" s="11"/>
      <c r="CX62" s="11"/>
    </row>
    <row r="63" spans="2:102">
      <c r="B63" s="24" t="s">
        <v>75</v>
      </c>
      <c r="C63" s="11">
        <f>AVERAGE('20110208 Calibration Check-02'!C78,'20110209 Calibration Check'!C78,'20110204 Calibration Check-02'!C78)</f>
        <v>108.08849690902895</v>
      </c>
      <c r="D63" s="11">
        <f>AVERAGE('20110208 Calibration Check-02'!D78,'20110209 Calibration Check'!D78,'20110204 Calibration Check-02'!D78)</f>
        <v>103.47531565291273</v>
      </c>
      <c r="E63" s="11">
        <f>AVERAGE('20110208 Calibration Check-02'!E78,'20110209 Calibration Check'!E78,'20110204 Calibration Check-02'!E78)</f>
        <v>100.32683395082618</v>
      </c>
      <c r="F63" s="11">
        <f>AVERAGE('20110208 Calibration Check-02'!F78,'20110209 Calibration Check'!F78,'20110204 Calibration Check-02'!F78)</f>
        <v>98.468852264033288</v>
      </c>
      <c r="G63" s="11">
        <f>AVERAGE('20110208 Calibration Check-02'!G78,'20110209 Calibration Check'!G78,'20110204 Calibration Check-02'!G78)</f>
        <v>97.766034674088658</v>
      </c>
      <c r="H63" s="11">
        <f>AVERAGE('20110208 Calibration Check-02'!H78,'20110209 Calibration Check'!H78,'20110204 Calibration Check-02'!H78)</f>
        <v>96.193921051313964</v>
      </c>
      <c r="I63" s="11">
        <f>AVERAGE('20110208 Calibration Check-02'!I78,'20110209 Calibration Check'!I78,'20110204 Calibration Check-02'!I78)</f>
        <v>96.28188443639435</v>
      </c>
      <c r="J63" s="11">
        <f>AVERAGE('20110208 Calibration Check-02'!J78,'20110209 Calibration Check'!J78,'20110204 Calibration Check-02'!J78)</f>
        <v>96.826498708418114</v>
      </c>
      <c r="K63" s="11">
        <f>AVERAGE('20110208 Calibration Check-02'!K78,'20110209 Calibration Check'!K78,'20110204 Calibration Check-02'!K78)</f>
        <v>98.376307484356175</v>
      </c>
      <c r="L63" s="11">
        <f>AVERAGE('20110208 Calibration Check-02'!L78,'20110209 Calibration Check'!L78,'20110204 Calibration Check-02'!L78)</f>
        <v>100.50949430560354</v>
      </c>
      <c r="M63" s="11">
        <f>AVERAGE('20110208 Calibration Check-02'!M78,'20110209 Calibration Check'!M78,'20110204 Calibration Check-02'!M78)</f>
        <v>102.25131374305867</v>
      </c>
      <c r="N63" s="11">
        <f>AVERAGE('20110208 Calibration Check-02'!N78,'20110209 Calibration Check'!N78,'20110204 Calibration Check-02'!N78)</f>
        <v>107.29911805383868</v>
      </c>
      <c r="O63" s="11">
        <f>AVERAGE('20110208 Calibration Check-02'!O78,'20110209 Calibration Check'!O78,'20110204 Calibration Check-02'!O78)</f>
        <v>106.28915463778138</v>
      </c>
      <c r="P63" s="11">
        <f>AVERAGE('20110208 Calibration Check-02'!P78,'20110209 Calibration Check'!P78,'20110204 Calibration Check-02'!P78)</f>
        <v>101.84965846479531</v>
      </c>
      <c r="Q63" s="11">
        <f>AVERAGE('20110208 Calibration Check-02'!Q78,'20110209 Calibration Check'!Q78,'20110204 Calibration Check-02'!Q78)</f>
        <v>99.943227236392701</v>
      </c>
      <c r="R63" s="11">
        <f>AVERAGE('20110208 Calibration Check-02'!R78,'20110209 Calibration Check'!R78,'20110204 Calibration Check-02'!R78)</f>
        <v>97.918906527227648</v>
      </c>
      <c r="S63" s="11">
        <f>AVERAGE('20110208 Calibration Check-02'!S78,'20110209 Calibration Check'!S78,'20110204 Calibration Check-02'!S78)</f>
        <v>95.556199446974233</v>
      </c>
      <c r="T63" s="11">
        <f>AVERAGE('20110208 Calibration Check-02'!T78,'20110209 Calibration Check'!T78,'20110204 Calibration Check-02'!T78)</f>
        <v>95.948129383405288</v>
      </c>
      <c r="U63" s="11">
        <f>AVERAGE('20110208 Calibration Check-02'!U78,'20110209 Calibration Check'!U78,'20110204 Calibration Check-02'!U78)</f>
        <v>95.798999357667171</v>
      </c>
      <c r="V63" s="11">
        <f>AVERAGE('20110208 Calibration Check-02'!V78,'20110209 Calibration Check'!V78,'20110204 Calibration Check-02'!V78)</f>
        <v>95.926664103764509</v>
      </c>
      <c r="W63" s="11">
        <f>AVERAGE('20110208 Calibration Check-02'!W78,'20110209 Calibration Check'!W78,'20110204 Calibration Check-02'!W78)</f>
        <v>97.281559957980491</v>
      </c>
      <c r="X63" s="11">
        <f>AVERAGE('20110208 Calibration Check-02'!X78,'20110209 Calibration Check'!X78,'20110204 Calibration Check-02'!X78)</f>
        <v>98.863961475226347</v>
      </c>
      <c r="Y63" s="11">
        <f>AVERAGE('20110208 Calibration Check-02'!Y78,'20110209 Calibration Check'!Y78,'20110204 Calibration Check-02'!Y78)</f>
        <v>101.1839255137445</v>
      </c>
      <c r="Z63" s="11">
        <f>AVERAGE('20110208 Calibration Check-02'!Z78,'20110209 Calibration Check'!Z78,'20110204 Calibration Check-02'!Z78)</f>
        <v>103.6250082312897</v>
      </c>
      <c r="AA63" s="11">
        <f>AVERAGE('20110208 Calibration Check-02'!AA78,'20110209 Calibration Check'!AA78,'20110204 Calibration Check-02'!AA78)</f>
        <v>101.04999171513386</v>
      </c>
      <c r="AB63" s="11">
        <f>AVERAGE('20110208 Calibration Check-02'!AB78,'20110209 Calibration Check'!AB78,'20110204 Calibration Check-02'!AB78)</f>
        <v>100.42012880068842</v>
      </c>
      <c r="AC63" s="11">
        <f>AVERAGE('20110208 Calibration Check-02'!AC78,'20110209 Calibration Check'!AC78,'20110204 Calibration Check-02'!AC78)</f>
        <v>98.862559355391625</v>
      </c>
      <c r="AD63" s="11">
        <f>AVERAGE('20110208 Calibration Check-02'!AD78,'20110209 Calibration Check'!AD78,'20110204 Calibration Check-02'!AD78)</f>
        <v>97.437611085881485</v>
      </c>
      <c r="AE63" s="11">
        <f>AVERAGE('20110208 Calibration Check-02'!AE78,'20110209 Calibration Check'!AE78,'20110204 Calibration Check-02'!AE78)</f>
        <v>96.705004994298505</v>
      </c>
      <c r="AF63" s="11">
        <f>AVERAGE('20110208 Calibration Check-02'!AF78,'20110209 Calibration Check'!AF78,'20110204 Calibration Check-02'!AF78)</f>
        <v>95.194245529727823</v>
      </c>
      <c r="AG63" s="11">
        <f>AVERAGE('20110208 Calibration Check-02'!AG78,'20110209 Calibration Check'!AG78,'20110204 Calibration Check-02'!AG78)</f>
        <v>95.440037197636471</v>
      </c>
      <c r="AH63" s="11">
        <f>AVERAGE('20110208 Calibration Check-02'!AH78,'20110209 Calibration Check'!AH78,'20110204 Calibration Check-02'!AH78)</f>
        <v>96.345015749525658</v>
      </c>
      <c r="AI63" s="11">
        <f>AVERAGE('20110208 Calibration Check-02'!AI78,'20110209 Calibration Check'!AI78,'20110204 Calibration Check-02'!AI78)</f>
        <v>97.313500649638698</v>
      </c>
      <c r="AJ63" s="11">
        <f>AVERAGE('20110208 Calibration Check-02'!AJ78,'20110209 Calibration Check'!AJ78,'20110204 Calibration Check-02'!AJ78)</f>
        <v>98.071778380366638</v>
      </c>
      <c r="AK63" s="11">
        <f>AVERAGE('20110208 Calibration Check-02'!AK78,'20110209 Calibration Check'!AK78,'20110204 Calibration Check-02'!AK78)</f>
        <v>99.812383215533359</v>
      </c>
      <c r="AL63" s="11">
        <f>AVERAGE('20110208 Calibration Check-02'!AL78,'20110209 Calibration Check'!AL78,'20110204 Calibration Check-02'!AL78)</f>
        <v>99.320799879716034</v>
      </c>
      <c r="AM63" s="11">
        <f>AVERAGE('20110208 Calibration Check-02'!AM78,'20110209 Calibration Check'!AM78,'20110204 Calibration Check-02'!AM78)</f>
        <v>99.257481049038418</v>
      </c>
      <c r="AN63" s="11">
        <f>AVERAGE('20110208 Calibration Check-02'!AN78,'20110209 Calibration Check'!AN78,'20110204 Calibration Check-02'!AN78)</f>
        <v>98.560557476514518</v>
      </c>
      <c r="AO63" s="11">
        <f>AVERAGE('20110208 Calibration Check-02'!AO78,'20110209 Calibration Check'!AO78,'20110204 Calibration Check-02'!AO78)</f>
        <v>97.948882546412293</v>
      </c>
      <c r="AP63" s="11">
        <f>AVERAGE('20110208 Calibration Check-02'!AP78,'20110209 Calibration Check'!AP78,'20110204 Calibration Check-02'!AP78)</f>
        <v>96.893184331404015</v>
      </c>
      <c r="AQ63" s="11">
        <f>AVERAGE('20110208 Calibration Check-02'!AQ78,'20110209 Calibration Check'!AQ78,'20110204 Calibration Check-02'!AQ78)</f>
        <v>98.955479170161311</v>
      </c>
      <c r="AR63" s="11">
        <f>AVERAGE('20110208 Calibration Check-02'!AR78,'20110209 Calibration Check'!AR78,'20110204 Calibration Check-02'!AR78)</f>
        <v>96.343238594598361</v>
      </c>
      <c r="AS63" s="11">
        <f>AVERAGE('20110208 Calibration Check-02'!AS78,'20110209 Calibration Check'!AS78,'20110204 Calibration Check-02'!AS78)</f>
        <v>95.646127504528181</v>
      </c>
      <c r="AT63" s="11">
        <f>AVERAGE('20110208 Calibration Check-02'!AT78,'20110209 Calibration Check'!AT78,'20110204 Calibration Check-02'!AT78)</f>
        <v>98.773006332930251</v>
      </c>
      <c r="AU63" s="11">
        <f>AVERAGE('20110208 Calibration Check-02'!AU78,'20110209 Calibration Check'!AU78,'20110204 Calibration Check-02'!AU78)</f>
        <v>96.645803026114322</v>
      </c>
      <c r="AV63" s="11">
        <f>AVERAGE('20110208 Calibration Check-02'!AV78,'20110209 Calibration Check'!AV78,'20110204 Calibration Check-02'!AV78)</f>
        <v>96.739562408079891</v>
      </c>
      <c r="AW63" s="11">
        <f>AVERAGE('20110208 Calibration Check-02'!AW78,'20110209 Calibration Check'!AW78,'20110204 Calibration Check-02'!AW78)</f>
        <v>98.193084576939953</v>
      </c>
      <c r="AX63" s="11">
        <f>AVERAGE('20110208 Calibration Check-02'!AX78,'20110209 Calibration Check'!AX78,'20110204 Calibration Check-02'!AX78)</f>
        <v>97.507150872039389</v>
      </c>
      <c r="AY63" s="11">
        <f>AVERAGE('20110208 Calibration Check-02'!AY78,'20110209 Calibration Check'!AY78,'20110204 Calibration Check-02'!AY78)</f>
        <v>99.714319453528091</v>
      </c>
      <c r="AZ63" s="11">
        <f>AVERAGE('20110208 Calibration Check-02'!AZ78,'20110209 Calibration Check'!AZ78,'20110204 Calibration Check-02'!AZ78)</f>
        <v>98.527214665021575</v>
      </c>
      <c r="BA63" s="11">
        <f>AVERAGE('20110208 Calibration Check-02'!BA78,'20110209 Calibration Check'!BA78,'20110204 Calibration Check-02'!BA78)</f>
        <v>97.738023327377576</v>
      </c>
      <c r="BB63" s="11">
        <f>AVERAGE('20110209 Calibration Check'!BB78,'20110204 Calibration Check-02'!BB78)</f>
        <v>95.157169718770433</v>
      </c>
      <c r="BC63" s="11">
        <f>AVERAGE('20110208 Calibration Check-02'!BC78,'20110209 Calibration Check'!BC78,'20110204 Calibration Check-02'!BC78)</f>
        <v>97.284926750288776</v>
      </c>
      <c r="BD63" s="11">
        <f>AVERAGE('20110208 Calibration Check-02'!BD78,'20110209 Calibration Check'!BD78,'20110204 Calibration Check-02'!BD78)</f>
        <v>94.342672949137636</v>
      </c>
      <c r="BE63" s="11">
        <f>AVERAGE('20110208 Calibration Check-02'!BE78,'20110209 Calibration Check'!BE78,'20110204 Calibration Check-02'!BE78)</f>
        <v>93.640605429378169</v>
      </c>
      <c r="BF63" s="11">
        <f>AVERAGE('20110208 Calibration Check-02'!BF78,'20110209 Calibration Check'!BF78,'20110204 Calibration Check-02'!BF78)</f>
        <v>97.920683682154944</v>
      </c>
      <c r="BG63" s="11">
        <f>AVERAGE('20110208 Calibration Check-02'!BG78,'20110209 Calibration Check'!BG78,'20110204 Calibration Check-02'!BG78)</f>
        <v>96.317004402814575</v>
      </c>
      <c r="BH63" s="11">
        <f>AVERAGE('20110208 Calibration Check-02'!BH78,'20110209 Calibration Check'!BH78,'20110204 Calibration Check-02'!BH78)</f>
        <v>97.492044141922634</v>
      </c>
      <c r="BI63" s="11">
        <f>AVERAGE('20110208 Calibration Check-02'!BI78,'20110209 Calibration Check'!BI78,'20110204 Calibration Check-02'!BI78)</f>
        <v>97.284551715196201</v>
      </c>
      <c r="BJ63" s="11">
        <f>AVERAGE('20110208 Calibration Check-02'!BJ78,'20110209 Calibration Check'!BJ78,'20110204 Calibration Check-02'!BJ78)</f>
        <v>100</v>
      </c>
      <c r="BK63" s="11">
        <f>AVERAGE('20110208 Calibration Check-02'!BK78,'20110209 Calibration Check'!BK78,'20110204 Calibration Check-02'!BK78)</f>
        <v>101.45454925360224</v>
      </c>
      <c r="BL63" s="11">
        <f>AVERAGE('20110208 Calibration Check-02'!BL78,'20110209 Calibration Check'!BL78,'20110204 Calibration Check-02'!BL78)</f>
        <v>98.953702015234015</v>
      </c>
      <c r="BM63" s="11">
        <f>AVERAGE('20110208 Calibration Check-02'!BM78,'20110209 Calibration Check'!BM78,'20110204 Calibration Check-02'!BM78)</f>
        <v>97.070700738945774</v>
      </c>
      <c r="BN63" s="11">
        <f>AVERAGE('20110208 Calibration Check-02'!BN78,'20110209 Calibration Check'!BN78,'20110204 Calibration Check-02'!BN78)</f>
        <v>95.31396208892015</v>
      </c>
      <c r="BO63" s="11">
        <f>AVERAGE('20110208 Calibration Check-02'!BO78,'20110209 Calibration Check'!BO78,'20110204 Calibration Check-02'!BO78)</f>
        <v>94.52870009622329</v>
      </c>
      <c r="BP63" s="11">
        <f>AVERAGE('20110208 Calibration Check-02'!BP78,'20110209 Calibration Check'!BP78,'20110204 Calibration Check-02'!BP78)</f>
        <v>92.600665994136207</v>
      </c>
      <c r="BQ63" s="11">
        <f>AVERAGE('20110208 Calibration Check-02'!BQ78,'20110209 Calibration Check'!BQ78,'20110204 Calibration Check-02'!BQ78)</f>
        <v>93.42619190048886</v>
      </c>
      <c r="BR63" s="11">
        <f>AVERAGE('20110208 Calibration Check-02'!BR78,'20110209 Calibration Check'!BR78,'20110204 Calibration Check-02'!BR78)</f>
        <v>95.251018293335108</v>
      </c>
      <c r="BS63" s="11">
        <f>AVERAGE('20110208 Calibration Check-02'!BS78,'20110209 Calibration Check'!BS78,'20110204 Calibration Check-02'!BS78)</f>
        <v>96.099036564070715</v>
      </c>
      <c r="BT63" s="11">
        <f>AVERAGE('20110208 Calibration Check-02'!BT78,'20110209 Calibration Check'!BT78,'20110204 Calibration Check-02'!BT78)</f>
        <v>97.100301723037845</v>
      </c>
      <c r="BU63" s="11">
        <f>AVERAGE('20110208 Calibration Check-02'!BU78,'20110209 Calibration Check'!BU78,'20110204 Calibration Check-02'!BU78)</f>
        <v>99.104796713445737</v>
      </c>
      <c r="BV63" s="11">
        <f>AVERAGE('20110208 Calibration Check-02'!BV78,'20110209 Calibration Check'!BV78,'20110204 Calibration Check-02'!BV78)</f>
        <v>101.6891635363413</v>
      </c>
      <c r="BW63" s="11">
        <f>AVERAGE('20110208 Calibration Check-02'!BW78,'20110209 Calibration Check'!BW78,'20110204 Calibration Check-02'!BW78)</f>
        <v>102.85246333764087</v>
      </c>
      <c r="BX63" s="11">
        <f>AVERAGE('20110208 Calibration Check-02'!BX78,'20110209 Calibration Check'!BX78,'20110204 Calibration Check-02'!BX78)</f>
        <v>99.413719694485692</v>
      </c>
      <c r="BY63" s="11">
        <f>AVERAGE('20110208 Calibration Check-02'!BY78,'20110209 Calibration Check'!BY78,'20110204 Calibration Check-02'!BY78)</f>
        <v>97.767811829015955</v>
      </c>
      <c r="BZ63" s="11">
        <f>AVERAGE('20110208 Calibration Check-02'!BZ78,'20110209 Calibration Check'!BZ78,'20110204 Calibration Check-02'!BZ78)</f>
        <v>95.588140138632468</v>
      </c>
      <c r="CA63" s="11">
        <f>AVERAGE('20110208 Calibration Check-02'!CA78,'20110209 Calibration Check'!CA78,'20110204 Calibration Check-02'!CA78)</f>
        <v>94.797546681153733</v>
      </c>
      <c r="CB63" s="11">
        <f>AVERAGE('20110208 Calibration Check-02'!CB78,'20110209 Calibration Check'!CB78,'20110204 Calibration Check-02'!CB78)</f>
        <v>93.576259513958419</v>
      </c>
      <c r="CC63" s="11">
        <f>AVERAGE('20110208 Calibration Check-02'!CC78,'20110209 Calibration Check'!CC78,'20110204 Calibration Check-02'!CC78)</f>
        <v>92.972532770761219</v>
      </c>
      <c r="CD63" s="11">
        <f>AVERAGE('20110208 Calibration Check-02'!CD78,'20110209 Calibration Check'!CD78,'20110204 Calibration Check-02'!CD78)</f>
        <v>93.577099081154287</v>
      </c>
      <c r="CE63" s="11">
        <f>AVERAGE('20110208 Calibration Check-02'!CE78,'20110209 Calibration Check'!CE78,'20110204 Calibration Check-02'!CE78)</f>
        <v>95.431713975638885</v>
      </c>
      <c r="CF63" s="11">
        <f>AVERAGE('20110208 Calibration Check-02'!CF78,'20110209 Calibration Check'!CF78,'20110204 Calibration Check-02'!CF78)</f>
        <v>97.433681740934333</v>
      </c>
      <c r="CG63" s="11">
        <f>AVERAGE('20110208 Calibration Check-02'!CG78,'20110209 Calibration Check'!CG78,'20110204 Calibration Check-02'!CG78)</f>
        <v>98.83258333620698</v>
      </c>
      <c r="CH63" s="11">
        <f>AVERAGE('20110208 Calibration Check-02'!CH78,'20110209 Calibration Check'!CH78,'20110204 Calibration Check-02'!CH78)</f>
        <v>101.42424812282759</v>
      </c>
      <c r="CI63" s="11">
        <f>AVERAGE('20110208 Calibration Check-02'!CI78,'20110209 Calibration Check'!CI78,'20110204 Calibration Check-02'!CI78)</f>
        <v>106.63263503260272</v>
      </c>
      <c r="CJ63" s="11">
        <f>AVERAGE('20110208 Calibration Check-02'!CJ78,'20110209 Calibration Check'!CJ78,'20110204 Calibration Check-02'!CJ78)</f>
        <v>100.02146527964078</v>
      </c>
      <c r="CK63" s="11">
        <f>AVERAGE('20110208 Calibration Check-02'!CK78,'20110209 Calibration Check'!CK78,'20110204 Calibration Check-02'!CK78)</f>
        <v>98.530206422237299</v>
      </c>
      <c r="CL63" s="11">
        <f>AVERAGE('20110208 Calibration Check-02'!CL78,'20110209 Calibration Check'!CL78,'20110204 Calibration Check-02'!CL78)</f>
        <v>97.883876057818142</v>
      </c>
      <c r="CM63" s="11">
        <f>AVERAGE('20110208 Calibration Check-02'!CM78,'20110209 Calibration Check'!CM78,'20110204 Calibration Check-02'!CM78)</f>
        <v>95.162492355615882</v>
      </c>
      <c r="CN63" s="11">
        <f>AVERAGE('20110208 Calibration Check-02'!CN78,'20110209 Calibration Check'!CN78,'20110204 Calibration Check-02'!CN78)</f>
        <v>94.250967736656392</v>
      </c>
      <c r="CO63" s="11">
        <f>AVERAGE('20110208 Calibration Check-02'!CO78,'20110209 Calibration Check'!CO78,'20110204 Calibration Check-02'!CO78)</f>
        <v>94.044225380115108</v>
      </c>
      <c r="CP63" s="11">
        <f>AVERAGE('20110208 Calibration Check-02'!CP78,'20110209 Calibration Check'!CP78,'20110204 Calibration Check-02'!CP78)</f>
        <v>94.277764481079046</v>
      </c>
      <c r="CQ63" s="11">
        <f>AVERAGE('20110208 Calibration Check-02'!CQ78,'20110209 Calibration Check'!CQ78,'20110204 Calibration Check-02'!CQ78)</f>
        <v>96.619006281691711</v>
      </c>
      <c r="CR63" s="11">
        <f>AVERAGE('20110208 Calibration Check-02'!CR78,'20110209 Calibration Check'!CR78)</f>
        <v>98.700262310259035</v>
      </c>
      <c r="CS63" s="11">
        <f>AVERAGE('20110208 Calibration Check-02'!CS78,'20110209 Calibration Check'!CS78,'20110204 Calibration Check-02'!CS78)</f>
        <v>101.15058270225155</v>
      </c>
      <c r="CT63" s="11">
        <f>AVERAGE('20110208 Calibration Check-02'!CT78,'20110209 Calibration Check'!CT78,'20110204 Calibration Check-02'!CT78)</f>
        <v>106.9186906141672</v>
      </c>
      <c r="CU63" s="11"/>
      <c r="CV63" s="11"/>
      <c r="CW63" s="11"/>
      <c r="CX63" s="11"/>
    </row>
    <row r="64" spans="2:102">
      <c r="B64" s="24" t="s">
        <v>76</v>
      </c>
      <c r="C64" s="11">
        <f>AVERAGE('20110208 Calibration Check-02'!C79,'20110209 Calibration Check'!C79,'20110204 Calibration Check-02'!C79)</f>
        <v>106.53900573823898</v>
      </c>
      <c r="D64" s="11">
        <f>AVERAGE('20110208 Calibration Check-02'!D79,'20110209 Calibration Check'!D79,'20110204 Calibration Check-02'!D79)</f>
        <v>101.99293184521053</v>
      </c>
      <c r="E64" s="11">
        <f>AVERAGE('20110208 Calibration Check-02'!E79,'20110209 Calibration Check'!E79,'20110204 Calibration Check-02'!E79)</f>
        <v>98.888290278103185</v>
      </c>
      <c r="F64" s="11">
        <f>AVERAGE('20110208 Calibration Check-02'!F79,'20110209 Calibration Check'!F79,'20110204 Calibration Check-02'!F79)</f>
        <v>97.056732357022042</v>
      </c>
      <c r="G64" s="11">
        <f>AVERAGE('20110208 Calibration Check-02'!G79,'20110209 Calibration Check'!G79,'20110204 Calibration Check-02'!G79)</f>
        <v>96.363762175651559</v>
      </c>
      <c r="H64" s="11">
        <f>AVERAGE('20110208 Calibration Check-02'!H79,'20110209 Calibration Check'!H79,'20110204 Calibration Check-02'!H79)</f>
        <v>94.814997201381615</v>
      </c>
      <c r="I64" s="11">
        <f>AVERAGE('20110208 Calibration Check-02'!I79,'20110209 Calibration Check'!I79,'20110204 Calibration Check-02'!I79)</f>
        <v>94.901417096982854</v>
      </c>
      <c r="J64" s="11">
        <f>AVERAGE('20110208 Calibration Check-02'!J79,'20110209 Calibration Check'!J79,'20110204 Calibration Check-02'!J79)</f>
        <v>95.437969128590893</v>
      </c>
      <c r="K64" s="11">
        <f>AVERAGE('20110208 Calibration Check-02'!K79,'20110209 Calibration Check'!K79,'20110204 Calibration Check-02'!K79)</f>
        <v>96.965356687053827</v>
      </c>
      <c r="L64" s="11">
        <f>AVERAGE('20110208 Calibration Check-02'!L79,'20110209 Calibration Check'!L79,'20110204 Calibration Check-02'!L79)</f>
        <v>99.068343132505902</v>
      </c>
      <c r="M64" s="11">
        <f>AVERAGE('20110208 Calibration Check-02'!M79,'20110209 Calibration Check'!M79,'20110204 Calibration Check-02'!M79)</f>
        <v>100.78587670331878</v>
      </c>
      <c r="N64" s="11">
        <f>AVERAGE('20110208 Calibration Check-02'!N79,'20110209 Calibration Check'!N79,'20110204 Calibration Check-02'!N79)</f>
        <v>105.7611465132474</v>
      </c>
      <c r="O64" s="11">
        <f>AVERAGE('20110208 Calibration Check-02'!O79,'20110209 Calibration Check'!O79,'20110204 Calibration Check-02'!O79)</f>
        <v>104.76517360281225</v>
      </c>
      <c r="P64" s="11">
        <f>AVERAGE('20110208 Calibration Check-02'!P79,'20110209 Calibration Check'!P79,'20110204 Calibration Check-02'!P79)</f>
        <v>100.3894226246659</v>
      </c>
      <c r="Q64" s="11">
        <f>AVERAGE('20110208 Calibration Check-02'!Q79,'20110209 Calibration Check'!Q79,'20110204 Calibration Check-02'!Q79)</f>
        <v>98.511218100217789</v>
      </c>
      <c r="R64" s="11">
        <f>AVERAGE('20110208 Calibration Check-02'!R79,'20110209 Calibration Check'!R79,'20110204 Calibration Check-02'!R79)</f>
        <v>96.514498114193827</v>
      </c>
      <c r="S64" s="11">
        <f>AVERAGE('20110208 Calibration Check-02'!S79,'20110209 Calibration Check'!S79,'20110204 Calibration Check-02'!S79)</f>
        <v>94.186524672165504</v>
      </c>
      <c r="T64" s="11">
        <f>AVERAGE('20110208 Calibration Check-02'!T79,'20110209 Calibration Check'!T79,'20110204 Calibration Check-02'!T79)</f>
        <v>94.572522374444546</v>
      </c>
      <c r="U64" s="11">
        <f>AVERAGE('20110208 Calibration Check-02'!U79,'20110209 Calibration Check'!U79,'20110204 Calibration Check-02'!U79)</f>
        <v>94.425756185929004</v>
      </c>
      <c r="V64" s="11">
        <f>AVERAGE('20110208 Calibration Check-02'!V79,'20110209 Calibration Check'!V79,'20110204 Calibration Check-02'!V79)</f>
        <v>94.5521309829778</v>
      </c>
      <c r="W64" s="11">
        <f>AVERAGE('20110208 Calibration Check-02'!W79,'20110209 Calibration Check'!W79,'20110204 Calibration Check-02'!W79)</f>
        <v>95.886388803404301</v>
      </c>
      <c r="X64" s="11">
        <f>AVERAGE('20110208 Calibration Check-02'!X79,'20110209 Calibration Check'!X79,'20110204 Calibration Check-02'!X79)</f>
        <v>97.44615498168794</v>
      </c>
      <c r="Y64" s="11">
        <f>AVERAGE('20110208 Calibration Check-02'!Y79,'20110209 Calibration Check'!Y79,'20110204 Calibration Check-02'!Y79)</f>
        <v>99.733527249996044</v>
      </c>
      <c r="Z64" s="11">
        <f>AVERAGE('20110208 Calibration Check-02'!Z79,'20110209 Calibration Check'!Z79,'20110204 Calibration Check-02'!Z79)</f>
        <v>102.14024286136596</v>
      </c>
      <c r="AA64" s="11">
        <f>AVERAGE('20110208 Calibration Check-02'!AA79,'20110209 Calibration Check'!AA79,'20110204 Calibration Check-02'!AA79)</f>
        <v>99.600562195660643</v>
      </c>
      <c r="AB64" s="11">
        <f>AVERAGE('20110208 Calibration Check-02'!AB79,'20110209 Calibration Check'!AB79,'20110204 Calibration Check-02'!AB79)</f>
        <v>98.980392384924542</v>
      </c>
      <c r="AC64" s="11">
        <f>AVERAGE('20110208 Calibration Check-02'!AC79,'20110209 Calibration Check'!AC79,'20110204 Calibration Check-02'!AC79)</f>
        <v>97.444624129707805</v>
      </c>
      <c r="AD64" s="11">
        <f>AVERAGE('20110208 Calibration Check-02'!AD79,'20110209 Calibration Check'!AD79,'20110204 Calibration Check-02'!AD79)</f>
        <v>96.040549664333412</v>
      </c>
      <c r="AE64" s="11">
        <f>AVERAGE('20110208 Calibration Check-02'!AE79,'20110209 Calibration Check'!AE79,'20110204 Calibration Check-02'!AE79)</f>
        <v>95.318262567102479</v>
      </c>
      <c r="AF64" s="11">
        <f>AVERAGE('20110208 Calibration Check-02'!AF79,'20110209 Calibration Check'!AF79,'20110204 Calibration Check-02'!AF79)</f>
        <v>93.830025494960168</v>
      </c>
      <c r="AG64" s="11">
        <f>AVERAGE('20110208 Calibration Check-02'!AG79,'20110209 Calibration Check'!AG79,'20110204 Calibration Check-02'!AG79)</f>
        <v>94.072500321897223</v>
      </c>
      <c r="AH64" s="11">
        <f>AVERAGE('20110208 Calibration Check-02'!AH79,'20110209 Calibration Check'!AH79,'20110204 Calibration Check-02'!AH79)</f>
        <v>94.963839069517178</v>
      </c>
      <c r="AI64" s="11">
        <f>AVERAGE('20110208 Calibration Check-02'!AI79,'20110209 Calibration Check'!AI79,'20110204 Calibration Check-02'!AI79)</f>
        <v>95.917963008098056</v>
      </c>
      <c r="AJ64" s="11">
        <f>AVERAGE('20110208 Calibration Check-02'!AJ79,'20110209 Calibration Check'!AJ79,'20110204 Calibration Check-02'!AJ79)</f>
        <v>96.665234052736096</v>
      </c>
      <c r="AK64" s="11">
        <f>AVERAGE('20110208 Calibration Check-02'!AK79,'20110209 Calibration Check'!AK79,'20110204 Calibration Check-02'!AK79)</f>
        <v>98.381418380782179</v>
      </c>
      <c r="AL64" s="11">
        <f>AVERAGE('20110208 Calibration Check-02'!AL79,'20110209 Calibration Check'!AL79,'20110204 Calibration Check-02'!AL79)</f>
        <v>97.896468726908054</v>
      </c>
      <c r="AM64" s="11">
        <f>AVERAGE('20110208 Calibration Check-02'!AM79,'20110209 Calibration Check'!AM79,'20110204 Calibration Check-02'!AM79)</f>
        <v>97.833865145160416</v>
      </c>
      <c r="AN64" s="11">
        <f>AVERAGE('20110208 Calibration Check-02'!AN79,'20110209 Calibration Check'!AN79,'20110204 Calibration Check-02'!AN79)</f>
        <v>97.147122002649965</v>
      </c>
      <c r="AO64" s="11">
        <f>AVERAGE('20110208 Calibration Check-02'!AO79,'20110209 Calibration Check'!AO79,'20110204 Calibration Check-02'!AO79)</f>
        <v>96.543996639267561</v>
      </c>
      <c r="AP64" s="11">
        <f>AVERAGE('20110208 Calibration Check-02'!AP79,'20110209 Calibration Check'!AP79,'20110204 Calibration Check-02'!AP79)</f>
        <v>95.504179241938644</v>
      </c>
      <c r="AQ64" s="11">
        <f>AVERAGE('20110208 Calibration Check-02'!AQ79,'20110209 Calibration Check'!AQ79,'20110204 Calibration Check-02'!AQ79)</f>
        <v>97.536363018102591</v>
      </c>
      <c r="AR64" s="11">
        <f>AVERAGE('20110208 Calibration Check-02'!AR79,'20110209 Calibration Check'!AR79,'20110204 Calibration Check-02'!AR79)</f>
        <v>94.961944999110472</v>
      </c>
      <c r="AS64" s="11">
        <f>AVERAGE('20110208 Calibration Check-02'!AS79,'20110209 Calibration Check'!AS79,'20110204 Calibration Check-02'!AS79)</f>
        <v>94.275020247386735</v>
      </c>
      <c r="AT64" s="11">
        <f>AVERAGE('20110208 Calibration Check-02'!AT79,'20110209 Calibration Check'!AT79,'20110204 Calibration Check-02'!AT79)</f>
        <v>97.356491772913159</v>
      </c>
      <c r="AU64" s="11">
        <f>AVERAGE('20110208 Calibration Check-02'!AU79,'20110209 Calibration Check'!AU79,'20110204 Calibration Check-02'!AU79)</f>
        <v>95.259991953808182</v>
      </c>
      <c r="AV64" s="11">
        <f>AVERAGE('20110208 Calibration Check-02'!AV79,'20110209 Calibration Check'!AV79,'20110204 Calibration Check-02'!AV79)</f>
        <v>95.35271686654319</v>
      </c>
      <c r="AW64" s="11">
        <f>AVERAGE('20110208 Calibration Check-02'!AW79,'20110209 Calibration Check'!AW79,'20110204 Calibration Check-02'!AW79)</f>
        <v>96.784759005011225</v>
      </c>
      <c r="AX64" s="11">
        <f>AVERAGE('20110208 Calibration Check-02'!AX79,'20110209 Calibration Check'!AX79,'20110204 Calibration Check-02'!AX79)</f>
        <v>96.107224440740552</v>
      </c>
      <c r="AY64" s="11">
        <f>AVERAGE('20110208 Calibration Check-02'!AY79,'20110209 Calibration Check'!AY79,'20110204 Calibration Check-02'!AY79)</f>
        <v>98.284178890380531</v>
      </c>
      <c r="AZ64" s="11">
        <f>AVERAGE('20110208 Calibration Check-02'!AZ79,'20110209 Calibration Check'!AZ79,'20110204 Calibration Check-02'!AZ79)</f>
        <v>97.114016945976118</v>
      </c>
      <c r="BA64" s="11">
        <f>AVERAGE('20110208 Calibration Check-02'!BA79,'20110209 Calibration Check'!BA79,'20110204 Calibration Check-02'!BA79)</f>
        <v>96.336339330197816</v>
      </c>
      <c r="BB64" s="11">
        <f>AVERAGE('20110209 Calibration Check'!BB79,'20110204 Calibration Check-02'!BB79)</f>
        <v>93.864721089788219</v>
      </c>
      <c r="BC64" s="11">
        <f>AVERAGE('20110208 Calibration Check-02'!BC79,'20110209 Calibration Check'!BC79,'20110204 Calibration Check-02'!BC79)</f>
        <v>95.889995335004429</v>
      </c>
      <c r="BD64" s="11">
        <f>AVERAGE('20110208 Calibration Check-02'!BD79,'20110209 Calibration Check'!BD79,'20110204 Calibration Check-02'!BD79)</f>
        <v>92.990652343500756</v>
      </c>
      <c r="BE64" s="11">
        <f>AVERAGE('20110208 Calibration Check-02'!BE79,'20110209 Calibration Check'!BE79,'20110204 Calibration Check-02'!BE79)</f>
        <v>92.298408598983443</v>
      </c>
      <c r="BF64" s="11">
        <f>AVERAGE('20110208 Calibration Check-02'!BF79,'20110209 Calibration Check'!BF79,'20110204 Calibration Check-02'!BF79)</f>
        <v>96.516392184600548</v>
      </c>
      <c r="BG64" s="11">
        <f>AVERAGE('20110208 Calibration Check-02'!BG79,'20110209 Calibration Check'!BG79,'20110204 Calibration Check-02'!BG79)</f>
        <v>94.93641622406345</v>
      </c>
      <c r="BH64" s="11">
        <f>AVERAGE('20110208 Calibration Check-02'!BH79,'20110209 Calibration Check'!BH79,'20110204 Calibration Check-02'!BH79)</f>
        <v>96.09368289404749</v>
      </c>
      <c r="BI64" s="11">
        <f>AVERAGE('20110208 Calibration Check-02'!BI79,'20110209 Calibration Check'!BI79,'20110204 Calibration Check-02'!BI79)</f>
        <v>95.889632116577843</v>
      </c>
      <c r="BJ64" s="11">
        <f>AVERAGE('20110208 Calibration Check-02'!BJ79,'20110209 Calibration Check'!BJ79,'20110204 Calibration Check-02'!BJ79)</f>
        <v>98.566790227978444</v>
      </c>
      <c r="BK64" s="11">
        <f>AVERAGE('20110208 Calibration Check-02'!BK79,'20110209 Calibration Check'!BK79,'20110204 Calibration Check-02'!BK79)</f>
        <v>100</v>
      </c>
      <c r="BL64" s="11">
        <f>AVERAGE('20110208 Calibration Check-02'!BL79,'20110209 Calibration Check'!BL79,'20110204 Calibration Check-02'!BL79)</f>
        <v>97.534468947695885</v>
      </c>
      <c r="BM64" s="11">
        <f>AVERAGE('20110208 Calibration Check-02'!BM79,'20110209 Calibration Check'!BM79,'20110204 Calibration Check-02'!BM79)</f>
        <v>95.678731494334542</v>
      </c>
      <c r="BN64" s="11">
        <f>AVERAGE('20110208 Calibration Check-02'!BN79,'20110209 Calibration Check'!BN79,'20110204 Calibration Check-02'!BN79)</f>
        <v>93.947837986041861</v>
      </c>
      <c r="BO64" s="11">
        <f>AVERAGE('20110208 Calibration Check-02'!BO79,'20110209 Calibration Check'!BO79,'20110204 Calibration Check-02'!BO79)</f>
        <v>93.1743117295036</v>
      </c>
      <c r="BP64" s="11">
        <f>AVERAGE('20110208 Calibration Check-02'!BP79,'20110209 Calibration Check'!BP79,'20110204 Calibration Check-02'!BP79)</f>
        <v>91.272937163474566</v>
      </c>
      <c r="BQ64" s="11">
        <f>AVERAGE('20110208 Calibration Check-02'!BQ79,'20110209 Calibration Check'!BQ79,'20110204 Calibration Check-02'!BQ79)</f>
        <v>92.086963149100256</v>
      </c>
      <c r="BR64" s="11">
        <f>AVERAGE('20110208 Calibration Check-02'!BR79,'20110209 Calibration Check'!BR79,'20110204 Calibration Check-02'!BR79)</f>
        <v>93.885597622720823</v>
      </c>
      <c r="BS64" s="11">
        <f>AVERAGE('20110208 Calibration Check-02'!BS79,'20110209 Calibration Check'!BS79,'20110204 Calibration Check-02'!BS79)</f>
        <v>94.721182633366809</v>
      </c>
      <c r="BT64" s="11">
        <f>AVERAGE('20110208 Calibration Check-02'!BT79,'20110209 Calibration Check'!BT79,'20110204 Calibration Check-02'!BT79)</f>
        <v>95.707866800981705</v>
      </c>
      <c r="BU64" s="11">
        <f>AVERAGE('20110208 Calibration Check-02'!BU79,'20110209 Calibration Check'!BU79,'20110204 Calibration Check-02'!BU79)</f>
        <v>97.683310815831462</v>
      </c>
      <c r="BV64" s="11">
        <f>AVERAGE('20110208 Calibration Check-02'!BV79,'20110209 Calibration Check'!BV79,'20110204 Calibration Check-02'!BV79)</f>
        <v>100.23308463948399</v>
      </c>
      <c r="BW64" s="11">
        <f>AVERAGE('20110208 Calibration Check-02'!BW79,'20110209 Calibration Check'!BW79,'20110204 Calibration Check-02'!BW79)</f>
        <v>101.38041629437505</v>
      </c>
      <c r="BX64" s="11">
        <f>AVERAGE('20110208 Calibration Check-02'!BX79,'20110209 Calibration Check'!BX79,'20110204 Calibration Check-02'!BX79)</f>
        <v>97.988207615302827</v>
      </c>
      <c r="BY64" s="11">
        <f>AVERAGE('20110208 Calibration Check-02'!BY79,'20110209 Calibration Check'!BY79,'20110204 Calibration Check-02'!BY79)</f>
        <v>96.365656246058279</v>
      </c>
      <c r="BZ64" s="11">
        <f>AVERAGE('20110208 Calibration Check-02'!BZ79,'20110209 Calibration Check'!BZ79,'20110204 Calibration Check-02'!BZ79)</f>
        <v>94.218098876859244</v>
      </c>
      <c r="CA64" s="11">
        <f>AVERAGE('20110208 Calibration Check-02'!CA79,'20110209 Calibration Check'!CA79,'20110204 Calibration Check-02'!CA79)</f>
        <v>93.43889040910085</v>
      </c>
      <c r="CB64" s="11">
        <f>AVERAGE('20110208 Calibration Check-02'!CB79,'20110209 Calibration Check'!CB79,'20110204 Calibration Check-02'!CB79)</f>
        <v>92.234637383682283</v>
      </c>
      <c r="CC64" s="11">
        <f>AVERAGE('20110208 Calibration Check-02'!CC79,'20110209 Calibration Check'!CC79,'20110204 Calibration Check-02'!CC79)</f>
        <v>91.640074326266983</v>
      </c>
      <c r="CD64" s="11">
        <f>AVERAGE('20110208 Calibration Check-02'!CD79,'20110209 Calibration Check'!CD79,'20110204 Calibration Check-02'!CD79)</f>
        <v>92.235623408022533</v>
      </c>
      <c r="CE64" s="11">
        <f>AVERAGE('20110208 Calibration Check-02'!CE79,'20110209 Calibration Check'!CE79,'20110204 Calibration Check-02'!CE79)</f>
        <v>94.063574797503534</v>
      </c>
      <c r="CF64" s="11">
        <f>AVERAGE('20110208 Calibration Check-02'!CF79,'20110209 Calibration Check'!CF79,'20110204 Calibration Check-02'!CF79)</f>
        <v>96.036398305093414</v>
      </c>
      <c r="CG64" s="11">
        <f>AVERAGE('20110208 Calibration Check-02'!CG79,'20110209 Calibration Check'!CG79,'20110204 Calibration Check-02'!CG79)</f>
        <v>97.415125604634056</v>
      </c>
      <c r="CH64" s="11">
        <f>AVERAGE('20110208 Calibration Check-02'!CH79,'20110209 Calibration Check'!CH79,'20110204 Calibration Check-02'!CH79)</f>
        <v>99.967541215598814</v>
      </c>
      <c r="CI64" s="11">
        <f>AVERAGE('20110208 Calibration Check-02'!CI79,'20110209 Calibration Check'!CI79,'20110204 Calibration Check-02'!CI79)</f>
        <v>105.10452470172436</v>
      </c>
      <c r="CJ64" s="11">
        <f>AVERAGE('20110208 Calibration Check-02'!CJ79,'20110209 Calibration Check'!CJ79,'20110204 Calibration Check-02'!CJ79)</f>
        <v>98.587181619445232</v>
      </c>
      <c r="CK64" s="11">
        <f>AVERAGE('20110208 Calibration Check-02'!CK79,'20110209 Calibration Check'!CK79,'20110204 Calibration Check-02'!CK79)</f>
        <v>97.117260259149646</v>
      </c>
      <c r="CL64" s="11">
        <f>AVERAGE('20110208 Calibration Check-02'!CL79,'20110209 Calibration Check'!CL79,'20110204 Calibration Check-02'!CL79)</f>
        <v>96.479758574600297</v>
      </c>
      <c r="CM64" s="11">
        <f>AVERAGE('20110208 Calibration Check-02'!CM79,'20110209 Calibration Check'!CM79,'20110204 Calibration Check-02'!CM79)</f>
        <v>93.798632899479699</v>
      </c>
      <c r="CN64" s="11">
        <f>AVERAGE('20110208 Calibration Check-02'!CN79,'20110209 Calibration Check'!CN79,'20110204 Calibration Check-02'!CN79)</f>
        <v>92.90026269787279</v>
      </c>
      <c r="CO64" s="11">
        <f>AVERAGE('20110208 Calibration Check-02'!CO79,'20110209 Calibration Check'!CO79,'20110204 Calibration Check-02'!CO79)</f>
        <v>92.696938357256343</v>
      </c>
      <c r="CP64" s="11">
        <f>AVERAGE('20110208 Calibration Check-02'!CP79,'20110209 Calibration Check'!CP79,'20110204 Calibration Check-02'!CP79)</f>
        <v>92.926336300559683</v>
      </c>
      <c r="CQ64" s="11">
        <f>AVERAGE('20110208 Calibration Check-02'!CQ79,'20110209 Calibration Check'!CQ79,'20110204 Calibration Check-02'!CQ79)</f>
        <v>95.233918351121261</v>
      </c>
      <c r="CR64" s="11">
        <f>AVERAGE('20110208 Calibration Check-02'!CR79,'20110209 Calibration Check'!CR79)</f>
        <v>97.132883461367825</v>
      </c>
      <c r="CS64" s="11">
        <f>AVERAGE('20110208 Calibration Check-02'!CS79,'20110209 Calibration Check'!CS79,'20110204 Calibration Check-02'!CS79)</f>
        <v>99.700422193322154</v>
      </c>
      <c r="CT64" s="11">
        <f>AVERAGE('20110208 Calibration Check-02'!CT79,'20110209 Calibration Check'!CT79,'20110204 Calibration Check-02'!CT79)</f>
        <v>105.38749925774886</v>
      </c>
      <c r="CU64" s="11"/>
      <c r="CV64" s="11"/>
      <c r="CW64" s="11"/>
      <c r="CX64" s="11"/>
    </row>
    <row r="65" spans="2:102">
      <c r="B65" s="24" t="s">
        <v>77</v>
      </c>
      <c r="C65" s="11">
        <f>AVERAGE('20110208 Calibration Check-02'!C80,'20110209 Calibration Check'!C80,'20110204 Calibration Check-02'!C80)</f>
        <v>109.23303752843242</v>
      </c>
      <c r="D65" s="11">
        <f>AVERAGE('20110208 Calibration Check-02'!D80,'20110209 Calibration Check'!D80,'20110204 Calibration Check-02'!D80)</f>
        <v>104.57311642825505</v>
      </c>
      <c r="E65" s="11">
        <f>AVERAGE('20110208 Calibration Check-02'!E80,'20110209 Calibration Check'!E80,'20110204 Calibration Check-02'!E80)</f>
        <v>101.38847872598268</v>
      </c>
      <c r="F65" s="11">
        <f>AVERAGE('20110208 Calibration Check-02'!F80,'20110209 Calibration Check'!F80,'20110204 Calibration Check-02'!F80)</f>
        <v>99.510370426336422</v>
      </c>
      <c r="G65" s="11">
        <f>AVERAGE('20110208 Calibration Check-02'!G80,'20110209 Calibration Check'!G80,'20110204 Calibration Check-02'!G80)</f>
        <v>98.799598953361041</v>
      </c>
      <c r="H65" s="11">
        <f>AVERAGE('20110208 Calibration Check-02'!H80,'20110209 Calibration Check'!H80,'20110204 Calibration Check-02'!H80)</f>
        <v>97.212618032348587</v>
      </c>
      <c r="I65" s="11">
        <f>AVERAGE('20110208 Calibration Check-02'!I80,'20110209 Calibration Check'!I80,'20110204 Calibration Check-02'!I80)</f>
        <v>97.300897468485232</v>
      </c>
      <c r="J65" s="11">
        <f>AVERAGE('20110208 Calibration Check-02'!J80,'20110209 Calibration Check'!J80,'20110204 Calibration Check-02'!J80)</f>
        <v>97.850723279163802</v>
      </c>
      <c r="K65" s="11">
        <f>AVERAGE('20110208 Calibration Check-02'!K80,'20110209 Calibration Check'!K80,'20110204 Calibration Check-02'!K80)</f>
        <v>99.416521823079506</v>
      </c>
      <c r="L65" s="11">
        <f>AVERAGE('20110208 Calibration Check-02'!L80,'20110209 Calibration Check'!L80,'20110204 Calibration Check-02'!L80)</f>
        <v>101.57309727579946</v>
      </c>
      <c r="M65" s="11">
        <f>AVERAGE('20110208 Calibration Check-02'!M80,'20110209 Calibration Check'!M80,'20110204 Calibration Check-02'!M80)</f>
        <v>103.33484294018746</v>
      </c>
      <c r="N65" s="11">
        <f>AVERAGE('20110208 Calibration Check-02'!N80,'20110209 Calibration Check'!N80,'20110204 Calibration Check-02'!N80)</f>
        <v>108.43571618408386</v>
      </c>
      <c r="O65" s="11">
        <f>AVERAGE('20110208 Calibration Check-02'!O80,'20110209 Calibration Check'!O80,'20110204 Calibration Check-02'!O80)</f>
        <v>107.41398404731149</v>
      </c>
      <c r="P65" s="11">
        <f>AVERAGE('20110208 Calibration Check-02'!P80,'20110209 Calibration Check'!P80,'20110204 Calibration Check-02'!P80)</f>
        <v>102.92773339912527</v>
      </c>
      <c r="Q65" s="11">
        <f>AVERAGE('20110208 Calibration Check-02'!Q80,'20110209 Calibration Check'!Q80,'20110204 Calibration Check-02'!Q80)</f>
        <v>101.00305770712784</v>
      </c>
      <c r="R65" s="11">
        <f>AVERAGE('20110208 Calibration Check-02'!R80,'20110209 Calibration Check'!R80,'20110204 Calibration Check-02'!R80)</f>
        <v>98.95421450287779</v>
      </c>
      <c r="S65" s="11">
        <f>AVERAGE('20110208 Calibration Check-02'!S80,'20110209 Calibration Check'!S80,'20110204 Calibration Check-02'!S80)</f>
        <v>96.568372909168261</v>
      </c>
      <c r="T65" s="11">
        <f>AVERAGE('20110208 Calibration Check-02'!T80,'20110209 Calibration Check'!T80,'20110204 Calibration Check-02'!T80)</f>
        <v>96.963773406745034</v>
      </c>
      <c r="U65" s="11">
        <f>AVERAGE('20110208 Calibration Check-02'!U80,'20110209 Calibration Check'!U80,'20110204 Calibration Check-02'!U80)</f>
        <v>96.813568168829946</v>
      </c>
      <c r="V65" s="11">
        <f>AVERAGE('20110208 Calibration Check-02'!V80,'20110209 Calibration Check'!V80,'20110204 Calibration Check-02'!V80)</f>
        <v>96.943749885166952</v>
      </c>
      <c r="W65" s="11">
        <f>AVERAGE('20110208 Calibration Check-02'!W80,'20110209 Calibration Check'!W80,'20110204 Calibration Check-02'!W80)</f>
        <v>98.310349852527352</v>
      </c>
      <c r="X65" s="11">
        <f>AVERAGE('20110208 Calibration Check-02'!X80,'20110209 Calibration Check'!X80,'20110204 Calibration Check-02'!X80)</f>
        <v>99.909610526270015</v>
      </c>
      <c r="Y65" s="11">
        <f>AVERAGE('20110208 Calibration Check-02'!Y80,'20110209 Calibration Check'!Y80,'20110204 Calibration Check-02'!Y80)</f>
        <v>102.25559531323829</v>
      </c>
      <c r="Z65" s="11">
        <f>AVERAGE('20110208 Calibration Check-02'!Z80,'20110209 Calibration Check'!Z80,'20110204 Calibration Check-02'!Z80)</f>
        <v>104.72389237541499</v>
      </c>
      <c r="AA65" s="11">
        <f>AVERAGE('20110208 Calibration Check-02'!AA80,'20110209 Calibration Check'!AA80,'20110204 Calibration Check-02'!AA80)</f>
        <v>102.1181323020465</v>
      </c>
      <c r="AB65" s="11">
        <f>AVERAGE('20110208 Calibration Check-02'!AB80,'20110209 Calibration Check'!AB80,'20110204 Calibration Check-02'!AB80)</f>
        <v>101.48308827489937</v>
      </c>
      <c r="AC65" s="11">
        <f>AVERAGE('20110208 Calibration Check-02'!AC80,'20110209 Calibration Check'!AC80,'20110204 Calibration Check-02'!AC80)</f>
        <v>99.907880961506564</v>
      </c>
      <c r="AD65" s="11">
        <f>AVERAGE('20110208 Calibration Check-02'!AD80,'20110209 Calibration Check'!AD80,'20110204 Calibration Check-02'!AD80)</f>
        <v>98.468805004400906</v>
      </c>
      <c r="AE65" s="11">
        <f>AVERAGE('20110208 Calibration Check-02'!AE80,'20110209 Calibration Check'!AE80,'20110204 Calibration Check-02'!AE80)</f>
        <v>97.728030531125498</v>
      </c>
      <c r="AF65" s="11">
        <f>AVERAGE('20110208 Calibration Check-02'!AF80,'20110209 Calibration Check'!AF80,'20110204 Calibration Check-02'!AF80)</f>
        <v>96.203165648306481</v>
      </c>
      <c r="AG65" s="11">
        <f>AVERAGE('20110208 Calibration Check-02'!AG80,'20110209 Calibration Check'!AG80,'20110204 Calibration Check-02'!AG80)</f>
        <v>96.452010273910034</v>
      </c>
      <c r="AH65" s="11">
        <f>AVERAGE('20110208 Calibration Check-02'!AH80,'20110209 Calibration Check'!AH80,'20110204 Calibration Check-02'!AH80)</f>
        <v>97.365123544272009</v>
      </c>
      <c r="AI65" s="11">
        <f>AVERAGE('20110208 Calibration Check-02'!AI80,'20110209 Calibration Check'!AI80,'20110204 Calibration Check-02'!AI80)</f>
        <v>98.342843363250623</v>
      </c>
      <c r="AJ65" s="11">
        <f>AVERAGE('20110208 Calibration Check-02'!AJ80,'20110209 Calibration Check'!AJ80,'20110204 Calibration Check-02'!AJ80)</f>
        <v>99.108830052394524</v>
      </c>
      <c r="AK65" s="11">
        <f>AVERAGE('20110208 Calibration Check-02'!AK80,'20110209 Calibration Check'!AK80,'20110204 Calibration Check-02'!AK80)</f>
        <v>100.86903638843403</v>
      </c>
      <c r="AL65" s="11">
        <f>AVERAGE('20110208 Calibration Check-02'!AL80,'20110209 Calibration Check'!AL80,'20110204 Calibration Check-02'!AL80)</f>
        <v>100.37134713722692</v>
      </c>
      <c r="AM65" s="11">
        <f>AVERAGE('20110208 Calibration Check-02'!AM80,'20110209 Calibration Check'!AM80,'20110204 Calibration Check-02'!AM80)</f>
        <v>100.30693082502519</v>
      </c>
      <c r="AN65" s="11">
        <f>AVERAGE('20110208 Calibration Check-02'!AN80,'20110209 Calibration Check'!AN80,'20110204 Calibration Check-02'!AN80)</f>
        <v>99.603060174074699</v>
      </c>
      <c r="AO65" s="11">
        <f>AVERAGE('20110208 Calibration Check-02'!AO80,'20110209 Calibration Check'!AO80,'20110204 Calibration Check-02'!AO80)</f>
        <v>98.984407739592754</v>
      </c>
      <c r="AP65" s="11">
        <f>AVERAGE('20110208 Calibration Check-02'!AP80,'20110209 Calibration Check'!AP80,'20110204 Calibration Check-02'!AP80)</f>
        <v>97.919169430137288</v>
      </c>
      <c r="AQ65" s="11">
        <f>AVERAGE('20110208 Calibration Check-02'!AQ80,'20110209 Calibration Check'!AQ80,'20110204 Calibration Check-02'!AQ80)</f>
        <v>100.00211003759335</v>
      </c>
      <c r="AR65" s="11">
        <f>AVERAGE('20110208 Calibration Check-02'!AR80,'20110209 Calibration Check'!AR80,'20110204 Calibration Check-02'!AR80)</f>
        <v>97.363013506678655</v>
      </c>
      <c r="AS65" s="11">
        <f>AVERAGE('20110208 Calibration Check-02'!AS80,'20110209 Calibration Check'!AS80,'20110204 Calibration Check-02'!AS80)</f>
        <v>96.658952619313212</v>
      </c>
      <c r="AT65" s="11">
        <f>AVERAGE('20110208 Calibration Check-02'!AT80,'20110209 Calibration Check'!AT80,'20110204 Calibration Check-02'!AT80)</f>
        <v>99.817681724191516</v>
      </c>
      <c r="AU65" s="11">
        <f>AVERAGE('20110208 Calibration Check-02'!AU80,'20110209 Calibration Check'!AU80,'20110204 Calibration Check-02'!AU80)</f>
        <v>97.668405003355318</v>
      </c>
      <c r="AV65" s="11">
        <f>AVERAGE('20110208 Calibration Check-02'!AV80,'20110209 Calibration Check'!AV80,'20110204 Calibration Check-02'!AV80)</f>
        <v>97.763792934960748</v>
      </c>
      <c r="AW65" s="11">
        <f>AVERAGE('20110208 Calibration Check-02'!AW80,'20110209 Calibration Check'!AW80,'20110204 Calibration Check-02'!AW80)</f>
        <v>99.231332564017904</v>
      </c>
      <c r="AX65" s="11">
        <f>AVERAGE('20110208 Calibration Check-02'!AX80,'20110209 Calibration Check'!AX80,'20110204 Calibration Check-02'!AX80)</f>
        <v>98.535015445500335</v>
      </c>
      <c r="AY65" s="11">
        <f>AVERAGE('20110208 Calibration Check-02'!AY80,'20110209 Calibration Check'!AY80,'20110204 Calibration Check-02'!AY80)</f>
        <v>100.7686674359821</v>
      </c>
      <c r="AZ65" s="11">
        <f>AVERAGE('20110208 Calibration Check-02'!AZ80,'20110209 Calibration Check'!AZ80,'20110204 Calibration Check-02'!AZ80)</f>
        <v>99.568837098587963</v>
      </c>
      <c r="BA65" s="11">
        <f>AVERAGE('20110208 Calibration Check-02'!BA80,'20110209 Calibration Check'!BA80,'20110204 Calibration Check-02'!BA80)</f>
        <v>98.771705990654354</v>
      </c>
      <c r="BB65" s="11">
        <f>AVERAGE('20110209 Calibration Check'!BB80,'20110204 Calibration Check-02'!BB80)</f>
        <v>96.327071290944133</v>
      </c>
      <c r="BC65" s="11">
        <f>AVERAGE('20110208 Calibration Check-02'!BC80,'20110209 Calibration Check'!BC80,'20110204 Calibration Check-02'!BC80)</f>
        <v>98.314379691299109</v>
      </c>
      <c r="BD65" s="11">
        <f>AVERAGE('20110208 Calibration Check-02'!BD80,'20110209 Calibration Check'!BD80,'20110204 Calibration Check-02'!BD80)</f>
        <v>95.342569410245872</v>
      </c>
      <c r="BE65" s="11">
        <f>AVERAGE('20110208 Calibration Check-02'!BE80,'20110209 Calibration Check'!BE80,'20110204 Calibration Check-02'!BE80)</f>
        <v>94.632558882930255</v>
      </c>
      <c r="BF65" s="11">
        <f>AVERAGE('20110208 Calibration Check-02'!BF80,'20110209 Calibration Check'!BF80,'20110204 Calibration Check-02'!BF80)</f>
        <v>98.956324540471144</v>
      </c>
      <c r="BG65" s="11">
        <f>AVERAGE('20110208 Calibration Check-02'!BG80,'20110209 Calibration Check'!BG80,'20110204 Calibration Check-02'!BG80)</f>
        <v>97.337230581565322</v>
      </c>
      <c r="BH65" s="11">
        <f>AVERAGE('20110208 Calibration Check-02'!BH80,'20110209 Calibration Check'!BH80,'20110204 Calibration Check-02'!BH80)</f>
        <v>98.522671128635864</v>
      </c>
      <c r="BI65" s="11">
        <f>AVERAGE('20110208 Calibration Check-02'!BI80,'20110209 Calibration Check'!BI80,'20110204 Calibration Check-02'!BI80)</f>
        <v>98.313999218469235</v>
      </c>
      <c r="BJ65" s="11">
        <f>AVERAGE('20110208 Calibration Check-02'!BJ80,'20110209 Calibration Check'!BJ80,'20110204 Calibration Check-02'!BJ80)</f>
        <v>101.05960457820096</v>
      </c>
      <c r="BK65" s="11">
        <f>AVERAGE('20110208 Calibration Check-02'!BK80,'20110209 Calibration Check'!BK80,'20110204 Calibration Check-02'!BK80)</f>
        <v>102.52849329919168</v>
      </c>
      <c r="BL65" s="11">
        <f>AVERAGE('20110208 Calibration Check-02'!BL80,'20110209 Calibration Check'!BL80,'20110204 Calibration Check-02'!BL80)</f>
        <v>100</v>
      </c>
      <c r="BM65" s="11">
        <f>AVERAGE('20110208 Calibration Check-02'!BM80,'20110209 Calibration Check'!BM80,'20110204 Calibration Check-02'!BM80)</f>
        <v>98.097648103588938</v>
      </c>
      <c r="BN65" s="11">
        <f>AVERAGE('20110208 Calibration Check-02'!BN80,'20110209 Calibration Check'!BN80,'20110204 Calibration Check-02'!BN80)</f>
        <v>96.323748358751445</v>
      </c>
      <c r="BO65" s="11">
        <f>AVERAGE('20110208 Calibration Check-02'!BO80,'20110209 Calibration Check'!BO80,'20110204 Calibration Check-02'!BO80)</f>
        <v>95.531217798834419</v>
      </c>
      <c r="BP65" s="11">
        <f>AVERAGE('20110208 Calibration Check-02'!BP80,'20110209 Calibration Check'!BP80,'20110204 Calibration Check-02'!BP80)</f>
        <v>93.580633509442919</v>
      </c>
      <c r="BQ65" s="11">
        <f>AVERAGE('20110208 Calibration Check-02'!BQ80,'20110209 Calibration Check'!BQ80,'20110204 Calibration Check-02'!BQ80)</f>
        <v>94.415637058805146</v>
      </c>
      <c r="BR65" s="11">
        <f>AVERAGE('20110208 Calibration Check-02'!BR80,'20110209 Calibration Check'!BR80,'20110204 Calibration Check-02'!BR80)</f>
        <v>96.259712519379605</v>
      </c>
      <c r="BS65" s="11">
        <f>AVERAGE('20110208 Calibration Check-02'!BS80,'20110209 Calibration Check'!BS80,'20110204 Calibration Check-02'!BS80)</f>
        <v>97.116088682253505</v>
      </c>
      <c r="BT65" s="11">
        <f>AVERAGE('20110208 Calibration Check-02'!BT80,'20110209 Calibration Check'!BT80,'20110204 Calibration Check-02'!BT80)</f>
        <v>98.127460867474028</v>
      </c>
      <c r="BU65" s="11">
        <f>AVERAGE('20110208 Calibration Check-02'!BU80,'20110209 Calibration Check'!BU80,'20110204 Calibration Check-02'!BU80)</f>
        <v>100.15250551192339</v>
      </c>
      <c r="BV65" s="11">
        <f>AVERAGE('20110208 Calibration Check-02'!BV80,'20110209 Calibration Check'!BV80,'20110204 Calibration Check-02'!BV80)</f>
        <v>102.76959415594739</v>
      </c>
      <c r="BW65" s="11">
        <f>AVERAGE('20110208 Calibration Check-02'!BW80,'20110209 Calibration Check'!BW80,'20110204 Calibration Check-02'!BW80)</f>
        <v>103.94672022492523</v>
      </c>
      <c r="BX65" s="11">
        <f>AVERAGE('20110208 Calibration Check-02'!BX80,'20110209 Calibration Check'!BX80,'20110204 Calibration Check-02'!BX80)</f>
        <v>100.46557621331372</v>
      </c>
      <c r="BY65" s="11">
        <f>AVERAGE('20110208 Calibration Check-02'!BY80,'20110209 Calibration Check'!BY80,'20110204 Calibration Check-02'!BY80)</f>
        <v>98.801708990954396</v>
      </c>
      <c r="BZ65" s="11">
        <f>AVERAGE('20110208 Calibration Check-02'!BZ80,'20110209 Calibration Check'!BZ80,'20110204 Calibration Check-02'!BZ80)</f>
        <v>96.600866419891574</v>
      </c>
      <c r="CA65" s="11">
        <f>AVERAGE('20110208 Calibration Check-02'!CA80,'20110209 Calibration Check'!CA80,'20110204 Calibration Check-02'!CA80)</f>
        <v>95.802005747194471</v>
      </c>
      <c r="CB65" s="11">
        <f>AVERAGE('20110208 Calibration Check-02'!CB80,'20110209 Calibration Check'!CB80,'20110204 Calibration Check-02'!CB80)</f>
        <v>94.566793478794978</v>
      </c>
      <c r="CC65" s="11">
        <f>AVERAGE('20110208 Calibration Check-02'!CC80,'20110209 Calibration Check'!CC80,'20110204 Calibration Check-02'!CC80)</f>
        <v>93.957740050205075</v>
      </c>
      <c r="CD65" s="11">
        <f>AVERAGE('20110208 Calibration Check-02'!CD80,'20110209 Calibration Check'!CD80,'20110204 Calibration Check-02'!CD80)</f>
        <v>94.567952334313603</v>
      </c>
      <c r="CE65" s="11">
        <f>AVERAGE('20110208 Calibration Check-02'!CE80,'20110209 Calibration Check'!CE80,'20110204 Calibration Check-02'!CE80)</f>
        <v>96.442030795188089</v>
      </c>
      <c r="CF65" s="11">
        <f>AVERAGE('20110208 Calibration Check-02'!CF80,'20110209 Calibration Check'!CF80,'20110204 Calibration Check-02'!CF80)</f>
        <v>98.464204456384323</v>
      </c>
      <c r="CG65" s="11">
        <f>AVERAGE('20110208 Calibration Check-02'!CG80,'20110209 Calibration Check'!CG80,'20110204 Calibration Check-02'!CG80)</f>
        <v>99.877687724791585</v>
      </c>
      <c r="CH65" s="11">
        <f>AVERAGE('20110208 Calibration Check-02'!CH80,'20110209 Calibration Check'!CH80,'20110204 Calibration Check-02'!CH80)</f>
        <v>102.49222475024582</v>
      </c>
      <c r="CI65" s="11">
        <f>AVERAGE('20110208 Calibration Check-02'!CI80,'20110209 Calibration Check'!CI80,'20110204 Calibration Check-02'!CI80)</f>
        <v>107.76281715253707</v>
      </c>
      <c r="CJ65" s="11">
        <f>AVERAGE('20110208 Calibration Check-02'!CJ80,'20110209 Calibration Check'!CJ80,'20110204 Calibration Check-02'!CJ80)</f>
        <v>101.07962809977907</v>
      </c>
      <c r="CK65" s="11">
        <f>AVERAGE('20110208 Calibration Check-02'!CK80,'20110209 Calibration Check'!CK80,'20110204 Calibration Check-02'!CK80)</f>
        <v>99.572486464529831</v>
      </c>
      <c r="CL65" s="11">
        <f>AVERAGE('20110208 Calibration Check-02'!CL80,'20110209 Calibration Check'!CL80,'20110204 Calibration Check-02'!CL80)</f>
        <v>98.918279299656547</v>
      </c>
      <c r="CM65" s="11">
        <f>AVERAGE('20110208 Calibration Check-02'!CM80,'20110209 Calibration Check'!CM80,'20110204 Calibration Check-02'!CM80)</f>
        <v>96.170862373998148</v>
      </c>
      <c r="CN65" s="11">
        <f>AVERAGE('20110208 Calibration Check-02'!CN80,'20110209 Calibration Check'!CN80,'20110204 Calibration Check-02'!CN80)</f>
        <v>95.249879662507581</v>
      </c>
      <c r="CO65" s="11">
        <f>AVERAGE('20110208 Calibration Check-02'!CO80,'20110209 Calibration Check'!CO80,'20110204 Calibration Check-02'!CO80)</f>
        <v>95.041968698000744</v>
      </c>
      <c r="CP65" s="11">
        <f>AVERAGE('20110208 Calibration Check-02'!CP80,'20110209 Calibration Check'!CP80,'20110204 Calibration Check-02'!CP80)</f>
        <v>95.276233296865755</v>
      </c>
      <c r="CQ65" s="11">
        <f>AVERAGE('20110208 Calibration Check-02'!CQ80,'20110209 Calibration Check'!CQ80,'20110204 Calibration Check-02'!CQ80)</f>
        <v>97.642051368997159</v>
      </c>
      <c r="CR65" s="11">
        <f>AVERAGE('20110208 Calibration Check-02'!CR80,'20110209 Calibration Check'!CR80)</f>
        <v>99.413229366414896</v>
      </c>
      <c r="CS65" s="11">
        <f>AVERAGE('20110208 Calibration Check-02'!CS80,'20110209 Calibration Check'!CS80,'20110204 Calibration Check-02'!CS80)</f>
        <v>102.22137223775155</v>
      </c>
      <c r="CT65" s="11">
        <f>AVERAGE('20110208 Calibration Check-02'!CT80,'20110209 Calibration Check'!CT80,'20110204 Calibration Check-02'!CT80)</f>
        <v>108.05413476758582</v>
      </c>
      <c r="CU65" s="11"/>
      <c r="CV65" s="11"/>
      <c r="CW65" s="11"/>
      <c r="CX65" s="11"/>
    </row>
    <row r="66" spans="2:102">
      <c r="B66" s="24" t="s">
        <v>78</v>
      </c>
      <c r="C66" s="11">
        <f>AVERAGE('20110208 Calibration Check-02'!C81,'20110209 Calibration Check'!C81,'20110204 Calibration Check-02'!C81)</f>
        <v>111.35106455808858</v>
      </c>
      <c r="D66" s="11">
        <f>AVERAGE('20110208 Calibration Check-02'!D81,'20110209 Calibration Check'!D81,'20110204 Calibration Check-02'!D81)</f>
        <v>106.60022470430015</v>
      </c>
      <c r="E66" s="11">
        <f>AVERAGE('20110208 Calibration Check-02'!E81,'20110209 Calibration Check'!E81,'20110204 Calibration Check-02'!E81)</f>
        <v>103.35457849988279</v>
      </c>
      <c r="F66" s="11">
        <f>AVERAGE('20110208 Calibration Check-02'!F81,'20110209 Calibration Check'!F81,'20110204 Calibration Check-02'!F81)</f>
        <v>101.44017664029131</v>
      </c>
      <c r="G66" s="11">
        <f>AVERAGE('20110208 Calibration Check-02'!G81,'20110209 Calibration Check'!G81,'20110204 Calibration Check-02'!G81)</f>
        <v>100.71574906031793</v>
      </c>
      <c r="H66" s="11">
        <f>AVERAGE('20110208 Calibration Check-02'!H81,'20110209 Calibration Check'!H81,'20110204 Calibration Check-02'!H81)</f>
        <v>99.09753546482915</v>
      </c>
      <c r="I66" s="11">
        <f>AVERAGE('20110208 Calibration Check-02'!I81,'20110209 Calibration Check'!I81,'20110204 Calibration Check-02'!I81)</f>
        <v>99.187688263819823</v>
      </c>
      <c r="J66" s="11">
        <f>AVERAGE('20110208 Calibration Check-02'!J81,'20110209 Calibration Check'!J81,'20110204 Calibration Check-02'!J81)</f>
        <v>99.748321099502803</v>
      </c>
      <c r="K66" s="11">
        <f>AVERAGE('20110208 Calibration Check-02'!K81,'20110209 Calibration Check'!K81,'20110204 Calibration Check-02'!K81)</f>
        <v>101.34460409312881</v>
      </c>
      <c r="L66" s="11">
        <f>AVERAGE('20110208 Calibration Check-02'!L81,'20110209 Calibration Check'!L81,'20110204 Calibration Check-02'!L81)</f>
        <v>103.54277051455972</v>
      </c>
      <c r="M66" s="11">
        <f>AVERAGE('20110208 Calibration Check-02'!M81,'20110209 Calibration Check'!M81,'20110204 Calibration Check-02'!M81)</f>
        <v>105.33828304494629</v>
      </c>
      <c r="N66" s="11">
        <f>AVERAGE('20110208 Calibration Check-02'!N81,'20110209 Calibration Check'!N81,'20110204 Calibration Check-02'!N81)</f>
        <v>110.53815874468853</v>
      </c>
      <c r="O66" s="11">
        <f>AVERAGE('20110208 Calibration Check-02'!O81,'20110209 Calibration Check'!O81,'20110204 Calibration Check-02'!O81)</f>
        <v>109.49689081283377</v>
      </c>
      <c r="P66" s="11">
        <f>AVERAGE('20110208 Calibration Check-02'!P81,'20110209 Calibration Check'!P81,'20110204 Calibration Check-02'!P81)</f>
        <v>104.92360150311855</v>
      </c>
      <c r="Q66" s="11">
        <f>AVERAGE('20110208 Calibration Check-02'!Q81,'20110209 Calibration Check'!Q81,'20110204 Calibration Check-02'!Q81)</f>
        <v>102.96108953961811</v>
      </c>
      <c r="R66" s="11">
        <f>AVERAGE('20110208 Calibration Check-02'!R81,'20110209 Calibration Check'!R81,'20110204 Calibration Check-02'!R81)</f>
        <v>100.87333195347667</v>
      </c>
      <c r="S66" s="11">
        <f>AVERAGE('20110208 Calibration Check-02'!S81,'20110209 Calibration Check'!S81,'20110204 Calibration Check-02'!S81)</f>
        <v>98.440736004763792</v>
      </c>
      <c r="T66" s="11">
        <f>AVERAGE('20110208 Calibration Check-02'!T81,'20110209 Calibration Check'!T81,'20110204 Calibration Check-02'!T81)</f>
        <v>98.843983973028045</v>
      </c>
      <c r="U66" s="11">
        <f>AVERAGE('20110208 Calibration Check-02'!U81,'20110209 Calibration Check'!U81,'20110204 Calibration Check-02'!U81)</f>
        <v>98.690740339697015</v>
      </c>
      <c r="V66" s="11">
        <f>AVERAGE('20110208 Calibration Check-02'!V81,'20110209 Calibration Check'!V81,'20110204 Calibration Check-02'!V81)</f>
        <v>98.823133859509355</v>
      </c>
      <c r="W66" s="11">
        <f>AVERAGE('20110208 Calibration Check-02'!W81,'20110209 Calibration Check'!W81,'20110204 Calibration Check-02'!W81)</f>
        <v>100.21692854489122</v>
      </c>
      <c r="X66" s="11">
        <f>AVERAGE('20110208 Calibration Check-02'!X81,'20110209 Calibration Check'!X81,'20110204 Calibration Check-02'!X81)</f>
        <v>101.84716979116338</v>
      </c>
      <c r="Y66" s="11">
        <f>AVERAGE('20110208 Calibration Check-02'!Y81,'20110209 Calibration Check'!Y81,'20110204 Calibration Check-02'!Y81)</f>
        <v>104.23826353857885</v>
      </c>
      <c r="Z66" s="11">
        <f>AVERAGE('20110208 Calibration Check-02'!Z81,'20110209 Calibration Check'!Z81,'20110204 Calibration Check-02'!Z81)</f>
        <v>106.75406241485102</v>
      </c>
      <c r="AA66" s="11">
        <f>AVERAGE('20110208 Calibration Check-02'!AA81,'20110209 Calibration Check'!AA81,'20110204 Calibration Check-02'!AA81)</f>
        <v>104.09866803893512</v>
      </c>
      <c r="AB66" s="11">
        <f>AVERAGE('20110208 Calibration Check-02'!AB81,'20110209 Calibration Check'!AB81,'20110204 Calibration Check-02'!AB81)</f>
        <v>103.4509431500051</v>
      </c>
      <c r="AC66" s="11">
        <f>AVERAGE('20110208 Calibration Check-02'!AC81,'20110209 Calibration Check'!AC81,'20110204 Calibration Check-02'!AC81)</f>
        <v>101.84549522559939</v>
      </c>
      <c r="AD66" s="11">
        <f>AVERAGE('20110208 Calibration Check-02'!AD81,'20110209 Calibration Check'!AD81,'20110204 Calibration Check-02'!AD81)</f>
        <v>100.37825662065779</v>
      </c>
      <c r="AE66" s="11">
        <f>AVERAGE('20110208 Calibration Check-02'!AE81,'20110209 Calibration Check'!AE81,'20110204 Calibration Check-02'!AE81)</f>
        <v>99.623219919166218</v>
      </c>
      <c r="AF66" s="11">
        <f>AVERAGE('20110208 Calibration Check-02'!AF81,'20110209 Calibration Check'!AF81,'20110204 Calibration Check-02'!AF81)</f>
        <v>98.068295183757741</v>
      </c>
      <c r="AG66" s="11">
        <f>AVERAGE('20110208 Calibration Check-02'!AG81,'20110209 Calibration Check'!AG81,'20110204 Calibration Check-02'!AG81)</f>
        <v>98.321846675558845</v>
      </c>
      <c r="AH66" s="11">
        <f>AVERAGE('20110208 Calibration Check-02'!AH81,'20110209 Calibration Check'!AH81,'20110204 Calibration Check-02'!AH81)</f>
        <v>99.253047740943998</v>
      </c>
      <c r="AI66" s="11">
        <f>AVERAGE('20110208 Calibration Check-02'!AI81,'20110209 Calibration Check'!AI81,'20110204 Calibration Check-02'!AI81)</f>
        <v>100.25000433493324</v>
      </c>
      <c r="AJ66" s="11">
        <f>AVERAGE('20110208 Calibration Check-02'!AJ81,'20110209 Calibration Check'!AJ81,'20110204 Calibration Check-02'!AJ81)</f>
        <v>101.03091484663538</v>
      </c>
      <c r="AK66" s="11">
        <f>AVERAGE('20110208 Calibration Check-02'!AK81,'20110209 Calibration Check'!AK81,'20110204 Calibration Check-02'!AK81)</f>
        <v>102.82495083719793</v>
      </c>
      <c r="AL66" s="11">
        <f>AVERAGE('20110208 Calibration Check-02'!AL81,'20110209 Calibration Check'!AL81,'20110204 Calibration Check-02'!AL81)</f>
        <v>102.31784785359567</v>
      </c>
      <c r="AM66" s="11">
        <f>AVERAGE('20110208 Calibration Check-02'!AM81,'20110209 Calibration Check'!AM81,'20110204 Calibration Check-02'!AM81)</f>
        <v>102.25229035073154</v>
      </c>
      <c r="AN66" s="11">
        <f>AVERAGE('20110208 Calibration Check-02'!AN81,'20110209 Calibration Check'!AN81,'20110204 Calibration Check-02'!AN81)</f>
        <v>101.53466869910967</v>
      </c>
      <c r="AO66" s="11">
        <f>AVERAGE('20110208 Calibration Check-02'!AO81,'20110209 Calibration Check'!AO81,'20110204 Calibration Check-02'!AO81)</f>
        <v>100.90413910073482</v>
      </c>
      <c r="AP66" s="11">
        <f>AVERAGE('20110208 Calibration Check-02'!AP81,'20110209 Calibration Check'!AP81,'20110204 Calibration Check-02'!AP81)</f>
        <v>99.817821810714747</v>
      </c>
      <c r="AQ66" s="11">
        <f>AVERAGE('20110208 Calibration Check-02'!AQ81,'20110209 Calibration Check'!AQ81,'20110204 Calibration Check-02'!AQ81)</f>
        <v>101.94146382424179</v>
      </c>
      <c r="AR66" s="11">
        <f>AVERAGE('20110208 Calibration Check-02'!AR81,'20110209 Calibration Check'!AR81,'20110204 Calibration Check-02'!AR81)</f>
        <v>99.250977123900114</v>
      </c>
      <c r="AS66" s="11">
        <f>AVERAGE('20110208 Calibration Check-02'!AS81,'20110209 Calibration Check'!AS81,'20110204 Calibration Check-02'!AS81)</f>
        <v>98.533157446538283</v>
      </c>
      <c r="AT66" s="11">
        <f>AVERAGE('20110208 Calibration Check-02'!AT81,'20110209 Calibration Check'!AT81,'20110204 Calibration Check-02'!AT81)</f>
        <v>101.75346983530483</v>
      </c>
      <c r="AU66" s="11">
        <f>AVERAGE('20110208 Calibration Check-02'!AU81,'20110209 Calibration Check'!AU81,'20110204 Calibration Check-02'!AU81)</f>
        <v>99.562397727609707</v>
      </c>
      <c r="AV66" s="11">
        <f>AVERAGE('20110208 Calibration Check-02'!AV81,'20110209 Calibration Check'!AV81,'20110204 Calibration Check-02'!AV81)</f>
        <v>99.659446814596208</v>
      </c>
      <c r="AW66" s="11">
        <f>AVERAGE('20110208 Calibration Check-02'!AW81,'20110209 Calibration Check'!AW81,'20110204 Calibration Check-02'!AW81)</f>
        <v>101.15581800123202</v>
      </c>
      <c r="AX66" s="11">
        <f>AVERAGE('20110208 Calibration Check-02'!AX81,'20110209 Calibration Check'!AX81,'20110204 Calibration Check-02'!AX81)</f>
        <v>100.4468207866055</v>
      </c>
      <c r="AY66" s="11">
        <f>AVERAGE('20110208 Calibration Check-02'!AY81,'20110209 Calibration Check'!AY81,'20110204 Calibration Check-02'!AY81)</f>
        <v>102.72296841316383</v>
      </c>
      <c r="AZ66" s="11">
        <f>AVERAGE('20110208 Calibration Check-02'!AZ81,'20110209 Calibration Check'!AZ81,'20110204 Calibration Check-02'!AZ81)</f>
        <v>101.49991834350372</v>
      </c>
      <c r="BA66" s="11">
        <f>AVERAGE('20110208 Calibration Check-02'!BA81,'20110209 Calibration Check'!BA81,'20110204 Calibration Check-02'!BA81)</f>
        <v>100.68721055584361</v>
      </c>
      <c r="BB66" s="11">
        <f>AVERAGE('20110209 Calibration Check'!BB81,'20110204 Calibration Check-02'!BB81)</f>
        <v>98.15564858105904</v>
      </c>
      <c r="BC66" s="11">
        <f>AVERAGE('20110208 Calibration Check-02'!BC81,'20110209 Calibration Check'!BC81,'20110204 Calibration Check-02'!BC81)</f>
        <v>100.22087175323902</v>
      </c>
      <c r="BD66" s="11">
        <f>AVERAGE('20110208 Calibration Check-02'!BD81,'20110209 Calibration Check'!BD81,'20110204 Calibration Check-02'!BD81)</f>
        <v>97.191020021933255</v>
      </c>
      <c r="BE66" s="11">
        <f>AVERAGE('20110208 Calibration Check-02'!BE81,'20110209 Calibration Check'!BE81,'20110204 Calibration Check-02'!BE81)</f>
        <v>96.467384544919696</v>
      </c>
      <c r="BF66" s="11">
        <f>AVERAGE('20110208 Calibration Check-02'!BF81,'20110209 Calibration Check'!BF81,'20110204 Calibration Check-02'!BF81)</f>
        <v>100.87540257052054</v>
      </c>
      <c r="BG66" s="11">
        <f>AVERAGE('20110208 Calibration Check-02'!BG81,'20110209 Calibration Check'!BG81,'20110204 Calibration Check-02'!BG81)</f>
        <v>99.224509236469657</v>
      </c>
      <c r="BH66" s="11">
        <f>AVERAGE('20110208 Calibration Check-02'!BH81,'20110209 Calibration Check'!BH81,'20110204 Calibration Check-02'!BH81)</f>
        <v>100.43346103830254</v>
      </c>
      <c r="BI66" s="11">
        <f>AVERAGE('20110208 Calibration Check-02'!BI81,'20110209 Calibration Check'!BI81,'20110204 Calibration Check-02'!BI81)</f>
        <v>100.22047570175913</v>
      </c>
      <c r="BJ66" s="11">
        <f>AVERAGE('20110208 Calibration Check-02'!BJ81,'20110209 Calibration Check'!BJ81,'20110204 Calibration Check-02'!BJ81)</f>
        <v>103.01895865152659</v>
      </c>
      <c r="BK66" s="11">
        <f>AVERAGE('20110208 Calibration Check-02'!BK81,'20110209 Calibration Check'!BK81,'20110204 Calibration Check-02'!BK81)</f>
        <v>104.51660835224645</v>
      </c>
      <c r="BL66" s="11">
        <f>AVERAGE('20110208 Calibration Check-02'!BL81,'20110209 Calibration Check'!BL81,'20110204 Calibration Check-02'!BL81)</f>
        <v>101.93939320719794</v>
      </c>
      <c r="BM66" s="11">
        <f>AVERAGE('20110208 Calibration Check-02'!BM81,'20110209 Calibration Check'!BM81,'20110204 Calibration Check-02'!BM81)</f>
        <v>100</v>
      </c>
      <c r="BN66" s="11">
        <f>AVERAGE('20110208 Calibration Check-02'!BN81,'20110209 Calibration Check'!BN81,'20110204 Calibration Check-02'!BN81)</f>
        <v>98.191325747050442</v>
      </c>
      <c r="BO66" s="11">
        <f>AVERAGE('20110208 Calibration Check-02'!BO81,'20110209 Calibration Check'!BO81,'20110204 Calibration Check-02'!BO81)</f>
        <v>97.383155244958004</v>
      </c>
      <c r="BP66" s="11">
        <f>AVERAGE('20110208 Calibration Check-02'!BP81,'20110209 Calibration Check'!BP81,'20110204 Calibration Check-02'!BP81)</f>
        <v>95.395309465806761</v>
      </c>
      <c r="BQ66" s="11">
        <f>AVERAGE('20110208 Calibration Check-02'!BQ81,'20110209 Calibration Check'!BQ81,'20110204 Calibration Check-02'!BQ81)</f>
        <v>96.246314765940724</v>
      </c>
      <c r="BR66" s="11">
        <f>AVERAGE('20110208 Calibration Check-02'!BR81,'20110209 Calibration Check'!BR81,'20110204 Calibration Check-02'!BR81)</f>
        <v>98.126164295666214</v>
      </c>
      <c r="BS66" s="11">
        <f>AVERAGE('20110208 Calibration Check-02'!BS81,'20110209 Calibration Check'!BS81,'20110204 Calibration Check-02'!BS81)</f>
        <v>98.999298223402931</v>
      </c>
      <c r="BT66" s="11">
        <f>AVERAGE('20110208 Calibration Check-02'!BT81,'20110209 Calibration Check'!BT81,'20110204 Calibration Check-02'!BT81)</f>
        <v>100.03041109577826</v>
      </c>
      <c r="BU66" s="11">
        <f>AVERAGE('20110208 Calibration Check-02'!BU81,'20110209 Calibration Check'!BU81,'20110204 Calibration Check-02'!BU81)</f>
        <v>102.09490548331279</v>
      </c>
      <c r="BV66" s="11">
        <f>AVERAGE('20110208 Calibration Check-02'!BV81,'20110209 Calibration Check'!BV81,'20110204 Calibration Check-02'!BV81)</f>
        <v>104.76133738131227</v>
      </c>
      <c r="BW66" s="11">
        <f>AVERAGE('20110208 Calibration Check-02'!BW81,'20110209 Calibration Check'!BW81,'20110204 Calibration Check-02'!BW81)</f>
        <v>105.96087264319</v>
      </c>
      <c r="BX66" s="11">
        <f>AVERAGE('20110208 Calibration Check-02'!BX81,'20110209 Calibration Check'!BX81,'20110204 Calibration Check-02'!BX81)</f>
        <v>102.41381645223805</v>
      </c>
      <c r="BY66" s="11">
        <f>AVERAGE('20110208 Calibration Check-02'!BY81,'20110209 Calibration Check'!BY81,'20110204 Calibration Check-02'!BY81)</f>
        <v>100.71781967736183</v>
      </c>
      <c r="BZ66" s="11">
        <f>AVERAGE('20110208 Calibration Check-02'!BZ81,'20110209 Calibration Check'!BZ81,'20110204 Calibration Check-02'!BZ81)</f>
        <v>98.473811794805798</v>
      </c>
      <c r="CA66" s="11">
        <f>AVERAGE('20110208 Calibration Check-02'!CA81,'20110209 Calibration Check'!CA81,'20110204 Calibration Check-02'!CA81)</f>
        <v>97.659429441581722</v>
      </c>
      <c r="CB66" s="11">
        <f>AVERAGE('20110208 Calibration Check-02'!CB81,'20110209 Calibration Check'!CB81,'20110204 Calibration Check-02'!CB81)</f>
        <v>96.400548527971509</v>
      </c>
      <c r="CC66" s="11">
        <f>AVERAGE('20110208 Calibration Check-02'!CC81,'20110209 Calibration Check'!CC81,'20110204 Calibration Check-02'!CC81)</f>
        <v>95.779381886116312</v>
      </c>
      <c r="CD66" s="11">
        <f>AVERAGE('20110208 Calibration Check-02'!CD81,'20110209 Calibration Check'!CD81,'20110204 Calibration Check-02'!CD81)</f>
        <v>96.401629016315624</v>
      </c>
      <c r="CE66" s="11">
        <f>AVERAGE('20110208 Calibration Check-02'!CE81,'20110209 Calibration Check'!CE81,'20110204 Calibration Check-02'!CE81)</f>
        <v>98.312087667559311</v>
      </c>
      <c r="CF66" s="11">
        <f>AVERAGE('20110208 Calibration Check-02'!CF81,'20110209 Calibration Check'!CF81,'20110204 Calibration Check-02'!CF81)</f>
        <v>100.37371933509013</v>
      </c>
      <c r="CG66" s="11">
        <f>AVERAGE('20110208 Calibration Check-02'!CG81,'20110209 Calibration Check'!CG81,'20110204 Calibration Check-02'!CG81)</f>
        <v>101.81468807834123</v>
      </c>
      <c r="CH66" s="11">
        <f>AVERAGE('20110208 Calibration Check-02'!CH81,'20110209 Calibration Check'!CH81,'20110204 Calibration Check-02'!CH81)</f>
        <v>104.4811194771162</v>
      </c>
      <c r="CI66" s="11">
        <f>AVERAGE('20110208 Calibration Check-02'!CI81,'20110209 Calibration Check'!CI81,'20110204 Calibration Check-02'!CI81)</f>
        <v>109.85202867718907</v>
      </c>
      <c r="CJ66" s="11">
        <f>AVERAGE('20110208 Calibration Check-02'!CJ81,'20110209 Calibration Check'!CJ81,'20110204 Calibration Check-02'!CJ81)</f>
        <v>103.03980876504527</v>
      </c>
      <c r="CK66" s="11">
        <f>AVERAGE('20110208 Calibration Check-02'!CK81,'20110209 Calibration Check'!CK81,'20110204 Calibration Check-02'!CK81)</f>
        <v>101.50346550037159</v>
      </c>
      <c r="CL66" s="11">
        <f>AVERAGE('20110208 Calibration Check-02'!CL81,'20110209 Calibration Check'!CL81,'20110204 Calibration Check-02'!CL81)</f>
        <v>100.83679936621114</v>
      </c>
      <c r="CM66" s="11">
        <f>AVERAGE('20110208 Calibration Check-02'!CM81,'20110209 Calibration Check'!CM81,'20110204 Calibration Check-02'!CM81)</f>
        <v>98.035417419455698</v>
      </c>
      <c r="CN66" s="11">
        <f>AVERAGE('20110208 Calibration Check-02'!CN81,'20110209 Calibration Check'!CN81,'20110204 Calibration Check-02'!CN81)</f>
        <v>97.096527963114909</v>
      </c>
      <c r="CO66" s="11">
        <f>AVERAGE('20110208 Calibration Check-02'!CO81,'20110209 Calibration Check'!CO81,'20110204 Calibration Check-02'!CO81)</f>
        <v>96.88433472953129</v>
      </c>
      <c r="CP66" s="11">
        <f>AVERAGE('20110208 Calibration Check-02'!CP81,'20110209 Calibration Check'!CP81,'20110204 Calibration Check-02'!CP81)</f>
        <v>97.123589927765195</v>
      </c>
      <c r="CQ66" s="11">
        <f>AVERAGE('20110208 Calibration Check-02'!CQ81,'20110209 Calibration Check'!CQ81,'20110204 Calibration Check-02'!CQ81)</f>
        <v>99.535335762959392</v>
      </c>
      <c r="CR66" s="11">
        <f>AVERAGE('20110208 Calibration Check-02'!CR81,'20110209 Calibration Check'!CR81)</f>
        <v>101.42807676835571</v>
      </c>
      <c r="CS66" s="11">
        <f>AVERAGE('20110208 Calibration Check-02'!CS81,'20110209 Calibration Check'!CS81,'20110204 Calibration Check-02'!CS81)</f>
        <v>104.20351318297288</v>
      </c>
      <c r="CT66" s="11">
        <f>AVERAGE('20110208 Calibration Check-02'!CT81,'20110209 Calibration Check'!CT81,'20110204 Calibration Check-02'!CT81)</f>
        <v>110.14841496703171</v>
      </c>
      <c r="CU66" s="11"/>
      <c r="CV66" s="11"/>
      <c r="CW66" s="11"/>
      <c r="CX66" s="11"/>
    </row>
    <row r="67" spans="2:102">
      <c r="B67" s="24" t="s">
        <v>79</v>
      </c>
      <c r="C67" s="11">
        <f>AVERAGE('20110208 Calibration Check-02'!C82,'20110209 Calibration Check'!C82,'20110204 Calibration Check-02'!C82)</f>
        <v>113.40254782012715</v>
      </c>
      <c r="D67" s="11">
        <f>AVERAGE('20110208 Calibration Check-02'!D82,'20110209 Calibration Check'!D82,'20110204 Calibration Check-02'!D82)</f>
        <v>108.56271230696727</v>
      </c>
      <c r="E67" s="11">
        <f>AVERAGE('20110208 Calibration Check-02'!E82,'20110209 Calibration Check'!E82,'20110204 Calibration Check-02'!E82)</f>
        <v>105.25921862094866</v>
      </c>
      <c r="F67" s="11">
        <f>AVERAGE('20110208 Calibration Check-02'!F82,'20110209 Calibration Check'!F82,'20110204 Calibration Check-02'!F82)</f>
        <v>103.30986430857543</v>
      </c>
      <c r="G67" s="11">
        <f>AVERAGE('20110208 Calibration Check-02'!G82,'20110209 Calibration Check'!G82,'20110204 Calibration Check-02'!G82)</f>
        <v>102.57243351793538</v>
      </c>
      <c r="H67" s="11">
        <f>AVERAGE('20110208 Calibration Check-02'!H82,'20110209 Calibration Check'!H82,'20110204 Calibration Check-02'!H82)</f>
        <v>100.92318422989909</v>
      </c>
      <c r="I67" s="11">
        <f>AVERAGE('20110208 Calibration Check-02'!I82,'20110209 Calibration Check'!I82,'20110204 Calibration Check-02'!I82)</f>
        <v>101.01542326033542</v>
      </c>
      <c r="J67" s="11">
        <f>AVERAGE('20110208 Calibration Check-02'!J82,'20110209 Calibration Check'!J82,'20110204 Calibration Check-02'!J82)</f>
        <v>101.58676881318468</v>
      </c>
      <c r="K67" s="11">
        <f>AVERAGE('20110208 Calibration Check-02'!K82,'20110209 Calibration Check'!K82,'20110204 Calibration Check-02'!K82)</f>
        <v>103.21276762570643</v>
      </c>
      <c r="L67" s="11">
        <f>AVERAGE('20110208 Calibration Check-02'!L82,'20110209 Calibration Check'!L82,'20110204 Calibration Check-02'!L82)</f>
        <v>105.45086122991381</v>
      </c>
      <c r="M67" s="11">
        <f>AVERAGE('20110208 Calibration Check-02'!M82,'20110209 Calibration Check'!M82,'20110204 Calibration Check-02'!M82)</f>
        <v>107.27842425972068</v>
      </c>
      <c r="N67" s="11">
        <f>AVERAGE('20110208 Calibration Check-02'!N82,'20110209 Calibration Check'!N82,'20110204 Calibration Check-02'!N82)</f>
        <v>112.57435968089186</v>
      </c>
      <c r="O67" s="11">
        <f>AVERAGE('20110208 Calibration Check-02'!O82,'20110209 Calibration Check'!O82,'20110204 Calibration Check-02'!O82)</f>
        <v>111.51464246533203</v>
      </c>
      <c r="P67" s="11">
        <f>AVERAGE('20110208 Calibration Check-02'!P82,'20110209 Calibration Check'!P82,'20110204 Calibration Check-02'!P82)</f>
        <v>106.85694055972677</v>
      </c>
      <c r="Q67" s="11">
        <f>AVERAGE('20110208 Calibration Check-02'!Q82,'20110209 Calibration Check'!Q82,'20110204 Calibration Check-02'!Q82)</f>
        <v>104.85692166957232</v>
      </c>
      <c r="R67" s="11">
        <f>AVERAGE('20110208 Calibration Check-02'!R82,'20110209 Calibration Check'!R82,'20110204 Calibration Check-02'!R82)</f>
        <v>102.73283588947474</v>
      </c>
      <c r="S67" s="11">
        <f>AVERAGE('20110208 Calibration Check-02'!S82,'20110209 Calibration Check'!S82,'20110204 Calibration Check-02'!S82)</f>
        <v>100.25412308381676</v>
      </c>
      <c r="T67" s="11">
        <f>AVERAGE('20110208 Calibration Check-02'!T82,'20110209 Calibration Check'!T82,'20110204 Calibration Check-02'!T82)</f>
        <v>100.66527256858137</v>
      </c>
      <c r="U67" s="11">
        <f>AVERAGE('20110208 Calibration Check-02'!U82,'20110209 Calibration Check'!U82,'20110204 Calibration Check-02'!U82)</f>
        <v>100.50886507799764</v>
      </c>
      <c r="V67" s="11">
        <f>AVERAGE('20110208 Calibration Check-02'!V82,'20110209 Calibration Check'!V82,'20110204 Calibration Check-02'!V82)</f>
        <v>100.64288486454383</v>
      </c>
      <c r="W67" s="11">
        <f>AVERAGE('20110208 Calibration Check-02'!W82,'20110209 Calibration Check'!W82,'20110204 Calibration Check-02'!W82)</f>
        <v>102.06418735030184</v>
      </c>
      <c r="X67" s="11">
        <f>AVERAGE('20110208 Calibration Check-02'!X82,'20110209 Calibration Check'!X82,'20110204 Calibration Check-02'!X82)</f>
        <v>103.72438976393154</v>
      </c>
      <c r="Y67" s="11">
        <f>AVERAGE('20110208 Calibration Check-02'!Y82,'20110209 Calibration Check'!Y82,'20110204 Calibration Check-02'!Y82)</f>
        <v>106.15853346496912</v>
      </c>
      <c r="Z67" s="11">
        <f>AVERAGE('20110208 Calibration Check-02'!Z82,'20110209 Calibration Check'!Z82,'20110204 Calibration Check-02'!Z82)</f>
        <v>108.71973870791508</v>
      </c>
      <c r="AA67" s="11">
        <f>AVERAGE('20110208 Calibration Check-02'!AA82,'20110209 Calibration Check'!AA82,'20110204 Calibration Check-02'!AA82)</f>
        <v>106.01779929489804</v>
      </c>
      <c r="AB67" s="11">
        <f>AVERAGE('20110208 Calibration Check-02'!AB82,'20110209 Calibration Check'!AB82,'20110204 Calibration Check-02'!AB82)</f>
        <v>105.35714051763641</v>
      </c>
      <c r="AC67" s="11">
        <f>AVERAGE('20110208 Calibration Check-02'!AC82,'20110209 Calibration Check'!AC82,'20110204 Calibration Check-02'!AC82)</f>
        <v>103.72290808209046</v>
      </c>
      <c r="AD67" s="11">
        <f>AVERAGE('20110208 Calibration Check-02'!AD82,'20110209 Calibration Check'!AD82,'20110204 Calibration Check-02'!AD82)</f>
        <v>102.22796569243273</v>
      </c>
      <c r="AE67" s="11">
        <f>AVERAGE('20110208 Calibration Check-02'!AE82,'20110209 Calibration Check'!AE82,'20110204 Calibration Check-02'!AE82)</f>
        <v>101.45929466436689</v>
      </c>
      <c r="AF67" s="11">
        <f>AVERAGE('20110208 Calibration Check-02'!AF82,'20110209 Calibration Check'!AF82,'20110204 Calibration Check-02'!AF82)</f>
        <v>99.874420139932681</v>
      </c>
      <c r="AG67" s="11">
        <f>AVERAGE('20110208 Calibration Check-02'!AG82,'20110209 Calibration Check'!AG82,'20110204 Calibration Check-02'!AG82)</f>
        <v>100.1323318012504</v>
      </c>
      <c r="AH67" s="11">
        <f>AVERAGE('20110208 Calibration Check-02'!AH82,'20110209 Calibration Check'!AH82,'20110204 Calibration Check-02'!AH82)</f>
        <v>101.08169231268799</v>
      </c>
      <c r="AI67" s="11">
        <f>AVERAGE('20110208 Calibration Check-02'!AI82,'20110209 Calibration Check'!AI82,'20110204 Calibration Check-02'!AI82)</f>
        <v>102.0977344833875</v>
      </c>
      <c r="AJ67" s="11">
        <f>AVERAGE('20110208 Calibration Check-02'!AJ82,'20110209 Calibration Check'!AJ82,'20110204 Calibration Check-02'!AJ82)</f>
        <v>102.8932382610141</v>
      </c>
      <c r="AK67" s="11">
        <f>AVERAGE('20110208 Calibration Check-02'!AK82,'20110209 Calibration Check'!AK82,'20110204 Calibration Check-02'!AK82)</f>
        <v>104.71952591243458</v>
      </c>
      <c r="AL67" s="11">
        <f>AVERAGE('20110208 Calibration Check-02'!AL82,'20110209 Calibration Check'!AL82,'20110204 Calibration Check-02'!AL82)</f>
        <v>104.20370258979915</v>
      </c>
      <c r="AM67" s="11">
        <f>AVERAGE('20110208 Calibration Check-02'!AM82,'20110209 Calibration Check'!AM82,'20110204 Calibration Check-02'!AM82)</f>
        <v>104.13722723399194</v>
      </c>
      <c r="AN67" s="11">
        <f>AVERAGE('20110208 Calibration Check-02'!AN82,'20110209 Calibration Check'!AN82,'20110204 Calibration Check-02'!AN82)</f>
        <v>103.40609821996738</v>
      </c>
      <c r="AO67" s="11">
        <f>AVERAGE('20110208 Calibration Check-02'!AO82,'20110209 Calibration Check'!AO82,'20110204 Calibration Check-02'!AO82)</f>
        <v>102.76428243035525</v>
      </c>
      <c r="AP67" s="11">
        <f>AVERAGE('20110208 Calibration Check-02'!AP82,'20110209 Calibration Check'!AP82,'20110204 Calibration Check-02'!AP82)</f>
        <v>101.65682644303818</v>
      </c>
      <c r="AQ67" s="11">
        <f>AVERAGE('20110208 Calibration Check-02'!AQ82,'20110209 Calibration Check'!AQ82,'20110204 Calibration Check-02'!AQ82)</f>
        <v>103.82041737186883</v>
      </c>
      <c r="AR67" s="11">
        <f>AVERAGE('20110208 Calibration Check-02'!AR82,'20110209 Calibration Check'!AR82,'20110204 Calibration Check-02'!AR82)</f>
        <v>101.0797980239375</v>
      </c>
      <c r="AS67" s="11">
        <f>AVERAGE('20110208 Calibration Check-02'!AS82,'20110209 Calibration Check'!AS82,'20110204 Calibration Check-02'!AS82)</f>
        <v>100.34846270645828</v>
      </c>
      <c r="AT67" s="11">
        <f>AVERAGE('20110208 Calibration Check-02'!AT82,'20110209 Calibration Check'!AT82,'20110204 Calibration Check-02'!AT82)</f>
        <v>103.62898106635835</v>
      </c>
      <c r="AU67" s="11">
        <f>AVERAGE('20110208 Calibration Check-02'!AU82,'20110209 Calibration Check'!AU82,'20110204 Calibration Check-02'!AU82)</f>
        <v>101.39722679642468</v>
      </c>
      <c r="AV67" s="11">
        <f>AVERAGE('20110208 Calibration Check-02'!AV82,'20110209 Calibration Check'!AV82,'20110204 Calibration Check-02'!AV82)</f>
        <v>101.49559885768002</v>
      </c>
      <c r="AW67" s="11">
        <f>AVERAGE('20110208 Calibration Check-02'!AW82,'20110209 Calibration Check'!AW82,'20110204 Calibration Check-02'!AW82)</f>
        <v>103.02050610637718</v>
      </c>
      <c r="AX67" s="11">
        <f>AVERAGE('20110208 Calibration Check-02'!AX82,'20110209 Calibration Check'!AX82,'20110204 Calibration Check-02'!AX82)</f>
        <v>102.30060536734209</v>
      </c>
      <c r="AY67" s="11">
        <f>AVERAGE('20110208 Calibration Check-02'!AY82,'20110209 Calibration Check'!AY82,'20110204 Calibration Check-02'!AY82)</f>
        <v>104.61654005985953</v>
      </c>
      <c r="AZ67" s="11">
        <f>AVERAGE('20110208 Calibration Check-02'!AZ82,'20110209 Calibration Check'!AZ82,'20110204 Calibration Check-02'!AZ82)</f>
        <v>103.37106940504066</v>
      </c>
      <c r="BA67" s="11">
        <f>AVERAGE('20110208 Calibration Check-02'!BA82,'20110209 Calibration Check'!BA82,'20110204 Calibration Check-02'!BA82)</f>
        <v>102.54308756926007</v>
      </c>
      <c r="BB67" s="11">
        <f>AVERAGE('20110209 Calibration Check'!BB82,'20110204 Calibration Check-02'!BB82)</f>
        <v>99.855958588094083</v>
      </c>
      <c r="BC67" s="11">
        <f>AVERAGE('20110208 Calibration Check-02'!BC82,'20110209 Calibration Check'!BC82,'20110204 Calibration Check-02'!BC82)</f>
        <v>102.06776962434806</v>
      </c>
      <c r="BD67" s="11">
        <f>AVERAGE('20110208 Calibration Check-02'!BD82,'20110209 Calibration Check'!BD82,'20110204 Calibration Check-02'!BD82)</f>
        <v>98.980994465618323</v>
      </c>
      <c r="BE67" s="11">
        <f>AVERAGE('20110208 Calibration Check-02'!BE82,'20110209 Calibration Check'!BE82,'20110204 Calibration Check-02'!BE82)</f>
        <v>98.244388888797104</v>
      </c>
      <c r="BF67" s="11">
        <f>AVERAGE('20110208 Calibration Check-02'!BF82,'20110209 Calibration Check'!BF82,'20110204 Calibration Check-02'!BF82)</f>
        <v>102.73473017822521</v>
      </c>
      <c r="BG67" s="11">
        <f>AVERAGE('20110208 Calibration Check-02'!BG82,'20110209 Calibration Check'!BG82,'20110204 Calibration Check-02'!BG82)</f>
        <v>101.05234636401265</v>
      </c>
      <c r="BH67" s="11">
        <f>AVERAGE('20110208 Calibration Check-02'!BH82,'20110209 Calibration Check'!BH82,'20110204 Calibration Check-02'!BH82)</f>
        <v>102.28496960448763</v>
      </c>
      <c r="BI67" s="11">
        <f>AVERAGE('20110208 Calibration Check-02'!BI82,'20110209 Calibration Check'!BI82,'20110204 Calibration Check-02'!BI82)</f>
        <v>102.06735701743867</v>
      </c>
      <c r="BJ67" s="11">
        <f>AVERAGE('20110208 Calibration Check-02'!BJ82,'20110209 Calibration Check'!BJ82,'20110204 Calibration Check-02'!BJ82)</f>
        <v>104.91643878074177</v>
      </c>
      <c r="BK67" s="11">
        <f>AVERAGE('20110208 Calibration Check-02'!BK82,'20110209 Calibration Check'!BK82,'20110204 Calibration Check-02'!BK82)</f>
        <v>106.44241510437062</v>
      </c>
      <c r="BL67" s="11">
        <f>AVERAGE('20110208 Calibration Check-02'!BL82,'20110209 Calibration Check'!BL82,'20110204 Calibration Check-02'!BL82)</f>
        <v>103.81852308311835</v>
      </c>
      <c r="BM67" s="11">
        <f>AVERAGE('20110208 Calibration Check-02'!BM82,'20110209 Calibration Check'!BM82,'20110204 Calibration Check-02'!BM82)</f>
        <v>101.84299248920665</v>
      </c>
      <c r="BN67" s="11">
        <f>AVERAGE('20110208 Calibration Check-02'!BN82,'20110209 Calibration Check'!BN82,'20110204 Calibration Check-02'!BN82)</f>
        <v>100</v>
      </c>
      <c r="BO67" s="11">
        <f>AVERAGE('20110208 Calibration Check-02'!BO82,'20110209 Calibration Check'!BO82,'20110204 Calibration Check-02'!BO82)</f>
        <v>99.176219348629729</v>
      </c>
      <c r="BP67" s="11">
        <f>AVERAGE('20110208 Calibration Check-02'!BP82,'20110209 Calibration Check'!BP82,'20110204 Calibration Check-02'!BP82)</f>
        <v>97.153225132356752</v>
      </c>
      <c r="BQ67" s="11">
        <f>AVERAGE('20110208 Calibration Check-02'!BQ82,'20110209 Calibration Check'!BQ82,'20110204 Calibration Check-02'!BQ82)</f>
        <v>98.019405450200949</v>
      </c>
      <c r="BR67" s="11">
        <f>AVERAGE('20110208 Calibration Check-02'!BR82,'20110209 Calibration Check'!BR82,'20110204 Calibration Check-02'!BR82)</f>
        <v>99.933937251102137</v>
      </c>
      <c r="BS67" s="11">
        <f>AVERAGE('20110208 Calibration Check-02'!BS82,'20110209 Calibration Check'!BS82,'20110204 Calibration Check-02'!BS82)</f>
        <v>100.82357434791555</v>
      </c>
      <c r="BT67" s="11">
        <f>AVERAGE('20110208 Calibration Check-02'!BT82,'20110209 Calibration Check'!BT82,'20110204 Calibration Check-02'!BT82)</f>
        <v>101.87402642317772</v>
      </c>
      <c r="BU67" s="11">
        <f>AVERAGE('20110208 Calibration Check-02'!BU82,'20110209 Calibration Check'!BU82,'20110204 Calibration Check-02'!BU82)</f>
        <v>103.97703116590725</v>
      </c>
      <c r="BV67" s="11">
        <f>AVERAGE('20110208 Calibration Check-02'!BV82,'20110209 Calibration Check'!BV82,'20110204 Calibration Check-02'!BV82)</f>
        <v>106.68889218724424</v>
      </c>
      <c r="BW67" s="11">
        <f>AVERAGE('20110208 Calibration Check-02'!BW82,'20110209 Calibration Check'!BW82,'20110204 Calibration Check-02'!BW82)</f>
        <v>107.90946193891101</v>
      </c>
      <c r="BX67" s="11">
        <f>AVERAGE('20110208 Calibration Check-02'!BX82,'20110209 Calibration Check'!BX82,'20110204 Calibration Check-02'!BX82)</f>
        <v>104.30121187957752</v>
      </c>
      <c r="BY67" s="11">
        <f>AVERAGE('20110208 Calibration Check-02'!BY82,'20110209 Calibration Check'!BY82,'20110204 Calibration Check-02'!BY82)</f>
        <v>102.57432780668586</v>
      </c>
      <c r="BZ67" s="11">
        <f>AVERAGE('20110208 Calibration Check-02'!BZ82,'20110209 Calibration Check'!BZ82,'20110204 Calibration Check-02'!BZ82)</f>
        <v>100.28767021690244</v>
      </c>
      <c r="CA67" s="11">
        <f>AVERAGE('20110208 Calibration Check-02'!CA82,'20110209 Calibration Check'!CA82,'20110204 Calibration Check-02'!CA82)</f>
        <v>99.45820669928078</v>
      </c>
      <c r="CB67" s="11">
        <f>AVERAGE('20110208 Calibration Check-02'!CB82,'20110209 Calibration Check'!CB82,'20110204 Calibration Check-02'!CB82)</f>
        <v>98.17684445805817</v>
      </c>
      <c r="CC67" s="11">
        <f>AVERAGE('20110208 Calibration Check-02'!CC82,'20110209 Calibration Check'!CC82,'20110204 Calibration Check-02'!CC82)</f>
        <v>97.543468594924889</v>
      </c>
      <c r="CD67" s="11">
        <f>AVERAGE('20110208 Calibration Check-02'!CD82,'20110209 Calibration Check'!CD82,'20110204 Calibration Check-02'!CD82)</f>
        <v>98.177707229535145</v>
      </c>
      <c r="CE67" s="11">
        <f>AVERAGE('20110208 Calibration Check-02'!CE82,'20110209 Calibration Check'!CE82,'20110204 Calibration Check-02'!CE82)</f>
        <v>100.12347926786214</v>
      </c>
      <c r="CF67" s="11">
        <f>AVERAGE('20110208 Calibration Check-02'!CF82,'20110209 Calibration Check'!CF82,'20110204 Calibration Check-02'!CF82)</f>
        <v>102.22376450802238</v>
      </c>
      <c r="CG67" s="11">
        <f>AVERAGE('20110208 Calibration Check-02'!CG82,'20110209 Calibration Check'!CG82,'20110204 Calibration Check-02'!CG82)</f>
        <v>103.69146154120996</v>
      </c>
      <c r="CH67" s="11">
        <f>AVERAGE('20110208 Calibration Check-02'!CH82,'20110209 Calibration Check'!CH82,'20110204 Calibration Check-02'!CH82)</f>
        <v>106.41017463795443</v>
      </c>
      <c r="CI67" s="11">
        <f>AVERAGE('20110208 Calibration Check-02'!CI82,'20110209 Calibration Check'!CI82,'20110204 Calibration Check-02'!CI82)</f>
        <v>111.87512737231539</v>
      </c>
      <c r="CJ67" s="11">
        <f>AVERAGE('20110208 Calibration Check-02'!CJ82,'20110209 Calibration Check'!CJ82,'20110204 Calibration Check-02'!CJ82)</f>
        <v>104.93882648477933</v>
      </c>
      <c r="CK67" s="11">
        <f>AVERAGE('20110208 Calibration Check-02'!CK82,'20110209 Calibration Check'!CK82,'20110204 Calibration Check-02'!CK82)</f>
        <v>103.37423907217749</v>
      </c>
      <c r="CL67" s="11">
        <f>AVERAGE('20110208 Calibration Check-02'!CL82,'20110209 Calibration Check'!CL82,'20110204 Calibration Check-02'!CL82)</f>
        <v>102.69595034345571</v>
      </c>
      <c r="CM67" s="11">
        <f>AVERAGE('20110208 Calibration Check-02'!CM82,'20110209 Calibration Check'!CM82,'20110204 Calibration Check-02'!CM82)</f>
        <v>99.841079310301723</v>
      </c>
      <c r="CN67" s="11">
        <f>AVERAGE('20110208 Calibration Check-02'!CN82,'20110209 Calibration Check'!CN82,'20110204 Calibration Check-02'!CN82)</f>
        <v>98.884760554226361</v>
      </c>
      <c r="CO67" s="11">
        <f>AVERAGE('20110208 Calibration Check-02'!CO82,'20110209 Calibration Check'!CO82,'20110204 Calibration Check-02'!CO82)</f>
        <v>98.667973180996185</v>
      </c>
      <c r="CP67" s="11">
        <f>AVERAGE('20110208 Calibration Check-02'!CP82,'20110209 Calibration Check'!CP82,'20110204 Calibration Check-02'!CP82)</f>
        <v>98.912831124515307</v>
      </c>
      <c r="CQ67" s="11">
        <f>AVERAGE('20110208 Calibration Check-02'!CQ82,'20110209 Calibration Check'!CQ82,'20110204 Calibration Check-02'!CQ82)</f>
        <v>101.36915622613571</v>
      </c>
      <c r="CR67" s="11">
        <f>AVERAGE('20110208 Calibration Check-02'!CR82,'20110209 Calibration Check'!CR82)</f>
        <v>103.52628600732083</v>
      </c>
      <c r="CS67" s="11">
        <f>AVERAGE('20110208 Calibration Check-02'!CS82,'20110209 Calibration Check'!CS82,'20110204 Calibration Check-02'!CS82)</f>
        <v>106.12350465004238</v>
      </c>
      <c r="CT67" s="11">
        <f>AVERAGE('20110208 Calibration Check-02'!CT82,'20110209 Calibration Check'!CT82,'20110204 Calibration Check-02'!CT82)</f>
        <v>112.17543870010707</v>
      </c>
      <c r="CU67" s="11"/>
      <c r="CV67" s="11"/>
      <c r="CW67" s="11"/>
      <c r="CX67" s="11"/>
    </row>
    <row r="68" spans="2:102">
      <c r="B68" s="24" t="s">
        <v>80</v>
      </c>
      <c r="C68" s="11">
        <f>AVERAGE('20110208 Calibration Check-02'!C83,'20110209 Calibration Check'!C83,'20110204 Calibration Check-02'!C83)</f>
        <v>114.3454045954046</v>
      </c>
      <c r="D68" s="11">
        <f>AVERAGE('20110208 Calibration Check-02'!D83,'20110209 Calibration Check'!D83,'20110204 Calibration Check-02'!D83)</f>
        <v>109.46429958929959</v>
      </c>
      <c r="E68" s="11">
        <f>AVERAGE('20110208 Calibration Check-02'!E83,'20110209 Calibration Check'!E83,'20110204 Calibration Check-02'!E83)</f>
        <v>106.13478188478189</v>
      </c>
      <c r="F68" s="11">
        <f>AVERAGE('20110208 Calibration Check-02'!F83,'20110209 Calibration Check'!F83,'20110204 Calibration Check-02'!F83)</f>
        <v>104.1694277944278</v>
      </c>
      <c r="G68" s="11">
        <f>AVERAGE('20110208 Calibration Check-02'!G83,'20110209 Calibration Check'!G83,'20110204 Calibration Check-02'!G83)</f>
        <v>103.42618492618492</v>
      </c>
      <c r="H68" s="11">
        <f>AVERAGE('20110208 Calibration Check-02'!H83,'20110209 Calibration Check'!H83,'20110204 Calibration Check-02'!H83)</f>
        <v>101.76226551226551</v>
      </c>
      <c r="I68" s="11">
        <f>AVERAGE('20110208 Calibration Check-02'!I83,'20110209 Calibration Check'!I83,'20110204 Calibration Check-02'!I83)</f>
        <v>101.85558885558886</v>
      </c>
      <c r="J68" s="11">
        <f>AVERAGE('20110208 Calibration Check-02'!J83,'20110209 Calibration Check'!J83,'20110204 Calibration Check-02'!J83)</f>
        <v>102.43197080697081</v>
      </c>
      <c r="K68" s="11">
        <f>AVERAGE('20110208 Calibration Check-02'!K83,'20110209 Calibration Check'!K83,'20110204 Calibration Check-02'!K83)</f>
        <v>104.07162282162282</v>
      </c>
      <c r="L68" s="11">
        <f>AVERAGE('20110208 Calibration Check-02'!L83,'20110209 Calibration Check'!L83,'20110204 Calibration Check-02'!L83)</f>
        <v>106.32800532800532</v>
      </c>
      <c r="M68" s="11">
        <f>AVERAGE('20110208 Calibration Check-02'!M83,'20110209 Calibration Check'!M83,'20110204 Calibration Check-02'!M83)</f>
        <v>108.1700244200244</v>
      </c>
      <c r="N68" s="11">
        <f>AVERAGE('20110208 Calibration Check-02'!N83,'20110209 Calibration Check'!N83,'20110204 Calibration Check-02'!N83)</f>
        <v>113.510212010212</v>
      </c>
      <c r="O68" s="11">
        <f>AVERAGE('20110208 Calibration Check-02'!O83,'20110209 Calibration Check'!O83,'20110204 Calibration Check-02'!O83)</f>
        <v>112.44227994227994</v>
      </c>
      <c r="P68" s="11">
        <f>AVERAGE('20110208 Calibration Check-02'!P83,'20110209 Calibration Check'!P83,'20110204 Calibration Check-02'!P83)</f>
        <v>107.7456154956155</v>
      </c>
      <c r="Q68" s="11">
        <f>AVERAGE('20110208 Calibration Check-02'!Q83,'20110209 Calibration Check'!Q83,'20110204 Calibration Check-02'!Q83)</f>
        <v>105.72800810300809</v>
      </c>
      <c r="R68" s="11">
        <f>AVERAGE('20110208 Calibration Check-02'!R83,'20110209 Calibration Check'!R83,'20110204 Calibration Check-02'!R83)</f>
        <v>103.5878427128427</v>
      </c>
      <c r="S68" s="11">
        <f>AVERAGE('20110208 Calibration Check-02'!S83,'20110209 Calibration Check'!S83,'20110204 Calibration Check-02'!S83)</f>
        <v>101.08753746253745</v>
      </c>
      <c r="T68" s="11">
        <f>AVERAGE('20110208 Calibration Check-02'!T83,'20110209 Calibration Check'!T83,'20110204 Calibration Check-02'!T83)</f>
        <v>101.50244200244201</v>
      </c>
      <c r="U68" s="11">
        <f>AVERAGE('20110208 Calibration Check-02'!U83,'20110209 Calibration Check'!U83,'20110204 Calibration Check-02'!U83)</f>
        <v>101.34443334443334</v>
      </c>
      <c r="V68" s="11">
        <f>AVERAGE('20110208 Calibration Check-02'!V83,'20110209 Calibration Check'!V83,'20110204 Calibration Check-02'!V83)</f>
        <v>101.4790071040071</v>
      </c>
      <c r="W68" s="11">
        <f>AVERAGE('20110208 Calibration Check-02'!W83,'20110209 Calibration Check'!W83,'20110204 Calibration Check-02'!W83)</f>
        <v>102.91347541347541</v>
      </c>
      <c r="X68" s="11">
        <f>AVERAGE('20110208 Calibration Check-02'!X83,'20110209 Calibration Check'!X83,'20110204 Calibration Check-02'!X83)</f>
        <v>104.58744033744034</v>
      </c>
      <c r="Y68" s="11">
        <f>AVERAGE('20110208 Calibration Check-02'!Y83,'20110209 Calibration Check'!Y83,'20110204 Calibration Check-02'!Y83)</f>
        <v>107.04105616605618</v>
      </c>
      <c r="Z68" s="11">
        <f>AVERAGE('20110208 Calibration Check-02'!Z83,'20110209 Calibration Check'!Z83,'20110204 Calibration Check-02'!Z83)</f>
        <v>109.62284937284937</v>
      </c>
      <c r="AA68" s="11">
        <f>AVERAGE('20110208 Calibration Check-02'!AA83,'20110209 Calibration Check'!AA83,'20110204 Calibration Check-02'!AA83)</f>
        <v>106.90037740037739</v>
      </c>
      <c r="AB68" s="11">
        <f>AVERAGE('20110208 Calibration Check-02'!AB83,'20110209 Calibration Check'!AB83,'20110204 Calibration Check-02'!AB83)</f>
        <v>106.23330835830835</v>
      </c>
      <c r="AC68" s="11">
        <f>AVERAGE('20110208 Calibration Check-02'!AC83,'20110209 Calibration Check'!AC83,'20110204 Calibration Check-02'!AC83)</f>
        <v>104.58606671106669</v>
      </c>
      <c r="AD68" s="11">
        <f>AVERAGE('20110208 Calibration Check-02'!AD83,'20110209 Calibration Check'!AD83,'20110204 Calibration Check-02'!AD83)</f>
        <v>103.07824120324119</v>
      </c>
      <c r="AE68" s="11">
        <f>AVERAGE('20110208 Calibration Check-02'!AE83,'20110209 Calibration Check'!AE83,'20110204 Calibration Check-02'!AE83)</f>
        <v>102.30343267843269</v>
      </c>
      <c r="AF68" s="11">
        <f>AVERAGE('20110208 Calibration Check-02'!AF83,'20110209 Calibration Check'!AF83,'20110204 Calibration Check-02'!AF83)</f>
        <v>100.70437895437897</v>
      </c>
      <c r="AG68" s="11">
        <f>AVERAGE('20110208 Calibration Check-02'!AG83,'20110209 Calibration Check'!AG83,'20110204 Calibration Check-02'!AG83)</f>
        <v>100.96420246420246</v>
      </c>
      <c r="AH68" s="11">
        <f>AVERAGE('20110208 Calibration Check-02'!AH83,'20110209 Calibration Check'!AH83,'20110204 Calibration Check-02'!AH83)</f>
        <v>101.92218892218892</v>
      </c>
      <c r="AI68" s="11">
        <f>AVERAGE('20110208 Calibration Check-02'!AI83,'20110209 Calibration Check'!AI83,'20110204 Calibration Check-02'!AI83)</f>
        <v>102.9471361971362</v>
      </c>
      <c r="AJ68" s="11">
        <f>AVERAGE('20110208 Calibration Check-02'!AJ83,'20110209 Calibration Check'!AJ83,'20110204 Calibration Check-02'!AJ83)</f>
        <v>103.74950049950048</v>
      </c>
      <c r="AK68" s="11">
        <f>AVERAGE('20110208 Calibration Check-02'!AK83,'20110209 Calibration Check'!AK83,'20110204 Calibration Check-02'!AK83)</f>
        <v>105.59032634032633</v>
      </c>
      <c r="AL68" s="11">
        <f>AVERAGE('20110208 Calibration Check-02'!AL83,'20110209 Calibration Check'!AL83,'20110204 Calibration Check-02'!AL83)</f>
        <v>105.0706793206793</v>
      </c>
      <c r="AM68" s="11">
        <f>AVERAGE('20110208 Calibration Check-02'!AM83,'20110209 Calibration Check'!AM83,'20110204 Calibration Check-02'!AM83)</f>
        <v>105.00389887889888</v>
      </c>
      <c r="AN68" s="11">
        <f>AVERAGE('20110208 Calibration Check-02'!AN83,'20110209 Calibration Check'!AN83,'20110204 Calibration Check-02'!AN83)</f>
        <v>104.26640026640025</v>
      </c>
      <c r="AO68" s="11">
        <f>AVERAGE('20110208 Calibration Check-02'!AO83,'20110209 Calibration Check'!AO83,'20110204 Calibration Check-02'!AO83)</f>
        <v>103.61958874458874</v>
      </c>
      <c r="AP68" s="11">
        <f>AVERAGE('20110208 Calibration Check-02'!AP83,'20110209 Calibration Check'!AP83,'20110204 Calibration Check-02'!AP83)</f>
        <v>102.50203962703962</v>
      </c>
      <c r="AQ68" s="11">
        <f>AVERAGE('20110208 Calibration Check-02'!AQ83,'20110209 Calibration Check'!AQ83,'20110204 Calibration Check-02'!AQ83)</f>
        <v>104.68423243423244</v>
      </c>
      <c r="AR68" s="11">
        <f>AVERAGE('20110208 Calibration Check-02'!AR83,'20110209 Calibration Check'!AR83,'20110204 Calibration Check-02'!AR83)</f>
        <v>101.92045454545455</v>
      </c>
      <c r="AS68" s="11">
        <f>AVERAGE('20110208 Calibration Check-02'!AS83,'20110209 Calibration Check'!AS83,'20110204 Calibration Check-02'!AS83)</f>
        <v>101.18277555777554</v>
      </c>
      <c r="AT68" s="11">
        <f>AVERAGE('20110208 Calibration Check-02'!AT83,'20110209 Calibration Check'!AT83,'20110204 Calibration Check-02'!AT83)</f>
        <v>104.49118936618936</v>
      </c>
      <c r="AU68" s="11">
        <f>AVERAGE('20110208 Calibration Check-02'!AU83,'20110209 Calibration Check'!AU83,'20110204 Calibration Check-02'!AU83)</f>
        <v>102.24066211566212</v>
      </c>
      <c r="AV68" s="11">
        <f>AVERAGE('20110208 Calibration Check-02'!AV83,'20110209 Calibration Check'!AV83,'20110204 Calibration Check-02'!AV83)</f>
        <v>102.33966033966033</v>
      </c>
      <c r="AW68" s="11">
        <f>AVERAGE('20110208 Calibration Check-02'!AW83,'20110209 Calibration Check'!AW83,'20110204 Calibration Check-02'!AW83)</f>
        <v>103.87785825285825</v>
      </c>
      <c r="AX68" s="11">
        <f>AVERAGE('20110208 Calibration Check-02'!AX83,'20110209 Calibration Check'!AX83,'20110204 Calibration Check-02'!AX83)</f>
        <v>103.15356865356866</v>
      </c>
      <c r="AY68" s="11">
        <f>AVERAGE('20110208 Calibration Check-02'!AY83,'20110209 Calibration Check'!AY83,'20110204 Calibration Check-02'!AY83)</f>
        <v>105.48713786213786</v>
      </c>
      <c r="AZ68" s="11">
        <f>AVERAGE('20110208 Calibration Check-02'!AZ83,'20110209 Calibration Check'!AZ83,'20110204 Calibration Check-02'!AZ83)</f>
        <v>104.23136585636585</v>
      </c>
      <c r="BA68" s="11">
        <f>AVERAGE('20110208 Calibration Check-02'!BA83,'20110209 Calibration Check'!BA83,'20110204 Calibration Check-02'!BA83)</f>
        <v>103.39635364635365</v>
      </c>
      <c r="BB68" s="11">
        <f>AVERAGE('20110209 Calibration Check'!BB83,'20110204 Calibration Check-02'!BB83)</f>
        <v>100.58075258075257</v>
      </c>
      <c r="BC68" s="11">
        <f>AVERAGE('20110208 Calibration Check-02'!BC83,'20110209 Calibration Check'!BC83,'20110204 Calibration Check-02'!BC83)</f>
        <v>102.9167637917638</v>
      </c>
      <c r="BD68" s="11">
        <f>AVERAGE('20110208 Calibration Check-02'!BD83,'20110209 Calibration Check'!BD83,'20110204 Calibration Check-02'!BD83)</f>
        <v>99.80348817848818</v>
      </c>
      <c r="BE68" s="11">
        <f>AVERAGE('20110208 Calibration Check-02'!BE83,'20110209 Calibration Check'!BE83,'20110204 Calibration Check-02'!BE83)</f>
        <v>99.060966810966818</v>
      </c>
      <c r="BF68" s="11">
        <f>AVERAGE('20110208 Calibration Check-02'!BF83,'20110209 Calibration Check'!BF83,'20110204 Calibration Check-02'!BF83)</f>
        <v>103.58957708957708</v>
      </c>
      <c r="BG68" s="11">
        <f>AVERAGE('20110208 Calibration Check-02'!BG83,'20110209 Calibration Check'!BG83,'20110204 Calibration Check-02'!BG83)</f>
        <v>101.89235764235764</v>
      </c>
      <c r="BH68" s="11">
        <f>AVERAGE('20110208 Calibration Check-02'!BH83,'20110209 Calibration Check'!BH83,'20110204 Calibration Check-02'!BH83)</f>
        <v>103.13634976134976</v>
      </c>
      <c r="BI68" s="11">
        <f>AVERAGE('20110208 Calibration Check-02'!BI83,'20110209 Calibration Check'!BI83,'20110204 Calibration Check-02'!BI83)</f>
        <v>102.91640304140304</v>
      </c>
      <c r="BJ68" s="11">
        <f>AVERAGE('20110208 Calibration Check-02'!BJ83,'20110209 Calibration Check'!BJ83,'20110204 Calibration Check-02'!BJ83)</f>
        <v>105.78839216339217</v>
      </c>
      <c r="BK68" s="11">
        <f>AVERAGE('20110208 Calibration Check-02'!BK83,'20110209 Calibration Check'!BK83,'20110204 Calibration Check-02'!BK83)</f>
        <v>107.32760295260296</v>
      </c>
      <c r="BL68" s="11">
        <f>AVERAGE('20110208 Calibration Check-02'!BL83,'20110209 Calibration Check'!BL83,'20110204 Calibration Check-02'!BL83)</f>
        <v>104.68249805749808</v>
      </c>
      <c r="BM68" s="11">
        <f>AVERAGE('20110208 Calibration Check-02'!BM83,'20110209 Calibration Check'!BM83,'20110204 Calibration Check-02'!BM83)</f>
        <v>102.69024031524032</v>
      </c>
      <c r="BN68" s="11">
        <f>AVERAGE('20110208 Calibration Check-02'!BN83,'20110209 Calibration Check'!BN83,'20110204 Calibration Check-02'!BN83)</f>
        <v>100.8311827061827</v>
      </c>
      <c r="BO68" s="11">
        <f>AVERAGE('20110208 Calibration Check-02'!BO83,'20110209 Calibration Check'!BO83,'20110204 Calibration Check-02'!BO83)</f>
        <v>100</v>
      </c>
      <c r="BP68" s="11">
        <f>AVERAGE('20110208 Calibration Check-02'!BP83,'20110209 Calibration Check'!BP83,'20110204 Calibration Check-02'!BP83)</f>
        <v>97.961288711288717</v>
      </c>
      <c r="BQ68" s="11">
        <f>AVERAGE('20110208 Calibration Check-02'!BQ83,'20110209 Calibration Check'!BQ83,'20110204 Calibration Check-02'!BQ83)</f>
        <v>98.834262959262958</v>
      </c>
      <c r="BR68" s="11">
        <f>AVERAGE('20110208 Calibration Check-02'!BR83,'20110209 Calibration Check'!BR83,'20110204 Calibration Check-02'!BR83)</f>
        <v>100.76476301476301</v>
      </c>
      <c r="BS68" s="11">
        <f>AVERAGE('20110208 Calibration Check-02'!BS83,'20110209 Calibration Check'!BS83,'20110204 Calibration Check-02'!BS83)</f>
        <v>101.66218503718504</v>
      </c>
      <c r="BT68" s="11">
        <f>AVERAGE('20110208 Calibration Check-02'!BT83,'20110209 Calibration Check'!BT83,'20110204 Calibration Check-02'!BT83)</f>
        <v>102.72162559662559</v>
      </c>
      <c r="BU68" s="11">
        <f>AVERAGE('20110208 Calibration Check-02'!BU83,'20110209 Calibration Check'!BU83,'20110204 Calibration Check-02'!BU83)</f>
        <v>104.84242146742149</v>
      </c>
      <c r="BV68" s="11">
        <f>AVERAGE('20110208 Calibration Check-02'!BV83,'20110209 Calibration Check'!BV83,'20110204 Calibration Check-02'!BV83)</f>
        <v>107.57403707403709</v>
      </c>
      <c r="BW68" s="11">
        <f>AVERAGE('20110208 Calibration Check-02'!BW83,'20110209 Calibration Check'!BW83,'20110204 Calibration Check-02'!BW83)</f>
        <v>108.80409867909869</v>
      </c>
      <c r="BX68" s="11">
        <f>AVERAGE('20110208 Calibration Check-02'!BX83,'20110209 Calibration Check'!BX83,'20110204 Calibration Check-02'!BX83)</f>
        <v>105.16884504384505</v>
      </c>
      <c r="BY68" s="11">
        <f>AVERAGE('20110208 Calibration Check-02'!BY83,'20110209 Calibration Check'!BY83,'20110204 Calibration Check-02'!BY83)</f>
        <v>103.42791930291931</v>
      </c>
      <c r="BZ68" s="11">
        <f>AVERAGE('20110208 Calibration Check-02'!BZ83,'20110209 Calibration Check'!BZ83,'20110204 Calibration Check-02'!BZ83)</f>
        <v>101.12119824619823</v>
      </c>
      <c r="CA68" s="11">
        <f>AVERAGE('20110208 Calibration Check-02'!CA83,'20110209 Calibration Check'!CA83,'20110204 Calibration Check-02'!CA83)</f>
        <v>100.2848124098124</v>
      </c>
      <c r="CB68" s="11">
        <f>AVERAGE('20110208 Calibration Check-02'!CB83,'20110209 Calibration Check'!CB83,'20110204 Calibration Check-02'!CB83)</f>
        <v>98.993173493173501</v>
      </c>
      <c r="CC68" s="11">
        <f>AVERAGE('20110208 Calibration Check-02'!CC83,'20110209 Calibration Check'!CC83,'20110204 Calibration Check-02'!CC83)</f>
        <v>98.354131979131992</v>
      </c>
      <c r="CD68" s="11">
        <f>AVERAGE('20110208 Calibration Check-02'!CD83,'20110209 Calibration Check'!CD83,'20110204 Calibration Check-02'!CD83)</f>
        <v>98.994005994005988</v>
      </c>
      <c r="CE68" s="11">
        <f>AVERAGE('20110208 Calibration Check-02'!CE83,'20110209 Calibration Check'!CE83,'20110204 Calibration Check-02'!CE83)</f>
        <v>100.95607170607171</v>
      </c>
      <c r="CF68" s="11">
        <f>AVERAGE('20110208 Calibration Check-02'!CF83,'20110209 Calibration Check'!CF83,'20110204 Calibration Check-02'!CF83)</f>
        <v>103.07441169941171</v>
      </c>
      <c r="CG68" s="11">
        <f>AVERAGE('20110208 Calibration Check-02'!CG83,'20110209 Calibration Check'!CG83,'20110204 Calibration Check-02'!CG83)</f>
        <v>104.55432067932067</v>
      </c>
      <c r="CH68" s="11">
        <f>AVERAGE('20110208 Calibration Check-02'!CH83,'20110209 Calibration Check'!CH83,'20110204 Calibration Check-02'!CH83)</f>
        <v>107.29800754800755</v>
      </c>
      <c r="CI68" s="11">
        <f>AVERAGE('20110208 Calibration Check-02'!CI83,'20110209 Calibration Check'!CI83,'20110204 Calibration Check-02'!CI83)</f>
        <v>112.80493117993119</v>
      </c>
      <c r="CJ68" s="11">
        <f>AVERAGE('20110208 Calibration Check-02'!CJ83,'20110209 Calibration Check'!CJ83,'20110204 Calibration Check-02'!CJ83)</f>
        <v>105.81182706182706</v>
      </c>
      <c r="CK68" s="11">
        <f>AVERAGE('20110208 Calibration Check-02'!CK83,'20110209 Calibration Check'!CK83,'20110204 Calibration Check-02'!CK83)</f>
        <v>104.23429348429347</v>
      </c>
      <c r="CL68" s="11">
        <f>AVERAGE('20110208 Calibration Check-02'!CL83,'20110209 Calibration Check'!CL83,'20110204 Calibration Check-02'!CL83)</f>
        <v>103.55118492618493</v>
      </c>
      <c r="CM68" s="11">
        <f>AVERAGE('20110208 Calibration Check-02'!CM83,'20110209 Calibration Check'!CM83,'20110204 Calibration Check-02'!CM83)</f>
        <v>100.67089854589854</v>
      </c>
      <c r="CN68" s="11">
        <f>AVERAGE('20110208 Calibration Check-02'!CN83,'20110209 Calibration Check'!CN83,'20110204 Calibration Check-02'!CN83)</f>
        <v>99.706515706515731</v>
      </c>
      <c r="CO68" s="11">
        <f>AVERAGE('20110208 Calibration Check-02'!CO83,'20110209 Calibration Check'!CO83,'20110204 Calibration Check-02'!CO83)</f>
        <v>99.487290487290508</v>
      </c>
      <c r="CP68" s="11">
        <f>AVERAGE('20110208 Calibration Check-02'!CP83,'20110209 Calibration Check'!CP83,'20110204 Calibration Check-02'!CP83)</f>
        <v>99.735153735153744</v>
      </c>
      <c r="CQ68" s="11">
        <f>AVERAGE('20110208 Calibration Check-02'!CQ83,'20110209 Calibration Check'!CQ83,'20110204 Calibration Check-02'!CQ83)</f>
        <v>102.21202408702409</v>
      </c>
      <c r="CR68" s="11">
        <f>AVERAGE('20110208 Calibration Check-02'!CR83,'20110209 Calibration Check'!CR83)</f>
        <v>104.55844155844156</v>
      </c>
      <c r="CS68" s="11">
        <f>AVERAGE('20110208 Calibration Check-02'!CS83,'20110209 Calibration Check'!CS83,'20110204 Calibration Check-02'!CS83)</f>
        <v>107.00602175602175</v>
      </c>
      <c r="CT68" s="11">
        <f>AVERAGE('20110208 Calibration Check-02'!CT83,'20110209 Calibration Check'!CT83,'20110204 Calibration Check-02'!CT83)</f>
        <v>113.10654623154623</v>
      </c>
      <c r="CU68" s="11"/>
      <c r="CV68" s="11"/>
      <c r="CW68" s="11"/>
      <c r="CX68" s="11"/>
    </row>
    <row r="69" spans="2:102">
      <c r="B69" s="24" t="s">
        <v>81</v>
      </c>
      <c r="C69" s="11">
        <f>AVERAGE('20110208 Calibration Check-02'!C84,'20110209 Calibration Check'!C84,'20110204 Calibration Check-02'!C84)</f>
        <v>116.72581532167767</v>
      </c>
      <c r="D69" s="11">
        <f>AVERAGE('20110208 Calibration Check-02'!D84,'20110209 Calibration Check'!D84,'20110204 Calibration Check-02'!D84)</f>
        <v>111.74536737876612</v>
      </c>
      <c r="E69" s="11">
        <f>AVERAGE('20110208 Calibration Check-02'!E84,'20110209 Calibration Check'!E84,'20110204 Calibration Check-02'!E84)</f>
        <v>108.34349929276482</v>
      </c>
      <c r="F69" s="11">
        <f>AVERAGE('20110208 Calibration Check-02'!F84,'20110209 Calibration Check'!F84,'20110204 Calibration Check-02'!F84)</f>
        <v>106.3367445749423</v>
      </c>
      <c r="G69" s="11">
        <f>AVERAGE('20110208 Calibration Check-02'!G84,'20110209 Calibration Check'!G84,'20110204 Calibration Check-02'!G84)</f>
        <v>105.5774734975044</v>
      </c>
      <c r="H69" s="11">
        <f>AVERAGE('20110208 Calibration Check-02'!H84,'20110209 Calibration Check'!H84,'20110204 Calibration Check-02'!H84)</f>
        <v>103.88083709017998</v>
      </c>
      <c r="I69" s="11">
        <f>AVERAGE('20110208 Calibration Check-02'!I84,'20110209 Calibration Check'!I84,'20110204 Calibration Check-02'!I84)</f>
        <v>103.97543951433175</v>
      </c>
      <c r="J69" s="11">
        <f>AVERAGE('20110208 Calibration Check-02'!J84,'20110209 Calibration Check'!J84,'20110204 Calibration Check-02'!J84)</f>
        <v>104.5632215101565</v>
      </c>
      <c r="K69" s="11">
        <f>AVERAGE('20110208 Calibration Check-02'!K84,'20110209 Calibration Check'!K84,'20110204 Calibration Check-02'!K84)</f>
        <v>106.23655867478794</v>
      </c>
      <c r="L69" s="11">
        <f>AVERAGE('20110208 Calibration Check-02'!L84,'20110209 Calibration Check'!L84,'20110204 Calibration Check-02'!L84)</f>
        <v>108.54077112143402</v>
      </c>
      <c r="M69" s="11">
        <f>AVERAGE('20110208 Calibration Check-02'!M84,'20110209 Calibration Check'!M84,'20110204 Calibration Check-02'!M84)</f>
        <v>110.42273377044849</v>
      </c>
      <c r="N69" s="11">
        <f>AVERAGE('20110208 Calibration Check-02'!N84,'20110209 Calibration Check'!N84,'20110204 Calibration Check-02'!N84)</f>
        <v>115.87367850961645</v>
      </c>
      <c r="O69" s="11">
        <f>AVERAGE('20110208 Calibration Check-02'!O84,'20110209 Calibration Check'!O84,'20110204 Calibration Check-02'!O84)</f>
        <v>114.78235316109851</v>
      </c>
      <c r="P69" s="11">
        <f>AVERAGE('20110208 Calibration Check-02'!P84,'20110209 Calibration Check'!P84,'20110204 Calibration Check-02'!P84)</f>
        <v>109.98819679855967</v>
      </c>
      <c r="Q69" s="11">
        <f>AVERAGE('20110208 Calibration Check-02'!Q84,'20110209 Calibration Check'!Q84,'20110204 Calibration Check-02'!Q84)</f>
        <v>107.93067975760998</v>
      </c>
      <c r="R69" s="11">
        <f>AVERAGE('20110208 Calibration Check-02'!R84,'20110209 Calibration Check'!R84,'20110204 Calibration Check-02'!R84)</f>
        <v>105.74263228828022</v>
      </c>
      <c r="S69" s="11">
        <f>AVERAGE('20110208 Calibration Check-02'!S84,'20110209 Calibration Check'!S84,'20110204 Calibration Check-02'!S84)</f>
        <v>103.19230908307486</v>
      </c>
      <c r="T69" s="11">
        <f>AVERAGE('20110208 Calibration Check-02'!T84,'20110209 Calibration Check'!T84,'20110204 Calibration Check-02'!T84)</f>
        <v>103.61511899183246</v>
      </c>
      <c r="U69" s="11">
        <f>AVERAGE('20110208 Calibration Check-02'!U84,'20110209 Calibration Check'!U84,'20110204 Calibration Check-02'!U84)</f>
        <v>103.45436709865687</v>
      </c>
      <c r="V69" s="11">
        <f>AVERAGE('20110208 Calibration Check-02'!V84,'20110209 Calibration Check'!V84,'20110204 Calibration Check-02'!V84)</f>
        <v>103.59299632754188</v>
      </c>
      <c r="W69" s="11">
        <f>AVERAGE('20110208 Calibration Check-02'!W84,'20110209 Calibration Check'!W84,'20110204 Calibration Check-02'!W84)</f>
        <v>105.05447768859243</v>
      </c>
      <c r="X69" s="11">
        <f>AVERAGE('20110208 Calibration Check-02'!X84,'20110209 Calibration Check'!X84,'20110204 Calibration Check-02'!X84)</f>
        <v>106.76340127017409</v>
      </c>
      <c r="Y69" s="11">
        <f>AVERAGE('20110208 Calibration Check-02'!Y84,'20110209 Calibration Check'!Y84,'20110204 Calibration Check-02'!Y84)</f>
        <v>109.26966585050691</v>
      </c>
      <c r="Z69" s="11">
        <f>AVERAGE('20110208 Calibration Check-02'!Z84,'20110209 Calibration Check'!Z84,'20110204 Calibration Check-02'!Z84)</f>
        <v>111.90667938306775</v>
      </c>
      <c r="AA69" s="11">
        <f>AVERAGE('20110208 Calibration Check-02'!AA84,'20110209 Calibration Check'!AA84,'20110204 Calibration Check-02'!AA84)</f>
        <v>109.12377281224121</v>
      </c>
      <c r="AB69" s="11">
        <f>AVERAGE('20110208 Calibration Check-02'!AB84,'20110209 Calibration Check'!AB84,'20110204 Calibration Check-02'!AB84)</f>
        <v>108.44443200775386</v>
      </c>
      <c r="AC69" s="11">
        <f>AVERAGE('20110208 Calibration Check-02'!AC84,'20110209 Calibration Check'!AC84,'20110204 Calibration Check-02'!AC84)</f>
        <v>106.76166458064567</v>
      </c>
      <c r="AD69" s="11">
        <f>AVERAGE('20110208 Calibration Check-02'!AD84,'20110209 Calibration Check'!AD84,'20110204 Calibration Check-02'!AD84)</f>
        <v>105.22348326584243</v>
      </c>
      <c r="AE69" s="11">
        <f>AVERAGE('20110208 Calibration Check-02'!AE84,'20110209 Calibration Check'!AE84,'20110204 Calibration Check-02'!AE84)</f>
        <v>104.43209915051115</v>
      </c>
      <c r="AF69" s="11">
        <f>AVERAGE('20110208 Calibration Check-02'!AF84,'20110209 Calibration Check'!AF84,'20110204 Calibration Check-02'!AF84)</f>
        <v>102.80179891591929</v>
      </c>
      <c r="AG69" s="11">
        <f>AVERAGE('20110208 Calibration Check-02'!AG84,'20110209 Calibration Check'!AG84,'20110204 Calibration Check-02'!AG84)</f>
        <v>103.0675170142668</v>
      </c>
      <c r="AH69" s="11">
        <f>AVERAGE('20110208 Calibration Check-02'!AH84,'20110209 Calibration Check'!AH84,'20110204 Calibration Check-02'!AH84)</f>
        <v>104.04388578401006</v>
      </c>
      <c r="AI69" s="11">
        <f>AVERAGE('20110208 Calibration Check-02'!AI84,'20110209 Calibration Check'!AI84,'20110204 Calibration Check-02'!AI84)</f>
        <v>105.08907423084895</v>
      </c>
      <c r="AJ69" s="11">
        <f>AVERAGE('20110208 Calibration Check-02'!AJ84,'20110209 Calibration Check'!AJ84,'20110204 Calibration Check-02'!AJ84)</f>
        <v>105.90779107905603</v>
      </c>
      <c r="AK69" s="11">
        <f>AVERAGE('20110208 Calibration Check-02'!AK84,'20110209 Calibration Check'!AK84,'20110204 Calibration Check-02'!AK84)</f>
        <v>107.78820374225079</v>
      </c>
      <c r="AL69" s="11">
        <f>AVERAGE('20110208 Calibration Check-02'!AL84,'20110209 Calibration Check'!AL84,'20110204 Calibration Check-02'!AL84)</f>
        <v>107.25676754555577</v>
      </c>
      <c r="AM69" s="11">
        <f>AVERAGE('20110208 Calibration Check-02'!AM84,'20110209 Calibration Check'!AM84,'20110204 Calibration Check-02'!AM84)</f>
        <v>107.18813457216879</v>
      </c>
      <c r="AN69" s="11">
        <f>AVERAGE('20110208 Calibration Check-02'!AN84,'20110209 Calibration Check'!AN84,'20110204 Calibration Check-02'!AN84)</f>
        <v>106.43575389669427</v>
      </c>
      <c r="AO69" s="11">
        <f>AVERAGE('20110208 Calibration Check-02'!AO84,'20110209 Calibration Check'!AO84,'20110204 Calibration Check-02'!AO84)</f>
        <v>105.77493202988228</v>
      </c>
      <c r="AP69" s="11">
        <f>AVERAGE('20110208 Calibration Check-02'!AP84,'20110209 Calibration Check'!AP84,'20110204 Calibration Check-02'!AP84)</f>
        <v>104.63588797372633</v>
      </c>
      <c r="AQ69" s="11">
        <f>AVERAGE('20110208 Calibration Check-02'!AQ84,'20110209 Calibration Check'!AQ84,'20110204 Calibration Check-02'!AQ84)</f>
        <v>106.86222388821737</v>
      </c>
      <c r="AR69" s="11">
        <f>AVERAGE('20110208 Calibration Check-02'!AR84,'20110209 Calibration Check'!AR84,'20110204 Calibration Check-02'!AR84)</f>
        <v>104.04177568706427</v>
      </c>
      <c r="AS69" s="11">
        <f>AVERAGE('20110208 Calibration Check-02'!AS84,'20110209 Calibration Check'!AS84,'20110204 Calibration Check-02'!AS84)</f>
        <v>103.28920830788105</v>
      </c>
      <c r="AT69" s="11">
        <f>AVERAGE('20110208 Calibration Check-02'!AT84,'20110209 Calibration Check'!AT84,'20110204 Calibration Check-02'!AT84)</f>
        <v>106.66513876325685</v>
      </c>
      <c r="AU69" s="11">
        <f>AVERAGE('20110208 Calibration Check-02'!AU84,'20110209 Calibration Check'!AU84,'20110204 Calibration Check-02'!AU84)</f>
        <v>104.36824648214174</v>
      </c>
      <c r="AV69" s="11">
        <f>AVERAGE('20110208 Calibration Check-02'!AV84,'20110209 Calibration Check'!AV84,'20110204 Calibration Check-02'!AV84)</f>
        <v>104.46998236811579</v>
      </c>
      <c r="AW69" s="11">
        <f>AVERAGE('20110208 Calibration Check-02'!AW84,'20110209 Calibration Check'!AW84,'20110204 Calibration Check-02'!AW84)</f>
        <v>106.03872673499269</v>
      </c>
      <c r="AX69" s="11">
        <f>AVERAGE('20110208 Calibration Check-02'!AX84,'20110209 Calibration Check'!AX84,'20110204 Calibration Check-02'!AX84)</f>
        <v>105.29599484584286</v>
      </c>
      <c r="AY69" s="11">
        <f>AVERAGE('20110208 Calibration Check-02'!AY84,'20110209 Calibration Check'!AY84,'20110204 Calibration Check-02'!AY84)</f>
        <v>107.68150084755048</v>
      </c>
      <c r="AZ69" s="11">
        <f>AVERAGE('20110208 Calibration Check-02'!AZ84,'20110209 Calibration Check'!AZ84,'20110204 Calibration Check-02'!AZ84)</f>
        <v>106.39942066490933</v>
      </c>
      <c r="BA69" s="11">
        <f>AVERAGE('20110208 Calibration Check-02'!BA84,'20110209 Calibration Check'!BA84,'20110204 Calibration Check-02'!BA84)</f>
        <v>105.54747055655677</v>
      </c>
      <c r="BB69" s="11">
        <f>AVERAGE('20110209 Calibration Check'!BB84,'20110204 Calibration Check-02'!BB84)</f>
        <v>102.85106569250115</v>
      </c>
      <c r="BC69" s="11">
        <f>AVERAGE('20110208 Calibration Check-02'!BC84,'20110209 Calibration Check'!BC84,'20110204 Calibration Check-02'!BC84)</f>
        <v>105.05851117877529</v>
      </c>
      <c r="BD69" s="11">
        <f>AVERAGE('20110208 Calibration Check-02'!BD84,'20110209 Calibration Check'!BD84,'20110204 Calibration Check-02'!BD84)</f>
        <v>101.88214935272318</v>
      </c>
      <c r="BE69" s="11">
        <f>AVERAGE('20110208 Calibration Check-02'!BE84,'20110209 Calibration Check'!BE84,'20110204 Calibration Check-02'!BE84)</f>
        <v>101.12362509012</v>
      </c>
      <c r="BF69" s="11">
        <f>AVERAGE('20110208 Calibration Check-02'!BF84,'20110209 Calibration Check'!BF84,'20110204 Calibration Check-02'!BF84)</f>
        <v>105.74474238522596</v>
      </c>
      <c r="BG69" s="11">
        <f>AVERAGE('20110208 Calibration Check-02'!BG84,'20110209 Calibration Check'!BG84,'20110204 Calibration Check-02'!BG84)</f>
        <v>104.01388284306243</v>
      </c>
      <c r="BH69" s="11">
        <f>AVERAGE('20110208 Calibration Check-02'!BH84,'20110209 Calibration Check'!BH84,'20110204 Calibration Check-02'!BH84)</f>
        <v>105.28156575450059</v>
      </c>
      <c r="BI69" s="11">
        <f>AVERAGE('20110208 Calibration Check-02'!BI84,'20110209 Calibration Check'!BI84,'20110204 Calibration Check-02'!BI84)</f>
        <v>105.05813777135792</v>
      </c>
      <c r="BJ69" s="11">
        <f>AVERAGE('20110208 Calibration Check-02'!BJ84,'20110209 Calibration Check'!BJ84,'20110204 Calibration Check-02'!BJ84)</f>
        <v>107.99143245433993</v>
      </c>
      <c r="BK69" s="11">
        <f>AVERAGE('20110208 Calibration Check-02'!BK84,'20110209 Calibration Check'!BK84,'20110204 Calibration Check-02'!BK84)</f>
        <v>109.56154010332789</v>
      </c>
      <c r="BL69" s="11">
        <f>AVERAGE('20110208 Calibration Check-02'!BL84,'20110209 Calibration Check'!BL84,'20110204 Calibration Check-02'!BL84)</f>
        <v>106.8601137912716</v>
      </c>
      <c r="BM69" s="11">
        <f>AVERAGE('20110208 Calibration Check-02'!BM84,'20110209 Calibration Check'!BM84,'20110204 Calibration Check-02'!BM84)</f>
        <v>104.82701621526694</v>
      </c>
      <c r="BN69" s="11">
        <f>AVERAGE('20110208 Calibration Check-02'!BN84,'20110209 Calibration Check'!BN84,'20110204 Calibration Check-02'!BN84)</f>
        <v>102.93081117861887</v>
      </c>
      <c r="BO69" s="11">
        <f>AVERAGE('20110208 Calibration Check-02'!BO84,'20110209 Calibration Check'!BO84,'20110204 Calibration Check-02'!BO84)</f>
        <v>102.08345467157521</v>
      </c>
      <c r="BP69" s="11">
        <f>AVERAGE('20110208 Calibration Check-02'!BP84,'20110209 Calibration Check'!BP84,'20110204 Calibration Check-02'!BP84)</f>
        <v>100</v>
      </c>
      <c r="BQ69" s="11">
        <f>AVERAGE('20110208 Calibration Check-02'!BQ84,'20110209 Calibration Check'!BQ84,'20110204 Calibration Check-02'!BQ84)</f>
        <v>100.89194342290295</v>
      </c>
      <c r="BR69" s="11">
        <f>AVERAGE('20110208 Calibration Check-02'!BR84,'20110209 Calibration Check'!BR84,'20110204 Calibration Check-02'!BR84)</f>
        <v>102.86255161264926</v>
      </c>
      <c r="BS69" s="11">
        <f>AVERAGE('20110208 Calibration Check-02'!BS84,'20110209 Calibration Check'!BS84,'20110204 Calibration Check-02'!BS84)</f>
        <v>103.77798098195383</v>
      </c>
      <c r="BT69" s="11">
        <f>AVERAGE('20110208 Calibration Check-02'!BT84,'20110209 Calibration Check'!BT84,'20110204 Calibration Check-02'!BT84)</f>
        <v>104.85894254945163</v>
      </c>
      <c r="BU69" s="11">
        <f>AVERAGE('20110208 Calibration Check-02'!BU84,'20110209 Calibration Check'!BU84,'20110204 Calibration Check-02'!BU84)</f>
        <v>107.02316248510165</v>
      </c>
      <c r="BV69" s="11">
        <f>AVERAGE('20110208 Calibration Check-02'!BV84,'20110209 Calibration Check'!BV84,'20110204 Calibration Check-02'!BV84)</f>
        <v>109.81742271164204</v>
      </c>
      <c r="BW69" s="11">
        <f>AVERAGE('20110208 Calibration Check-02'!BW84,'20110209 Calibration Check'!BW84,'20110204 Calibration Check-02'!BW84)</f>
        <v>111.07471002192078</v>
      </c>
      <c r="BX69" s="11">
        <f>AVERAGE('20110208 Calibration Check-02'!BX84,'20110209 Calibration Check'!BX84,'20110204 Calibration Check-02'!BX84)</f>
        <v>107.35732685312746</v>
      </c>
      <c r="BY69" s="11">
        <f>AVERAGE('20110208 Calibration Check-02'!BY84,'20110209 Calibration Check'!BY84,'20110204 Calibration Check-02'!BY84)</f>
        <v>105.57958359445017</v>
      </c>
      <c r="BZ69" s="11">
        <f>AVERAGE('20110208 Calibration Check-02'!BZ84,'20110209 Calibration Check'!BZ84,'20110204 Calibration Check-02'!BZ84)</f>
        <v>103.22690562533137</v>
      </c>
      <c r="CA69" s="11">
        <f>AVERAGE('20110208 Calibration Check-02'!CA84,'20110209 Calibration Check'!CA84,'20110204 Calibration Check-02'!CA84)</f>
        <v>102.3732188274504</v>
      </c>
      <c r="CB69" s="11">
        <f>AVERAGE('20110208 Calibration Check-02'!CB84,'20110209 Calibration Check'!CB84,'20110204 Calibration Check-02'!CB84)</f>
        <v>101.05362883462197</v>
      </c>
      <c r="CC69" s="11">
        <f>AVERAGE('20110208 Calibration Check-02'!CC84,'20110209 Calibration Check'!CC84,'20110204 Calibration Check-02'!CC84)</f>
        <v>100.40242393399542</v>
      </c>
      <c r="CD69" s="11">
        <f>AVERAGE('20110208 Calibration Check-02'!CD84,'20110209 Calibration Check'!CD84,'20110204 Calibration Check-02'!CD84)</f>
        <v>101.05480541302433</v>
      </c>
      <c r="CE69" s="11">
        <f>AVERAGE('20110208 Calibration Check-02'!CE84,'20110209 Calibration Check'!CE84,'20110204 Calibration Check-02'!CE84)</f>
        <v>103.05752664066399</v>
      </c>
      <c r="CF69" s="11">
        <f>AVERAGE('20110208 Calibration Check-02'!CF84,'20110209 Calibration Check'!CF84,'20110204 Calibration Check-02'!CF84)</f>
        <v>105.21888966453355</v>
      </c>
      <c r="CG69" s="11">
        <f>AVERAGE('20110208 Calibration Check-02'!CG84,'20110209 Calibration Check'!CG84,'20110204 Calibration Check-02'!CG84)</f>
        <v>106.72936483904361</v>
      </c>
      <c r="CH69" s="11">
        <f>AVERAGE('20110208 Calibration Check-02'!CH84,'20110209 Calibration Check'!CH84,'20110204 Calibration Check-02'!CH84)</f>
        <v>109.52523869168222</v>
      </c>
      <c r="CI69" s="11">
        <f>AVERAGE('20110208 Calibration Check-02'!CI84,'20110209 Calibration Check'!CI84,'20110204 Calibration Check-02'!CI84)</f>
        <v>115.15440074672897</v>
      </c>
      <c r="CJ69" s="11">
        <f>AVERAGE('20110208 Calibration Check-02'!CJ84,'20110209 Calibration Check'!CJ84,'20110204 Calibration Check-02'!CJ84)</f>
        <v>108.01355511863055</v>
      </c>
      <c r="CK69" s="11">
        <f>AVERAGE('20110208 Calibration Check-02'!CK84,'20110209 Calibration Check'!CK84,'20110204 Calibration Check-02'!CK84)</f>
        <v>106.40308074767484</v>
      </c>
      <c r="CL69" s="11">
        <f>AVERAGE('20110208 Calibration Check-02'!CL84,'20110209 Calibration Check'!CL84,'20110204 Calibration Check-02'!CL84)</f>
        <v>105.70461872311716</v>
      </c>
      <c r="CM69" s="11">
        <f>AVERAGE('20110208 Calibration Check-02'!CM84,'20110209 Calibration Check'!CM84,'20110204 Calibration Check-02'!CM84)</f>
        <v>102.76738907737145</v>
      </c>
      <c r="CN69" s="11">
        <f>AVERAGE('20110208 Calibration Check-02'!CN84,'20110209 Calibration Check'!CN84,'20110204 Calibration Check-02'!CN84)</f>
        <v>101.7831400309712</v>
      </c>
      <c r="CO69" s="11">
        <f>AVERAGE('20110208 Calibration Check-02'!CO84,'20110209 Calibration Check'!CO84,'20110204 Calibration Check-02'!CO84)</f>
        <v>101.56045886266327</v>
      </c>
      <c r="CP69" s="11">
        <f>AVERAGE('20110208 Calibration Check-02'!CP84,'20110209 Calibration Check'!CP84,'20110204 Calibration Check-02'!CP84)</f>
        <v>101.81159298609909</v>
      </c>
      <c r="CQ69" s="11">
        <f>AVERAGE('20110208 Calibration Check-02'!CQ84,'20110209 Calibration Check'!CQ84,'20110204 Calibration Check-02'!CQ84)</f>
        <v>104.33979352701385</v>
      </c>
      <c r="CR69" s="11">
        <f>AVERAGE('20110208 Calibration Check-02'!CR84,'20110209 Calibration Check'!CR84)</f>
        <v>106.37686517004974</v>
      </c>
      <c r="CS69" s="11">
        <f>AVERAGE('20110208 Calibration Check-02'!CS84,'20110209 Calibration Check'!CS84,'20110204 Calibration Check-02'!CS84)</f>
        <v>109.233332618722</v>
      </c>
      <c r="CT69" s="11">
        <f>AVERAGE('20110208 Calibration Check-02'!CT84,'20110209 Calibration Check'!CT84,'20110204 Calibration Check-02'!CT84)</f>
        <v>115.46470576093576</v>
      </c>
      <c r="CU69" s="11"/>
      <c r="CV69" s="11"/>
      <c r="CW69" s="11"/>
      <c r="CX69" s="11"/>
    </row>
    <row r="70" spans="2:102">
      <c r="B70" s="24" t="s">
        <v>82</v>
      </c>
      <c r="C70" s="11">
        <f>AVERAGE('20110208 Calibration Check-02'!C85,'20110209 Calibration Check'!C85,'20110204 Calibration Check-02'!C85)</f>
        <v>115.69400419474448</v>
      </c>
      <c r="D70" s="11">
        <f>AVERAGE('20110208 Calibration Check-02'!D85,'20110209 Calibration Check'!D85,'20110204 Calibration Check-02'!D85)</f>
        <v>110.75692617855857</v>
      </c>
      <c r="E70" s="11">
        <f>AVERAGE('20110208 Calibration Check-02'!E85,'20110209 Calibration Check'!E85,'20110204 Calibration Check-02'!E85)</f>
        <v>107.38615586245862</v>
      </c>
      <c r="F70" s="11">
        <f>AVERAGE('20110208 Calibration Check-02'!F85,'20110209 Calibration Check'!F85,'20110204 Calibration Check-02'!F85)</f>
        <v>105.39725013545502</v>
      </c>
      <c r="G70" s="11">
        <f>AVERAGE('20110208 Calibration Check-02'!G85,'20110209 Calibration Check'!G85,'20110204 Calibration Check-02'!G85)</f>
        <v>104.64500753632205</v>
      </c>
      <c r="H70" s="11">
        <f>AVERAGE('20110208 Calibration Check-02'!H85,'20110209 Calibration Check'!H85,'20110204 Calibration Check-02'!H85)</f>
        <v>102.962613358149</v>
      </c>
      <c r="I70" s="11">
        <f>AVERAGE('20110208 Calibration Check-02'!I85,'20110209 Calibration Check'!I85,'20110204 Calibration Check-02'!I85)</f>
        <v>103.05660925010319</v>
      </c>
      <c r="J70" s="11">
        <f>AVERAGE('20110208 Calibration Check-02'!J85,'20110209 Calibration Check'!J85,'20110204 Calibration Check-02'!J85)</f>
        <v>103.63940197854185</v>
      </c>
      <c r="K70" s="11">
        <f>AVERAGE('20110208 Calibration Check-02'!K85,'20110209 Calibration Check'!K85,'20110204 Calibration Check-02'!K85)</f>
        <v>105.29791544668883</v>
      </c>
      <c r="L70" s="11">
        <f>AVERAGE('20110208 Calibration Check-02'!L85,'20110209 Calibration Check'!L85,'20110204 Calibration Check-02'!L85)</f>
        <v>107.58167459705238</v>
      </c>
      <c r="M70" s="11">
        <f>AVERAGE('20110208 Calibration Check-02'!M85,'20110209 Calibration Check'!M85,'20110204 Calibration Check-02'!M85)</f>
        <v>109.44650695989795</v>
      </c>
      <c r="N70" s="11">
        <f>AVERAGE('20110208 Calibration Check-02'!N85,'20110209 Calibration Check'!N85,'20110204 Calibration Check-02'!N85)</f>
        <v>114.84946359160743</v>
      </c>
      <c r="O70" s="11">
        <f>AVERAGE('20110208 Calibration Check-02'!O85,'20110209 Calibration Check'!O85,'20110204 Calibration Check-02'!O85)</f>
        <v>113.76828148860631</v>
      </c>
      <c r="P70" s="11">
        <f>AVERAGE('20110208 Calibration Check-02'!P85,'20110209 Calibration Check'!P85,'20110204 Calibration Check-02'!P85)</f>
        <v>109.01616717987103</v>
      </c>
      <c r="Q70" s="11">
        <f>AVERAGE('20110208 Calibration Check-02'!Q85,'20110209 Calibration Check'!Q85,'20110204 Calibration Check-02'!Q85)</f>
        <v>106.97620878061446</v>
      </c>
      <c r="R70" s="11">
        <f>AVERAGE('20110208 Calibration Check-02'!R85,'20110209 Calibration Check'!R85,'20110204 Calibration Check-02'!R85)</f>
        <v>104.80862834428108</v>
      </c>
      <c r="S70" s="11">
        <f>AVERAGE('20110208 Calibration Check-02'!S85,'20110209 Calibration Check'!S85,'20110204 Calibration Check-02'!S85)</f>
        <v>102.28011824150168</v>
      </c>
      <c r="T70" s="11">
        <f>AVERAGE('20110208 Calibration Check-02'!T85,'20110209 Calibration Check'!T85,'20110204 Calibration Check-02'!T85)</f>
        <v>102.69941272846215</v>
      </c>
      <c r="U70" s="11">
        <f>AVERAGE('20110208 Calibration Check-02'!U85,'20110209 Calibration Check'!U85,'20110204 Calibration Check-02'!U85)</f>
        <v>102.53980052880748</v>
      </c>
      <c r="V70" s="11">
        <f>AVERAGE('20110208 Calibration Check-02'!V85,'20110209 Calibration Check'!V85,'20110204 Calibration Check-02'!V85)</f>
        <v>102.67686220694372</v>
      </c>
      <c r="W70" s="11">
        <f>AVERAGE('20110208 Calibration Check-02'!W85,'20110209 Calibration Check'!W85,'20110204 Calibration Check-02'!W85)</f>
        <v>104.12637836059541</v>
      </c>
      <c r="X70" s="11">
        <f>AVERAGE('20110208 Calibration Check-02'!X85,'20110209 Calibration Check'!X85,'20110204 Calibration Check-02'!X85)</f>
        <v>105.82018553127737</v>
      </c>
      <c r="Y70" s="11">
        <f>AVERAGE('20110208 Calibration Check-02'!Y85,'20110209 Calibration Check'!Y85,'20110204 Calibration Check-02'!Y85)</f>
        <v>108.30371715750071</v>
      </c>
      <c r="Z70" s="11">
        <f>AVERAGE('20110208 Calibration Check-02'!Z85,'20110209 Calibration Check'!Z85,'20110204 Calibration Check-02'!Z85)</f>
        <v>110.91690607765571</v>
      </c>
      <c r="AA70" s="11">
        <f>AVERAGE('20110208 Calibration Check-02'!AA85,'20110209 Calibration Check'!AA85,'20110204 Calibration Check-02'!AA85)</f>
        <v>108.16021358422506</v>
      </c>
      <c r="AB70" s="11">
        <f>AVERAGE('20110208 Calibration Check-02'!AB85,'20110209 Calibration Check'!AB85,'20110204 Calibration Check-02'!AB85)</f>
        <v>107.4859808171481</v>
      </c>
      <c r="AC70" s="11">
        <f>AVERAGE('20110208 Calibration Check-02'!AC85,'20110209 Calibration Check'!AC85,'20110204 Calibration Check-02'!AC85)</f>
        <v>105.81848764332726</v>
      </c>
      <c r="AD70" s="11">
        <f>AVERAGE('20110208 Calibration Check-02'!AD85,'20110209 Calibration Check'!AD85,'20110204 Calibration Check-02'!AD85)</f>
        <v>104.29364007741628</v>
      </c>
      <c r="AE70" s="11">
        <f>AVERAGE('20110208 Calibration Check-02'!AE85,'20110209 Calibration Check'!AE85,'20110204 Calibration Check-02'!AE85)</f>
        <v>103.50949955164856</v>
      </c>
      <c r="AF70" s="11">
        <f>AVERAGE('20110208 Calibration Check-02'!AF85,'20110209 Calibration Check'!AF85,'20110204 Calibration Check-02'!AF85)</f>
        <v>101.89284424765681</v>
      </c>
      <c r="AG70" s="11">
        <f>AVERAGE('20110208 Calibration Check-02'!AG85,'20110209 Calibration Check'!AG85,'20110204 Calibration Check-02'!AG85)</f>
        <v>102.15604487734366</v>
      </c>
      <c r="AH70" s="11">
        <f>AVERAGE('20110208 Calibration Check-02'!AH85,'20110209 Calibration Check'!AH85,'20110204 Calibration Check-02'!AH85)</f>
        <v>103.12429114519625</v>
      </c>
      <c r="AI70" s="11">
        <f>AVERAGE('20110208 Calibration Check-02'!AI85,'20110209 Calibration Check'!AI85,'20110204 Calibration Check-02'!AI85)</f>
        <v>104.16046444110357</v>
      </c>
      <c r="AJ70" s="11">
        <f>AVERAGE('20110208 Calibration Check-02'!AJ85,'20110209 Calibration Check'!AJ85,'20110204 Calibration Check-02'!AJ85)</f>
        <v>104.97224915224008</v>
      </c>
      <c r="AK70" s="11">
        <f>AVERAGE('20110208 Calibration Check-02'!AK85,'20110209 Calibration Check'!AK85,'20110204 Calibration Check-02'!AK85)</f>
        <v>106.83550619361635</v>
      </c>
      <c r="AL70" s="11">
        <f>AVERAGE('20110208 Calibration Check-02'!AL85,'20110209 Calibration Check'!AL85,'20110204 Calibration Check-02'!AL85)</f>
        <v>106.30910493424267</v>
      </c>
      <c r="AM70" s="11">
        <f>AVERAGE('20110208 Calibration Check-02'!AM85,'20110209 Calibration Check'!AM85,'20110204 Calibration Check-02'!AM85)</f>
        <v>106.24130047266878</v>
      </c>
      <c r="AN70" s="11">
        <f>AVERAGE('20110208 Calibration Check-02'!AN85,'20110209 Calibration Check'!AN85,'20110204 Calibration Check-02'!AN85)</f>
        <v>105.49525463571355</v>
      </c>
      <c r="AO70" s="11">
        <f>AVERAGE('20110208 Calibration Check-02'!AO85,'20110209 Calibration Check'!AO85,'20110204 Calibration Check-02'!AO85)</f>
        <v>104.84064883739666</v>
      </c>
      <c r="AP70" s="11">
        <f>AVERAGE('20110208 Calibration Check-02'!AP85,'20110209 Calibration Check'!AP85,'20110204 Calibration Check-02'!AP85)</f>
        <v>103.71096991545845</v>
      </c>
      <c r="AQ70" s="11">
        <f>AVERAGE('20110208 Calibration Check-02'!AQ85,'20110209 Calibration Check'!AQ85,'20110204 Calibration Check-02'!AQ85)</f>
        <v>105.91806746505507</v>
      </c>
      <c r="AR70" s="11">
        <f>AVERAGE('20110208 Calibration Check-02'!AR85,'20110209 Calibration Check'!AR85,'20110204 Calibration Check-02'!AR85)</f>
        <v>103.12234812428449</v>
      </c>
      <c r="AS70" s="11">
        <f>AVERAGE('20110208 Calibration Check-02'!AS85,'20110209 Calibration Check'!AS85,'20110204 Calibration Check-02'!AS85)</f>
        <v>102.37617972084847</v>
      </c>
      <c r="AT70" s="11">
        <f>AVERAGE('20110208 Calibration Check-02'!AT85,'20110209 Calibration Check'!AT85,'20110204 Calibration Check-02'!AT85)</f>
        <v>105.72267129694211</v>
      </c>
      <c r="AU70" s="11">
        <f>AVERAGE('20110208 Calibration Check-02'!AU85,'20110209 Calibration Check'!AU85,'20110204 Calibration Check-02'!AU85)</f>
        <v>103.44594883134066</v>
      </c>
      <c r="AV70" s="11">
        <f>AVERAGE('20110208 Calibration Check-02'!AV85,'20110209 Calibration Check'!AV85,'20110204 Calibration Check-02'!AV85)</f>
        <v>103.54685884157612</v>
      </c>
      <c r="AW70" s="11">
        <f>AVERAGE('20110208 Calibration Check-02'!AW85,'20110209 Calibration Check'!AW85,'20110204 Calibration Check-02'!AW85)</f>
        <v>105.10202901265258</v>
      </c>
      <c r="AX70" s="11">
        <f>AVERAGE('20110208 Calibration Check-02'!AX85,'20110209 Calibration Check'!AX85,'20110204 Calibration Check-02'!AX85)</f>
        <v>104.36699813822605</v>
      </c>
      <c r="AY70" s="11">
        <f>AVERAGE('20110208 Calibration Check-02'!AY85,'20110209 Calibration Check'!AY85,'20110204 Calibration Check-02'!AY85)</f>
        <v>106.73021987563406</v>
      </c>
      <c r="AZ70" s="11">
        <f>AVERAGE('20110208 Calibration Check-02'!AZ85,'20110209 Calibration Check'!AZ85,'20110204 Calibration Check-02'!AZ85)</f>
        <v>105.45947066725527</v>
      </c>
      <c r="BA70" s="11">
        <f>AVERAGE('20110208 Calibration Check-02'!BA85,'20110209 Calibration Check'!BA85,'20110204 Calibration Check-02'!BA85)</f>
        <v>104.61505263059905</v>
      </c>
      <c r="BB70" s="11">
        <f>AVERAGE('20110209 Calibration Check'!BB85,'20110204 Calibration Check-02'!BB85)</f>
        <v>101.83175100084358</v>
      </c>
      <c r="BC70" s="11">
        <f>AVERAGE('20110208 Calibration Check-02'!BC85,'20110209 Calibration Check'!BC85,'20110204 Calibration Check-02'!BC85)</f>
        <v>104.1301418359381</v>
      </c>
      <c r="BD70" s="11">
        <f>AVERAGE('20110208 Calibration Check-02'!BD85,'20110209 Calibration Check'!BD85,'20110204 Calibration Check-02'!BD85)</f>
        <v>100.98123458183083</v>
      </c>
      <c r="BE70" s="11">
        <f>AVERAGE('20110208 Calibration Check-02'!BE85,'20110209 Calibration Check'!BE85,'20110204 Calibration Check-02'!BE85)</f>
        <v>100.22948224862114</v>
      </c>
      <c r="BF70" s="11">
        <f>AVERAGE('20110208 Calibration Check-02'!BF85,'20110209 Calibration Check'!BF85,'20110204 Calibration Check-02'!BF85)</f>
        <v>104.81057136519284</v>
      </c>
      <c r="BG70" s="11">
        <f>AVERAGE('20110208 Calibration Check-02'!BG85,'20110209 Calibration Check'!BG85,'20110204 Calibration Check-02'!BG85)</f>
        <v>103.09433623947325</v>
      </c>
      <c r="BH70" s="11">
        <f>AVERAGE('20110208 Calibration Check-02'!BH85,'20110209 Calibration Check'!BH85,'20110204 Calibration Check-02'!BH85)</f>
        <v>104.35172943443136</v>
      </c>
      <c r="BI70" s="11">
        <f>AVERAGE('20110208 Calibration Check-02'!BI85,'20110209 Calibration Check'!BI85,'20110204 Calibration Check-02'!BI85)</f>
        <v>104.12989670297645</v>
      </c>
      <c r="BJ70" s="11">
        <f>AVERAGE('20110208 Calibration Check-02'!BJ85,'20110209 Calibration Check'!BJ85,'20110204 Calibration Check-02'!BJ85)</f>
        <v>107.03660885798378</v>
      </c>
      <c r="BK70" s="11">
        <f>AVERAGE('20110208 Calibration Check-02'!BK85,'20110209 Calibration Check'!BK85,'20110204 Calibration Check-02'!BK85)</f>
        <v>108.59323178404868</v>
      </c>
      <c r="BL70" s="11">
        <f>AVERAGE('20110208 Calibration Check-02'!BL85,'20110209 Calibration Check'!BL85,'20110204 Calibration Check-02'!BL85)</f>
        <v>105.91612444414334</v>
      </c>
      <c r="BM70" s="11">
        <f>AVERAGE('20110208 Calibration Check-02'!BM85,'20110209 Calibration Check'!BM85,'20110204 Calibration Check-02'!BM85)</f>
        <v>103.90078215379778</v>
      </c>
      <c r="BN70" s="11">
        <f>AVERAGE('20110208 Calibration Check-02'!BN85,'20110209 Calibration Check'!BN85,'20110204 Calibration Check-02'!BN85)</f>
        <v>102.02080365363837</v>
      </c>
      <c r="BO70" s="11">
        <f>AVERAGE('20110208 Calibration Check-02'!BO85,'20110209 Calibration Check'!BO85,'20110204 Calibration Check-02'!BO85)</f>
        <v>101.18051679176729</v>
      </c>
      <c r="BP70" s="11">
        <f>AVERAGE('20110208 Calibration Check-02'!BP85,'20110209 Calibration Check'!BP85,'20110204 Calibration Check-02'!BP85)</f>
        <v>99.116279652504431</v>
      </c>
      <c r="BQ70" s="11">
        <f>AVERAGE('20110208 Calibration Check-02'!BQ85,'20110209 Calibration Check'!BQ85,'20110204 Calibration Check-02'!BQ85)</f>
        <v>100</v>
      </c>
      <c r="BR70" s="11">
        <f>AVERAGE('20110208 Calibration Check-02'!BR85,'20110209 Calibration Check'!BR85,'20110204 Calibration Check-02'!BR85)</f>
        <v>101.95324432502612</v>
      </c>
      <c r="BS70" s="11">
        <f>AVERAGE('20110208 Calibration Check-02'!BS85,'20110209 Calibration Check'!BS85,'20110204 Calibration Check-02'!BS85)</f>
        <v>102.86096794902858</v>
      </c>
      <c r="BT70" s="11">
        <f>AVERAGE('20110208 Calibration Check-02'!BT85,'20110209 Calibration Check'!BT85,'20110204 Calibration Check-02'!BT85)</f>
        <v>103.93255751395172</v>
      </c>
      <c r="BU70" s="11">
        <f>AVERAGE('20110208 Calibration Check-02'!BU85,'20110209 Calibration Check'!BU85,'20110204 Calibration Check-02'!BU85)</f>
        <v>106.07780223119057</v>
      </c>
      <c r="BV70" s="11">
        <f>AVERAGE('20110208 Calibration Check-02'!BV85,'20110209 Calibration Check'!BV85,'20110204 Calibration Check-02'!BV85)</f>
        <v>108.84529488472602</v>
      </c>
      <c r="BW70" s="11">
        <f>AVERAGE('20110208 Calibration Check-02'!BW85,'20110209 Calibration Check'!BW85,'20110204 Calibration Check-02'!BW85)</f>
        <v>110.09118285123218</v>
      </c>
      <c r="BX70" s="11">
        <f>AVERAGE('20110208 Calibration Check-02'!BX85,'20110209 Calibration Check'!BX85,'20110204 Calibration Check-02'!BX85)</f>
        <v>106.4086847559705</v>
      </c>
      <c r="BY70" s="11">
        <f>AVERAGE('20110208 Calibration Check-02'!BY85,'20110209 Calibration Check'!BY85,'20110204 Calibration Check-02'!BY85)</f>
        <v>104.64695055723382</v>
      </c>
      <c r="BZ70" s="11">
        <f>AVERAGE('20110208 Calibration Check-02'!BZ85,'20110209 Calibration Check'!BZ85,'20110204 Calibration Check-02'!BZ85)</f>
        <v>102.31420432200987</v>
      </c>
      <c r="CA70" s="11">
        <f>AVERAGE('20110208 Calibration Check-02'!CA85,'20110209 Calibration Check'!CA85,'20110204 Calibration Check-02'!CA85)</f>
        <v>101.46808839740352</v>
      </c>
      <c r="CB70" s="11">
        <f>AVERAGE('20110208 Calibration Check-02'!CB85,'20110209 Calibration Check'!CB85,'20110204 Calibration Check-02'!CB85)</f>
        <v>100.1602250320588</v>
      </c>
      <c r="CC70" s="11">
        <f>AVERAGE('20110208 Calibration Check-02'!CC85,'20110209 Calibration Check'!CC85,'20110204 Calibration Check-02'!CC85)</f>
        <v>99.514721505896588</v>
      </c>
      <c r="CD70" s="11">
        <f>AVERAGE('20110208 Calibration Check-02'!CD85,'20110209 Calibration Check'!CD85,'20110204 Calibration Check-02'!CD85)</f>
        <v>100.16155522056643</v>
      </c>
      <c r="CE70" s="11">
        <f>AVERAGE('20110208 Calibration Check-02'!CE85,'20110209 Calibration Check'!CE85,'20110204 Calibration Check-02'!CE85)</f>
        <v>102.1466974722273</v>
      </c>
      <c r="CF70" s="11">
        <f>AVERAGE('20110208 Calibration Check-02'!CF85,'20110209 Calibration Check'!CF85,'20110204 Calibration Check-02'!CF85)</f>
        <v>104.28950890263111</v>
      </c>
      <c r="CG70" s="11">
        <f>AVERAGE('20110208 Calibration Check-02'!CG85,'20110209 Calibration Check'!CG85,'20110204 Calibration Check-02'!CG85)</f>
        <v>105.78646715021165</v>
      </c>
      <c r="CH70" s="11">
        <f>AVERAGE('20110208 Calibration Check-02'!CH85,'20110209 Calibration Check'!CH85,'20110204 Calibration Check-02'!CH85)</f>
        <v>108.55936050596439</v>
      </c>
      <c r="CI70" s="11">
        <f>AVERAGE('20110208 Calibration Check-02'!CI85,'20110209 Calibration Check'!CI85,'20110204 Calibration Check-02'!CI85)</f>
        <v>114.13652330331381</v>
      </c>
      <c r="CJ70" s="11">
        <f>AVERAGE('20110208 Calibration Check-02'!CJ85,'20110209 Calibration Check'!CJ85,'20110204 Calibration Check-02'!CJ85)</f>
        <v>107.05915937950222</v>
      </c>
      <c r="CK70" s="11">
        <f>AVERAGE('20110208 Calibration Check-02'!CK85,'20110209 Calibration Check'!CK85,'20110204 Calibration Check-02'!CK85)</f>
        <v>105.46298900963632</v>
      </c>
      <c r="CL70" s="11">
        <f>AVERAGE('20110208 Calibration Check-02'!CL85,'20110209 Calibration Check'!CL85,'20110204 Calibration Check-02'!CL85)</f>
        <v>104.77174127749534</v>
      </c>
      <c r="CM70" s="11">
        <f>AVERAGE('20110208 Calibration Check-02'!CM85,'20110209 Calibration Check'!CM85,'20110204 Calibration Check-02'!CM85)</f>
        <v>101.85888073362945</v>
      </c>
      <c r="CN70" s="11">
        <f>AVERAGE('20110208 Calibration Check-02'!CN85,'20110209 Calibration Check'!CN85,'20110204 Calibration Check-02'!CN85)</f>
        <v>100.88323008157228</v>
      </c>
      <c r="CO70" s="11">
        <f>AVERAGE('20110208 Calibration Check-02'!CO85,'20110209 Calibration Check'!CO85,'20110204 Calibration Check-02'!CO85)</f>
        <v>100.66188761604066</v>
      </c>
      <c r="CP70" s="11">
        <f>AVERAGE('20110208 Calibration Check-02'!CP85,'20110209 Calibration Check'!CP85,'20110204 Calibration Check-02'!CP85)</f>
        <v>100.91160966582599</v>
      </c>
      <c r="CQ70" s="11">
        <f>AVERAGE('20110208 Calibration Check-02'!CQ85,'20110209 Calibration Check'!CQ85,'20110204 Calibration Check-02'!CQ85)</f>
        <v>103.41756924708694</v>
      </c>
      <c r="CR70" s="11">
        <f>AVERAGE('20110208 Calibration Check-02'!CR85,'20110209 Calibration Check'!CR85)</f>
        <v>105.56071866856033</v>
      </c>
      <c r="CS70" s="11">
        <f>AVERAGE('20110208 Calibration Check-02'!CS85,'20110209 Calibration Check'!CS85,'20110204 Calibration Check-02'!CS85)</f>
        <v>108.26793318904242</v>
      </c>
      <c r="CT70" s="11">
        <f>AVERAGE('20110208 Calibration Check-02'!CT85,'20110209 Calibration Check'!CT85,'20110204 Calibration Check-02'!CT85)</f>
        <v>114.44315741862516</v>
      </c>
      <c r="CU70" s="11"/>
      <c r="CV70" s="11"/>
      <c r="CW70" s="11"/>
      <c r="CX70" s="11"/>
    </row>
    <row r="71" spans="2:102">
      <c r="B71" s="24" t="s">
        <v>83</v>
      </c>
      <c r="C71" s="11">
        <f>AVERAGE('20110208 Calibration Check-02'!C86,'20110209 Calibration Check'!C86,'20110204 Calibration Check-02'!C86)</f>
        <v>113.47750300002026</v>
      </c>
      <c r="D71" s="11">
        <f>AVERAGE('20110208 Calibration Check-02'!D86,'20110209 Calibration Check'!D86,'20110204 Calibration Check-02'!D86)</f>
        <v>108.6350314549103</v>
      </c>
      <c r="E71" s="11">
        <f>AVERAGE('20110208 Calibration Check-02'!E86,'20110209 Calibration Check'!E86,'20110204 Calibration Check-02'!E86)</f>
        <v>105.3287462279457</v>
      </c>
      <c r="F71" s="11">
        <f>AVERAGE('20110208 Calibration Check-02'!F86,'20110209 Calibration Check'!F86,'20110204 Calibration Check-02'!F86)</f>
        <v>103.37795351623397</v>
      </c>
      <c r="G71" s="11">
        <f>AVERAGE('20110208 Calibration Check-02'!G86,'20110209 Calibration Check'!G86,'20110204 Calibration Check-02'!G86)</f>
        <v>102.64004889739327</v>
      </c>
      <c r="H71" s="11">
        <f>AVERAGE('20110208 Calibration Check-02'!H86,'20110209 Calibration Check'!H86,'20110204 Calibration Check-02'!H86)</f>
        <v>100.98999195430189</v>
      </c>
      <c r="I71" s="11">
        <f>AVERAGE('20110208 Calibration Check-02'!I86,'20110209 Calibration Check'!I86,'20110204 Calibration Check-02'!I86)</f>
        <v>101.0821643146096</v>
      </c>
      <c r="J71" s="11">
        <f>AVERAGE('20110208 Calibration Check-02'!J86,'20110209 Calibration Check'!J86,'20110204 Calibration Check-02'!J86)</f>
        <v>101.65377155975027</v>
      </c>
      <c r="K71" s="11">
        <f>AVERAGE('20110208 Calibration Check-02'!K86,'20110209 Calibration Check'!K86,'20110204 Calibration Check-02'!K86)</f>
        <v>103.28057762800988</v>
      </c>
      <c r="L71" s="11">
        <f>AVERAGE('20110208 Calibration Check-02'!L86,'20110209 Calibration Check'!L86,'20110204 Calibration Check-02'!L86)</f>
        <v>105.52052018187889</v>
      </c>
      <c r="M71" s="11">
        <f>AVERAGE('20110208 Calibration Check-02'!M86,'20110209 Calibration Check'!M86,'20110204 Calibration Check-02'!M86)</f>
        <v>107.34965461873328</v>
      </c>
      <c r="N71" s="11">
        <f>AVERAGE('20110208 Calibration Check-02'!N86,'20110209 Calibration Check'!N86,'20110204 Calibration Check-02'!N86)</f>
        <v>112.64906229095816</v>
      </c>
      <c r="O71" s="11">
        <f>AVERAGE('20110208 Calibration Check-02'!O86,'20110209 Calibration Check'!O86,'20110204 Calibration Check-02'!O86)</f>
        <v>111.58851258109407</v>
      </c>
      <c r="P71" s="11">
        <f>AVERAGE('20110208 Calibration Check-02'!P86,'20110209 Calibration Check'!P86,'20110204 Calibration Check-02'!P86)</f>
        <v>106.92755529291321</v>
      </c>
      <c r="Q71" s="11">
        <f>AVERAGE('20110208 Calibration Check-02'!Q86,'20110209 Calibration Check'!Q86,'20110204 Calibration Check-02'!Q86)</f>
        <v>104.92670889667761</v>
      </c>
      <c r="R71" s="11">
        <f>AVERAGE('20110208 Calibration Check-02'!R86,'20110209 Calibration Check'!R86,'20110204 Calibration Check-02'!R86)</f>
        <v>102.80055330786179</v>
      </c>
      <c r="S71" s="11">
        <f>AVERAGE('20110208 Calibration Check-02'!S86,'20110209 Calibration Check'!S86,'20110204 Calibration Check-02'!S86)</f>
        <v>100.32056674445074</v>
      </c>
      <c r="T71" s="11">
        <f>AVERAGE('20110208 Calibration Check-02'!T86,'20110209 Calibration Check'!T86,'20110204 Calibration Check-02'!T86)</f>
        <v>100.73181693795168</v>
      </c>
      <c r="U71" s="11">
        <f>AVERAGE('20110208 Calibration Check-02'!U86,'20110209 Calibration Check'!U86,'20110204 Calibration Check-02'!U86)</f>
        <v>100.57532186179958</v>
      </c>
      <c r="V71" s="11">
        <f>AVERAGE('20110208 Calibration Check-02'!V86,'20110209 Calibration Check'!V86,'20110204 Calibration Check-02'!V86)</f>
        <v>100.7097602567199</v>
      </c>
      <c r="W71" s="11">
        <f>AVERAGE('20110208 Calibration Check-02'!W86,'20110209 Calibration Check'!W86,'20110204 Calibration Check-02'!W86)</f>
        <v>102.13142281566822</v>
      </c>
      <c r="X71" s="11">
        <f>AVERAGE('20110208 Calibration Check-02'!X86,'20110209 Calibration Check'!X86,'20110204 Calibration Check-02'!X86)</f>
        <v>103.79277096756505</v>
      </c>
      <c r="Y71" s="11">
        <f>AVERAGE('20110208 Calibration Check-02'!Y86,'20110209 Calibration Check'!Y86,'20110204 Calibration Check-02'!Y86)</f>
        <v>106.22879152734124</v>
      </c>
      <c r="Z71" s="11">
        <f>AVERAGE('20110208 Calibration Check-02'!Z86,'20110209 Calibration Check'!Z86,'20110204 Calibration Check-02'!Z86)</f>
        <v>108.79196860754871</v>
      </c>
      <c r="AA71" s="11">
        <f>AVERAGE('20110208 Calibration Check-02'!AA86,'20110209 Calibration Check'!AA86,'20110204 Calibration Check-02'!AA86)</f>
        <v>106.08782337504562</v>
      </c>
      <c r="AB71" s="11">
        <f>AVERAGE('20110208 Calibration Check-02'!AB86,'20110209 Calibration Check'!AB86,'20110204 Calibration Check-02'!AB86)</f>
        <v>105.4267115514849</v>
      </c>
      <c r="AC71" s="11">
        <f>AVERAGE('20110208 Calibration Check-02'!AC86,'20110209 Calibration Check'!AC86,'20110204 Calibration Check-02'!AC86)</f>
        <v>103.79113469747874</v>
      </c>
      <c r="AD71" s="11">
        <f>AVERAGE('20110208 Calibration Check-02'!AD86,'20110209 Calibration Check'!AD86,'20110204 Calibration Check-02'!AD86)</f>
        <v>102.29549448396688</v>
      </c>
      <c r="AE71" s="11">
        <f>AVERAGE('20110208 Calibration Check-02'!AE86,'20110209 Calibration Check'!AE86,'20110204 Calibration Check-02'!AE86)</f>
        <v>101.52632032166146</v>
      </c>
      <c r="AF71" s="11">
        <f>AVERAGE('20110208 Calibration Check-02'!AF86,'20110209 Calibration Check'!AF86,'20110204 Calibration Check-02'!AF86)</f>
        <v>99.940733453243254</v>
      </c>
      <c r="AG71" s="11">
        <f>AVERAGE('20110208 Calibration Check-02'!AG86,'20110209 Calibration Check'!AG86,'20110204 Calibration Check-02'!AG86)</f>
        <v>100.19890846959345</v>
      </c>
      <c r="AH71" s="11">
        <f>AVERAGE('20110208 Calibration Check-02'!AH86,'20110209 Calibration Check'!AH86,'20110204 Calibration Check-02'!AH86)</f>
        <v>101.1485653770266</v>
      </c>
      <c r="AI71" s="11">
        <f>AVERAGE('20110208 Calibration Check-02'!AI86,'20110209 Calibration Check'!AI86,'20110204 Calibration Check-02'!AI86)</f>
        <v>102.16491806453423</v>
      </c>
      <c r="AJ71" s="11">
        <f>AVERAGE('20110208 Calibration Check-02'!AJ86,'20110209 Calibration Check'!AJ86,'20110204 Calibration Check-02'!AJ86)</f>
        <v>102.96105771833032</v>
      </c>
      <c r="AK71" s="11">
        <f>AVERAGE('20110208 Calibration Check-02'!AK86,'20110209 Calibration Check'!AK86,'20110204 Calibration Check-02'!AK86)</f>
        <v>104.7887032439272</v>
      </c>
      <c r="AL71" s="11">
        <f>AVERAGE('20110208 Calibration Check-02'!AL86,'20110209 Calibration Check'!AL86,'20110204 Calibration Check-02'!AL86)</f>
        <v>104.2723532112268</v>
      </c>
      <c r="AM71" s="11">
        <f>AVERAGE('20110208 Calibration Check-02'!AM86,'20110209 Calibration Check'!AM86,'20110204 Calibration Check-02'!AM86)</f>
        <v>104.20580478998106</v>
      </c>
      <c r="AN71" s="11">
        <f>AVERAGE('20110208 Calibration Check-02'!AN86,'20110209 Calibration Check'!AN86,'20110204 Calibration Check-02'!AN86)</f>
        <v>103.47413521085814</v>
      </c>
      <c r="AO71" s="11">
        <f>AVERAGE('20110208 Calibration Check-02'!AO86,'20110209 Calibration Check'!AO86,'20110204 Calibration Check-02'!AO86)</f>
        <v>102.83197021015523</v>
      </c>
      <c r="AP71" s="11">
        <f>AVERAGE('20110208 Calibration Check-02'!AP86,'20110209 Calibration Check'!AP86,'20110204 Calibration Check-02'!AP86)</f>
        <v>101.72403459765495</v>
      </c>
      <c r="AQ71" s="11">
        <f>AVERAGE('20110208 Calibration Check-02'!AQ86,'20110209 Calibration Check'!AQ86,'20110204 Calibration Check-02'!AQ86)</f>
        <v>103.88880530336041</v>
      </c>
      <c r="AR71" s="11">
        <f>AVERAGE('20110208 Calibration Check-02'!AR86,'20110209 Calibration Check'!AR86,'20110204 Calibration Check-02'!AR86)</f>
        <v>101.14663438928277</v>
      </c>
      <c r="AS71" s="11">
        <f>AVERAGE('20110208 Calibration Check-02'!AS86,'20110209 Calibration Check'!AS86,'20110204 Calibration Check-02'!AS86)</f>
        <v>100.41481745133107</v>
      </c>
      <c r="AT71" s="11">
        <f>AVERAGE('20110208 Calibration Check-02'!AT86,'20110209 Calibration Check'!AT86,'20110204 Calibration Check-02'!AT86)</f>
        <v>103.69717870825598</v>
      </c>
      <c r="AU71" s="11">
        <f>AVERAGE('20110208 Calibration Check-02'!AU86,'20110209 Calibration Check'!AU86,'20110204 Calibration Check-02'!AU86)</f>
        <v>101.46407595238968</v>
      </c>
      <c r="AV71" s="11">
        <f>AVERAGE('20110208 Calibration Check-02'!AV86,'20110209 Calibration Check'!AV86,'20110204 Calibration Check-02'!AV86)</f>
        <v>101.56294075187134</v>
      </c>
      <c r="AW71" s="11">
        <f>AVERAGE('20110208 Calibration Check-02'!AW86,'20110209 Calibration Check'!AW86,'20110204 Calibration Check-02'!AW86)</f>
        <v>103.08836159759035</v>
      </c>
      <c r="AX71" s="11">
        <f>AVERAGE('20110208 Calibration Check-02'!AX86,'20110209 Calibration Check'!AX86,'20110204 Calibration Check-02'!AX86)</f>
        <v>102.36731013206501</v>
      </c>
      <c r="AY71" s="11">
        <f>AVERAGE('20110208 Calibration Check-02'!AY86,'20110209 Calibration Check'!AY86,'20110204 Calibration Check-02'!AY86)</f>
        <v>104.68538703364281</v>
      </c>
      <c r="AZ71" s="11">
        <f>AVERAGE('20110208 Calibration Check-02'!AZ86,'20110209 Calibration Check'!AZ86,'20110204 Calibration Check-02'!AZ86)</f>
        <v>103.4390036919058</v>
      </c>
      <c r="BA71" s="11">
        <f>AVERAGE('20110208 Calibration Check-02'!BA86,'20110209 Calibration Check'!BA86,'20110204 Calibration Check-02'!BA86)</f>
        <v>102.61071034167243</v>
      </c>
      <c r="BB71" s="11">
        <f>AVERAGE('20110209 Calibration Check'!BB86,'20110204 Calibration Check-02'!BB86)</f>
        <v>99.908424736492321</v>
      </c>
      <c r="BC71" s="11">
        <f>AVERAGE('20110208 Calibration Check-02'!BC86,'20110209 Calibration Check'!BC86,'20110204 Calibration Check-02'!BC86)</f>
        <v>102.13513743232711</v>
      </c>
      <c r="BD71" s="11">
        <f>AVERAGE('20110208 Calibration Check-02'!BD86,'20110209 Calibration Check'!BD86,'20110204 Calibration Check-02'!BD86)</f>
        <v>99.046628475907994</v>
      </c>
      <c r="BE71" s="11">
        <f>AVERAGE('20110208 Calibration Check-02'!BE86,'20110209 Calibration Check'!BE86,'20110204 Calibration Check-02'!BE86)</f>
        <v>98.309313292382328</v>
      </c>
      <c r="BF71" s="11">
        <f>AVERAGE('20110208 Calibration Check-02'!BF86,'20110209 Calibration Check'!BF86,'20110204 Calibration Check-02'!BF86)</f>
        <v>102.80248429560562</v>
      </c>
      <c r="BG71" s="11">
        <f>AVERAGE('20110208 Calibration Check-02'!BG86,'20110209 Calibration Check'!BG86,'20110204 Calibration Check-02'!BG86)</f>
        <v>101.11922682130574</v>
      </c>
      <c r="BH71" s="11">
        <f>AVERAGE('20110208 Calibration Check-02'!BH86,'20110209 Calibration Check'!BH86,'20110204 Calibration Check-02'!BH86)</f>
        <v>102.35238796649348</v>
      </c>
      <c r="BI71" s="11">
        <f>AVERAGE('20110208 Calibration Check-02'!BI86,'20110209 Calibration Check'!BI86,'20110204 Calibration Check-02'!BI86)</f>
        <v>102.13484271466957</v>
      </c>
      <c r="BJ71" s="11">
        <f>AVERAGE('20110208 Calibration Check-02'!BJ86,'20110209 Calibration Check'!BJ86,'20110204 Calibration Check-02'!BJ86)</f>
        <v>104.98597544343436</v>
      </c>
      <c r="BK71" s="11">
        <f>AVERAGE('20110208 Calibration Check-02'!BK86,'20110209 Calibration Check'!BK86,'20110204 Calibration Check-02'!BK86)</f>
        <v>106.51273784158214</v>
      </c>
      <c r="BL71" s="11">
        <f>AVERAGE('20110208 Calibration Check-02'!BL86,'20110209 Calibration Check'!BL86,'20110204 Calibration Check-02'!BL86)</f>
        <v>103.88687431561658</v>
      </c>
      <c r="BM71" s="11">
        <f>AVERAGE('20110208 Calibration Check-02'!BM86,'20110209 Calibration Check'!BM86,'20110204 Calibration Check-02'!BM86)</f>
        <v>101.91016294718541</v>
      </c>
      <c r="BN71" s="11">
        <f>AVERAGE('20110208 Calibration Check-02'!BN86,'20110209 Calibration Check'!BN86,'20110204 Calibration Check-02'!BN86)</f>
        <v>100.06625370358825</v>
      </c>
      <c r="BO71" s="11">
        <f>AVERAGE('20110208 Calibration Check-02'!BO86,'20110209 Calibration Check'!BO86,'20110204 Calibration Check-02'!BO86)</f>
        <v>99.242117046500084</v>
      </c>
      <c r="BP71" s="11">
        <f>AVERAGE('20110208 Calibration Check-02'!BP86,'20110209 Calibration Check'!BP86,'20110204 Calibration Check-02'!BP86)</f>
        <v>97.217346680224807</v>
      </c>
      <c r="BQ71" s="11">
        <f>AVERAGE('20110208 Calibration Check-02'!BQ86,'20110209 Calibration Check'!BQ86,'20110204 Calibration Check-02'!BQ86)</f>
        <v>98.084191448411858</v>
      </c>
      <c r="BR71" s="11">
        <f>AVERAGE('20110208 Calibration Check-02'!BR86,'20110209 Calibration Check'!BR86,'20110204 Calibration Check-02'!BR86)</f>
        <v>100</v>
      </c>
      <c r="BS71" s="11">
        <f>AVERAGE('20110208 Calibration Check-02'!BS86,'20110209 Calibration Check'!BS86,'20110204 Calibration Check-02'!BS86)</f>
        <v>100.89024300184762</v>
      </c>
      <c r="BT71" s="11">
        <f>AVERAGE('20110208 Calibration Check-02'!BT86,'20110209 Calibration Check'!BT86,'20110204 Calibration Check-02'!BT86)</f>
        <v>101.9412851318213</v>
      </c>
      <c r="BU71" s="11">
        <f>AVERAGE('20110208 Calibration Check-02'!BU86,'20110209 Calibration Check'!BU86,'20110204 Calibration Check-02'!BU86)</f>
        <v>104.0454477383413</v>
      </c>
      <c r="BV71" s="11">
        <f>AVERAGE('20110208 Calibration Check-02'!BV86,'20110209 Calibration Check'!BV86,'20110204 Calibration Check-02'!BV86)</f>
        <v>106.760147385506</v>
      </c>
      <c r="BW71" s="11">
        <f>AVERAGE('20110208 Calibration Check-02'!BW86,'20110209 Calibration Check'!BW86,'20110204 Calibration Check-02'!BW86)</f>
        <v>107.98210098178107</v>
      </c>
      <c r="BX71" s="11">
        <f>AVERAGE('20110208 Calibration Check-02'!BX86,'20110209 Calibration Check'!BX86,'20110204 Calibration Check-02'!BX86)</f>
        <v>104.37002381710846</v>
      </c>
      <c r="BY71" s="11">
        <f>AVERAGE('20110208 Calibration Check-02'!BY86,'20110209 Calibration Check'!BY86,'20110204 Calibration Check-02'!BY86)</f>
        <v>102.6419798851371</v>
      </c>
      <c r="BZ71" s="11">
        <f>AVERAGE('20110208 Calibration Check-02'!BZ86,'20110209 Calibration Check'!BZ86,'20110204 Calibration Check-02'!BZ86)</f>
        <v>100.3540619933168</v>
      </c>
      <c r="CA71" s="11">
        <f>AVERAGE('20110208 Calibration Check-02'!CA86,'20110209 Calibration Check'!CA86,'20110204 Calibration Check-02'!CA86)</f>
        <v>99.524132372997144</v>
      </c>
      <c r="CB71" s="11">
        <f>AVERAGE('20110208 Calibration Check-02'!CB86,'20110209 Calibration Check'!CB86,'20110204 Calibration Check-02'!CB86)</f>
        <v>98.241423318707803</v>
      </c>
      <c r="CC71" s="11">
        <f>AVERAGE('20110208 Calibration Check-02'!CC86,'20110209 Calibration Check'!CC86,'20110204 Calibration Check-02'!CC86)</f>
        <v>97.608176462580232</v>
      </c>
      <c r="CD71" s="11">
        <f>AVERAGE('20110208 Calibration Check-02'!CD86,'20110209 Calibration Check'!CD86,'20110204 Calibration Check-02'!CD86)</f>
        <v>98.242617512307788</v>
      </c>
      <c r="CE71" s="11">
        <f>AVERAGE('20110208 Calibration Check-02'!CE86,'20110209 Calibration Check'!CE86,'20110204 Calibration Check-02'!CE86)</f>
        <v>100.18969560736059</v>
      </c>
      <c r="CF71" s="11">
        <f>AVERAGE('20110208 Calibration Check-02'!CF86,'20110209 Calibration Check'!CF86,'20110204 Calibration Check-02'!CF86)</f>
        <v>102.29133779082167</v>
      </c>
      <c r="CG71" s="11">
        <f>AVERAGE('20110208 Calibration Check-02'!CG86,'20110209 Calibration Check'!CG86,'20110204 Calibration Check-02'!CG86)</f>
        <v>103.7597177951853</v>
      </c>
      <c r="CH71" s="11">
        <f>AVERAGE('20110208 Calibration Check-02'!CH86,'20110209 Calibration Check'!CH86,'20110204 Calibration Check-02'!CH86)</f>
        <v>106.47930629165205</v>
      </c>
      <c r="CI71" s="11">
        <f>AVERAGE('20110208 Calibration Check-02'!CI86,'20110209 Calibration Check'!CI86,'20110204 Calibration Check-02'!CI86)</f>
        <v>111.94970909007112</v>
      </c>
      <c r="CJ71" s="11">
        <f>AVERAGE('20110208 Calibration Check-02'!CJ86,'20110209 Calibration Check'!CJ86,'20110204 Calibration Check-02'!CJ86)</f>
        <v>105.00803212466617</v>
      </c>
      <c r="CK71" s="11">
        <f>AVERAGE('20110208 Calibration Check-02'!CK86,'20110209 Calibration Check'!CK86,'20110204 Calibration Check-02'!CK86)</f>
        <v>103.44242359090715</v>
      </c>
      <c r="CL71" s="11">
        <f>AVERAGE('20110208 Calibration Check-02'!CL86,'20110209 Calibration Check'!CL86,'20110204 Calibration Check-02'!CL86)</f>
        <v>102.76409555945054</v>
      </c>
      <c r="CM71" s="11">
        <f>AVERAGE('20110208 Calibration Check-02'!CM86,'20110209 Calibration Check'!CM86,'20110204 Calibration Check-02'!CM86)</f>
        <v>99.907385563206006</v>
      </c>
      <c r="CN71" s="11">
        <f>AVERAGE('20110208 Calibration Check-02'!CN86,'20110209 Calibration Check'!CN86,'20110204 Calibration Check-02'!CN86)</f>
        <v>98.950446781283858</v>
      </c>
      <c r="CO71" s="11">
        <f>AVERAGE('20110208 Calibration Check-02'!CO86,'20110209 Calibration Check'!CO86,'20110204 Calibration Check-02'!CO86)</f>
        <v>98.733490964775044</v>
      </c>
      <c r="CP71" s="11">
        <f>AVERAGE('20110208 Calibration Check-02'!CP86,'20110209 Calibration Check'!CP86,'20110204 Calibration Check-02'!CP86)</f>
        <v>98.978296425747146</v>
      </c>
      <c r="CQ71" s="11">
        <f>AVERAGE('20110208 Calibration Check-02'!CQ86,'20110209 Calibration Check'!CQ86,'20110204 Calibration Check-02'!CQ86)</f>
        <v>101.43622630792636</v>
      </c>
      <c r="CR71" s="11">
        <f>AVERAGE('20110208 Calibration Check-02'!CR86,'20110209 Calibration Check'!CR86)</f>
        <v>103.52600205477151</v>
      </c>
      <c r="CS71" s="11">
        <f>AVERAGE('20110208 Calibration Check-02'!CS86,'20110209 Calibration Check'!CS86,'20110204 Calibration Check-02'!CS86)</f>
        <v>106.19366000838892</v>
      </c>
      <c r="CT71" s="11">
        <f>AVERAGE('20110208 Calibration Check-02'!CT86,'20110209 Calibration Check'!CT86,'20110204 Calibration Check-02'!CT86)</f>
        <v>112.25059221752024</v>
      </c>
      <c r="CU71" s="11"/>
      <c r="CV71" s="11"/>
      <c r="CW71" s="11"/>
      <c r="CX71" s="11"/>
    </row>
    <row r="72" spans="2:102">
      <c r="B72" s="24" t="s">
        <v>84</v>
      </c>
      <c r="C72" s="11">
        <f>AVERAGE('20110208 Calibration Check-02'!C87,'20110209 Calibration Check'!C87,'20110204 Calibration Check-02'!C87)</f>
        <v>112.47674266954995</v>
      </c>
      <c r="D72" s="11">
        <f>AVERAGE('20110208 Calibration Check-02'!D87,'20110209 Calibration Check'!D87,'20110204 Calibration Check-02'!D87)</f>
        <v>107.67729458730719</v>
      </c>
      <c r="E72" s="11">
        <f>AVERAGE('20110208 Calibration Check-02'!E87,'20110209 Calibration Check'!E87,'20110204 Calibration Check-02'!E87)</f>
        <v>104.39939647409942</v>
      </c>
      <c r="F72" s="11">
        <f>AVERAGE('20110208 Calibration Check-02'!F87,'20110209 Calibration Check'!F87,'20110204 Calibration Check-02'!F87)</f>
        <v>102.46580984728229</v>
      </c>
      <c r="G72" s="11">
        <f>AVERAGE('20110208 Calibration Check-02'!G87,'20110209 Calibration Check'!G87,'20110204 Calibration Check-02'!G87)</f>
        <v>101.73397382383946</v>
      </c>
      <c r="H72" s="11">
        <f>AVERAGE('20110208 Calibration Check-02'!H87,'20110209 Calibration Check'!H87,'20110204 Calibration Check-02'!H87)</f>
        <v>100.09920095620578</v>
      </c>
      <c r="I72" s="11">
        <f>AVERAGE('20110208 Calibration Check-02'!I87,'20110209 Calibration Check'!I87,'20110204 Calibration Check-02'!I87)</f>
        <v>100.19037948371347</v>
      </c>
      <c r="J72" s="11">
        <f>AVERAGE('20110208 Calibration Check-02'!J87,'20110209 Calibration Check'!J87,'20110204 Calibration Check-02'!J87)</f>
        <v>100.7567842508608</v>
      </c>
      <c r="K72" s="11">
        <f>AVERAGE('20110208 Calibration Check-02'!K87,'20110209 Calibration Check'!K87,'20110204 Calibration Check-02'!K87)</f>
        <v>102.36955370878825</v>
      </c>
      <c r="L72" s="11">
        <f>AVERAGE('20110208 Calibration Check-02'!L87,'20110209 Calibration Check'!L87,'20110204 Calibration Check-02'!L87)</f>
        <v>104.58948696995526</v>
      </c>
      <c r="M72" s="11">
        <f>AVERAGE('20110208 Calibration Check-02'!M87,'20110209 Calibration Check'!M87,'20110204 Calibration Check-02'!M87)</f>
        <v>106.40279113356887</v>
      </c>
      <c r="N72" s="11">
        <f>AVERAGE('20110208 Calibration Check-02'!N87,'20110209 Calibration Check'!N87,'20110204 Calibration Check-02'!N87)</f>
        <v>111.65522799702313</v>
      </c>
      <c r="O72" s="11">
        <f>AVERAGE('20110208 Calibration Check-02'!O87,'20110209 Calibration Check'!O87,'20110204 Calibration Check-02'!O87)</f>
        <v>110.60349670739913</v>
      </c>
      <c r="P72" s="11">
        <f>AVERAGE('20110208 Calibration Check-02'!P87,'20110209 Calibration Check'!P87,'20110204 Calibration Check-02'!P87)</f>
        <v>105.9842728868971</v>
      </c>
      <c r="Q72" s="11">
        <f>AVERAGE('20110208 Calibration Check-02'!Q87,'20110209 Calibration Check'!Q87,'20110204 Calibration Check-02'!Q87)</f>
        <v>104.00142272009498</v>
      </c>
      <c r="R72" s="11">
        <f>AVERAGE('20110208 Calibration Check-02'!R87,'20110209 Calibration Check'!R87,'20110204 Calibration Check-02'!R87)</f>
        <v>101.89317151771819</v>
      </c>
      <c r="S72" s="11">
        <f>AVERAGE('20110208 Calibration Check-02'!S87,'20110209 Calibration Check'!S87,'20110204 Calibration Check-02'!S87)</f>
        <v>99.435673086991571</v>
      </c>
      <c r="T72" s="11">
        <f>AVERAGE('20110208 Calibration Check-02'!T87,'20110209 Calibration Check'!T87,'20110204 Calibration Check-02'!T87)</f>
        <v>99.843169148117795</v>
      </c>
      <c r="U72" s="11">
        <f>AVERAGE('20110208 Calibration Check-02'!U87,'20110209 Calibration Check'!U87,'20110204 Calibration Check-02'!U87)</f>
        <v>99.688416150374493</v>
      </c>
      <c r="V72" s="11">
        <f>AVERAGE('20110208 Calibration Check-02'!V87,'20110209 Calibration Check'!V87,'20110204 Calibration Check-02'!V87)</f>
        <v>99.821798653262434</v>
      </c>
      <c r="W72" s="11">
        <f>AVERAGE('20110208 Calibration Check-02'!W87,'20110209 Calibration Check'!W87,'20110204 Calibration Check-02'!W87)</f>
        <v>101.23022162421917</v>
      </c>
      <c r="X72" s="11">
        <f>AVERAGE('20110208 Calibration Check-02'!X87,'20110209 Calibration Check'!X87,'20110204 Calibration Check-02'!X87)</f>
        <v>102.87688364097117</v>
      </c>
      <c r="Y72" s="11">
        <f>AVERAGE('20110208 Calibration Check-02'!Y87,'20110209 Calibration Check'!Y87,'20110204 Calibration Check-02'!Y87)</f>
        <v>105.29193006984468</v>
      </c>
      <c r="Z72" s="11">
        <f>AVERAGE('20110208 Calibration Check-02'!Z87,'20110209 Calibration Check'!Z87,'20110204 Calibration Check-02'!Z87)</f>
        <v>107.83291454862331</v>
      </c>
      <c r="AA72" s="11">
        <f>AVERAGE('20110208 Calibration Check-02'!AA87,'20110209 Calibration Check'!AA87,'20110204 Calibration Check-02'!AA87)</f>
        <v>105.150869065252</v>
      </c>
      <c r="AB72" s="11">
        <f>AVERAGE('20110208 Calibration Check-02'!AB87,'20110209 Calibration Check'!AB87,'20110204 Calibration Check-02'!AB87)</f>
        <v>104.49680856402385</v>
      </c>
      <c r="AC72" s="11">
        <f>AVERAGE('20110208 Calibration Check-02'!AC87,'20110209 Calibration Check'!AC87,'20110204 Calibration Check-02'!AC87)</f>
        <v>102.87538376254743</v>
      </c>
      <c r="AD72" s="11">
        <f>AVERAGE('20110208 Calibration Check-02'!AD87,'20110209 Calibration Check'!AD87,'20110204 Calibration Check-02'!AD87)</f>
        <v>101.39299705066053</v>
      </c>
      <c r="AE72" s="11">
        <f>AVERAGE('20110208 Calibration Check-02'!AE87,'20110209 Calibration Check'!AE87,'20110204 Calibration Check-02'!AE87)</f>
        <v>100.63026822524056</v>
      </c>
      <c r="AF72" s="11">
        <f>AVERAGE('20110208 Calibration Check-02'!AF87,'20110209 Calibration Check'!AF87,'20110204 Calibration Check-02'!AF87)</f>
        <v>99.05935881570008</v>
      </c>
      <c r="AG72" s="11">
        <f>AVERAGE('20110208 Calibration Check-02'!AG87,'20110209 Calibration Check'!AG87,'20110204 Calibration Check-02'!AG87)</f>
        <v>99.315390623788062</v>
      </c>
      <c r="AH72" s="11">
        <f>AVERAGE('20110208 Calibration Check-02'!AH87,'20110209 Calibration Check'!AH87,'20110204 Calibration Check-02'!AH87)</f>
        <v>100.25632079594557</v>
      </c>
      <c r="AI72" s="11">
        <f>AVERAGE('20110208 Calibration Check-02'!AI87,'20110209 Calibration Check'!AI87,'20110204 Calibration Check-02'!AI87)</f>
        <v>101.26377025605042</v>
      </c>
      <c r="AJ72" s="11">
        <f>AVERAGE('20110208 Calibration Check-02'!AJ87,'20110209 Calibration Check'!AJ87,'20110204 Calibration Check-02'!AJ87)</f>
        <v>102.0523692115969</v>
      </c>
      <c r="AK72" s="11">
        <f>AVERAGE('20110208 Calibration Check-02'!AK87,'20110209 Calibration Check'!AK87,'20110204 Calibration Check-02'!AK87)</f>
        <v>103.86446248464438</v>
      </c>
      <c r="AL72" s="11">
        <f>AVERAGE('20110208 Calibration Check-02'!AL87,'20110209 Calibration Check'!AL87,'20110204 Calibration Check-02'!AL87)</f>
        <v>103.35239886846843</v>
      </c>
      <c r="AM72" s="11">
        <f>AVERAGE('20110208 Calibration Check-02'!AM87,'20110209 Calibration Check'!AM87,'20110204 Calibration Check-02'!AM87)</f>
        <v>103.28616856837873</v>
      </c>
      <c r="AN72" s="11">
        <f>AVERAGE('20110208 Calibration Check-02'!AN87,'20110209 Calibration Check'!AN87,'20110204 Calibration Check-02'!AN87)</f>
        <v>102.56143307092542</v>
      </c>
      <c r="AO72" s="11">
        <f>AVERAGE('20110208 Calibration Check-02'!AO87,'20110209 Calibration Check'!AO87,'20110204 Calibration Check-02'!AO87)</f>
        <v>101.92435330755292</v>
      </c>
      <c r="AP72" s="11">
        <f>AVERAGE('20110208 Calibration Check-02'!AP87,'20110209 Calibration Check'!AP87,'20110204 Calibration Check-02'!AP87)</f>
        <v>100.82688127137078</v>
      </c>
      <c r="AQ72" s="11">
        <f>AVERAGE('20110208 Calibration Check-02'!AQ87,'20110209 Calibration Check'!AQ87,'20110204 Calibration Check-02'!AQ87)</f>
        <v>102.97221787675669</v>
      </c>
      <c r="AR72" s="11">
        <f>AVERAGE('20110208 Calibration Check-02'!AR87,'20110209 Calibration Check'!AR87,'20110204 Calibration Check-02'!AR87)</f>
        <v>100.25424294180668</v>
      </c>
      <c r="AS72" s="11">
        <f>AVERAGE('20110208 Calibration Check-02'!AS87,'20110209 Calibration Check'!AS87,'20110204 Calibration Check-02'!AS87)</f>
        <v>99.529218456495769</v>
      </c>
      <c r="AT72" s="11">
        <f>AVERAGE('20110208 Calibration Check-02'!AT87,'20110209 Calibration Check'!AT87,'20110204 Calibration Check-02'!AT87)</f>
        <v>102.78241636875843</v>
      </c>
      <c r="AU72" s="11">
        <f>AVERAGE('20110208 Calibration Check-02'!AU87,'20110209 Calibration Check'!AU87,'20110204 Calibration Check-02'!AU87)</f>
        <v>100.56906059700147</v>
      </c>
      <c r="AV72" s="11">
        <f>AVERAGE('20110208 Calibration Check-02'!AV87,'20110209 Calibration Check'!AV87,'20110204 Calibration Check-02'!AV87)</f>
        <v>100.66652762606167</v>
      </c>
      <c r="AW72" s="11">
        <f>AVERAGE('20110208 Calibration Check-02'!AW87,'20110209 Calibration Check'!AW87,'20110204 Calibration Check-02'!AW87)</f>
        <v>102.17859624935959</v>
      </c>
      <c r="AX72" s="11">
        <f>AVERAGE('20110208 Calibration Check-02'!AX87,'20110209 Calibration Check'!AX87,'20110204 Calibration Check-02'!AX87)</f>
        <v>101.46305310978573</v>
      </c>
      <c r="AY72" s="11">
        <f>AVERAGE('20110208 Calibration Check-02'!AY87,'20110209 Calibration Check'!AY87,'20110204 Calibration Check-02'!AY87)</f>
        <v>103.76168379587597</v>
      </c>
      <c r="AZ72" s="11">
        <f>AVERAGE('20110208 Calibration Check-02'!AZ87,'20110209 Calibration Check'!AZ87,'20110204 Calibration Check-02'!AZ87)</f>
        <v>102.52638456067045</v>
      </c>
      <c r="BA72" s="11">
        <f>AVERAGE('20110208 Calibration Check-02'!BA87,'20110209 Calibration Check'!BA87,'20110204 Calibration Check-02'!BA87)</f>
        <v>101.70515887600124</v>
      </c>
      <c r="BB72" s="11">
        <f>AVERAGE('20110209 Calibration Check'!BB87,'20110204 Calibration Check-02'!BB87)</f>
        <v>99.188764562682337</v>
      </c>
      <c r="BC72" s="11">
        <f>AVERAGE('20110208 Calibration Check-02'!BC87,'20110209 Calibration Check'!BC87,'20110204 Calibration Check-02'!BC87)</f>
        <v>101.23408834463942</v>
      </c>
      <c r="BD72" s="11">
        <f>AVERAGE('20110208 Calibration Check-02'!BD87,'20110209 Calibration Check'!BD87,'20110204 Calibration Check-02'!BD87)</f>
        <v>98.173347770229142</v>
      </c>
      <c r="BE72" s="11">
        <f>AVERAGE('20110208 Calibration Check-02'!BE87,'20110209 Calibration Check'!BE87,'20110204 Calibration Check-02'!BE87)</f>
        <v>97.442667698216681</v>
      </c>
      <c r="BF72" s="11">
        <f>AVERAGE('20110208 Calibration Check-02'!BF87,'20110209 Calibration Check'!BF87,'20110204 Calibration Check-02'!BF87)</f>
        <v>101.8952493718571</v>
      </c>
      <c r="BG72" s="11">
        <f>AVERAGE('20110208 Calibration Check-02'!BG87,'20110209 Calibration Check'!BG87,'20110204 Calibration Check-02'!BG87)</f>
        <v>100.22750584810736</v>
      </c>
      <c r="BH72" s="11">
        <f>AVERAGE('20110208 Calibration Check-02'!BH87,'20110209 Calibration Check'!BH87,'20110204 Calibration Check-02'!BH87)</f>
        <v>101.44883808005567</v>
      </c>
      <c r="BI72" s="11">
        <f>AVERAGE('20110208 Calibration Check-02'!BI87,'20110209 Calibration Check'!BI87,'20110204 Calibration Check-02'!BI87)</f>
        <v>101.23351036892421</v>
      </c>
      <c r="BJ72" s="11">
        <f>AVERAGE('20110208 Calibration Check-02'!BJ87,'20110209 Calibration Check'!BJ87,'20110204 Calibration Check-02'!BJ87)</f>
        <v>104.0602085672018</v>
      </c>
      <c r="BK72" s="11">
        <f>AVERAGE('20110208 Calibration Check-02'!BK87,'20110209 Calibration Check'!BK87,'20110204 Calibration Check-02'!BK87)</f>
        <v>105.57319909320826</v>
      </c>
      <c r="BL72" s="11">
        <f>AVERAGE('20110208 Calibration Check-02'!BL87,'20110209 Calibration Check'!BL87,'20110204 Calibration Check-02'!BL87)</f>
        <v>102.97014002261778</v>
      </c>
      <c r="BM72" s="11">
        <f>AVERAGE('20110208 Calibration Check-02'!BM87,'20110209 Calibration Check'!BM87,'20110204 Calibration Check-02'!BM87)</f>
        <v>101.01102719266748</v>
      </c>
      <c r="BN72" s="11">
        <f>AVERAGE('20110208 Calibration Check-02'!BN87,'20110209 Calibration Check'!BN87,'20110204 Calibration Check-02'!BN87)</f>
        <v>99.183796987181424</v>
      </c>
      <c r="BO72" s="11">
        <f>AVERAGE('20110208 Calibration Check-02'!BO87,'20110209 Calibration Check'!BO87,'20110204 Calibration Check-02'!BO87)</f>
        <v>98.367304986505246</v>
      </c>
      <c r="BP72" s="11">
        <f>AVERAGE('20110208 Calibration Check-02'!BP87,'20110209 Calibration Check'!BP87,'20110204 Calibration Check-02'!BP87)</f>
        <v>96.359754618757961</v>
      </c>
      <c r="BQ72" s="11">
        <f>AVERAGE('20110208 Calibration Check-02'!BQ87,'20110209 Calibration Check'!BQ87,'20110204 Calibration Check-02'!BQ87)</f>
        <v>97.219317558387175</v>
      </c>
      <c r="BR72" s="11">
        <f>AVERAGE('20110208 Calibration Check-02'!BR87,'20110209 Calibration Check'!BR87,'20110204 Calibration Check-02'!BR87)</f>
        <v>99.118144662806898</v>
      </c>
      <c r="BS72" s="11">
        <f>AVERAGE('20110208 Calibration Check-02'!BS87,'20110209 Calibration Check'!BS87,'20110204 Calibration Check-02'!BS87)</f>
        <v>100</v>
      </c>
      <c r="BT72" s="11">
        <f>AVERAGE('20110208 Calibration Check-02'!BT87,'20110209 Calibration Check'!BT87,'20110204 Calibration Check-02'!BT87)</f>
        <v>101.04163100678703</v>
      </c>
      <c r="BU72" s="11">
        <f>AVERAGE('20110208 Calibration Check-02'!BU87,'20110209 Calibration Check'!BU87,'20110204 Calibration Check-02'!BU87)</f>
        <v>103.12725986235758</v>
      </c>
      <c r="BV72" s="11">
        <f>AVERAGE('20110208 Calibration Check-02'!BV87,'20110209 Calibration Check'!BV87,'20110204 Calibration Check-02'!BV87)</f>
        <v>105.8197495555592</v>
      </c>
      <c r="BW72" s="11">
        <f>AVERAGE('20110208 Calibration Check-02'!BW87,'20110209 Calibration Check'!BW87,'20110204 Calibration Check-02'!BW87)</f>
        <v>107.03073347819766</v>
      </c>
      <c r="BX72" s="11">
        <f>AVERAGE('20110208 Calibration Check-02'!BX87,'20110209 Calibration Check'!BX87,'20110204 Calibration Check-02'!BX87)</f>
        <v>103.44923298267769</v>
      </c>
      <c r="BY72" s="11">
        <f>AVERAGE('20110208 Calibration Check-02'!BY87,'20110209 Calibration Check'!BY87,'20110204 Calibration Check-02'!BY87)</f>
        <v>101.73605167797837</v>
      </c>
      <c r="BZ72" s="11">
        <f>AVERAGE('20110208 Calibration Check-02'!BZ87,'20110209 Calibration Check'!BZ87,'20110204 Calibration Check-02'!BZ87)</f>
        <v>99.469221718822823</v>
      </c>
      <c r="CA72" s="11">
        <f>AVERAGE('20110208 Calibration Check-02'!CA87,'20110209 Calibration Check'!CA87,'20110204 Calibration Check-02'!CA87)</f>
        <v>98.646496155729878</v>
      </c>
      <c r="CB72" s="11">
        <f>AVERAGE('20110208 Calibration Check-02'!CB87,'20110209 Calibration Check'!CB87,'20110204 Calibration Check-02'!CB87)</f>
        <v>97.375515495418441</v>
      </c>
      <c r="CC72" s="11">
        <f>AVERAGE('20110208 Calibration Check-02'!CC87,'20110209 Calibration Check'!CC87,'20110204 Calibration Check-02'!CC87)</f>
        <v>96.747380063452553</v>
      </c>
      <c r="CD72" s="11">
        <f>AVERAGE('20110208 Calibration Check-02'!CD87,'20110209 Calibration Check'!CD87,'20110204 Calibration Check-02'!CD87)</f>
        <v>97.37614841026938</v>
      </c>
      <c r="CE72" s="11">
        <f>AVERAGE('20110208 Calibration Check-02'!CE87,'20110209 Calibration Check'!CE87,'20110204 Calibration Check-02'!CE87)</f>
        <v>99.305868316666263</v>
      </c>
      <c r="CF72" s="11">
        <f>AVERAGE('20110208 Calibration Check-02'!CF87,'20110209 Calibration Check'!CF87,'20110204 Calibration Check-02'!CF87)</f>
        <v>101.3882633666675</v>
      </c>
      <c r="CG72" s="11">
        <f>AVERAGE('20110208 Calibration Check-02'!CG87,'20110209 Calibration Check'!CG87,'20110204 Calibration Check-02'!CG87)</f>
        <v>102.8442019727127</v>
      </c>
      <c r="CH72" s="11">
        <f>AVERAGE('20110208 Calibration Check-02'!CH87,'20110209 Calibration Check'!CH87,'20110204 Calibration Check-02'!CH87)</f>
        <v>105.53839860942612</v>
      </c>
      <c r="CI72" s="11">
        <f>AVERAGE('20110208 Calibration Check-02'!CI87,'20110209 Calibration Check'!CI87,'20110204 Calibration Check-02'!CI87)</f>
        <v>110.96172922854032</v>
      </c>
      <c r="CJ72" s="11">
        <f>AVERAGE('20110208 Calibration Check-02'!CJ87,'20110209 Calibration Check'!CJ87,'20110204 Calibration Check-02'!CJ87)</f>
        <v>104.08157906205714</v>
      </c>
      <c r="CK72" s="11">
        <f>AVERAGE('20110208 Calibration Check-02'!CK87,'20110209 Calibration Check'!CK87,'20110204 Calibration Check-02'!CK87)</f>
        <v>102.52967330537547</v>
      </c>
      <c r="CL72" s="11">
        <f>AVERAGE('20110208 Calibration Check-02'!CL87,'20110209 Calibration Check'!CL87,'20110204 Calibration Check-02'!CL87)</f>
        <v>101.85552211674481</v>
      </c>
      <c r="CM72" s="11">
        <f>AVERAGE('20110208 Calibration Check-02'!CM87,'20110209 Calibration Check'!CM87,'20110204 Calibration Check-02'!CM87)</f>
        <v>99.026099171726415</v>
      </c>
      <c r="CN72" s="11">
        <f>AVERAGE('20110208 Calibration Check-02'!CN87,'20110209 Calibration Check'!CN87,'20110204 Calibration Check-02'!CN87)</f>
        <v>98.077724546586012</v>
      </c>
      <c r="CO72" s="11">
        <f>AVERAGE('20110208 Calibration Check-02'!CO87,'20110209 Calibration Check'!CO87,'20110204 Calibration Check-02'!CO87)</f>
        <v>97.863552786884966</v>
      </c>
      <c r="CP72" s="11">
        <f>AVERAGE('20110208 Calibration Check-02'!CP87,'20110209 Calibration Check'!CP87,'20110204 Calibration Check-02'!CP87)</f>
        <v>98.105328603858098</v>
      </c>
      <c r="CQ72" s="11">
        <f>AVERAGE('20110208 Calibration Check-02'!CQ87,'20110209 Calibration Check'!CQ87,'20110204 Calibration Check-02'!CQ87)</f>
        <v>100.54145653972938</v>
      </c>
      <c r="CR72" s="11">
        <f>AVERAGE('20110208 Calibration Check-02'!CR87,'20110209 Calibration Check'!CR87)</f>
        <v>102.51488793195375</v>
      </c>
      <c r="CS72" s="11">
        <f>AVERAGE('20110208 Calibration Check-02'!CS87,'20110209 Calibration Check'!CS87,'20110204 Calibration Check-02'!CS87)</f>
        <v>105.25688155958971</v>
      </c>
      <c r="CT72" s="11">
        <f>AVERAGE('20110208 Calibration Check-02'!CT87,'20110209 Calibration Check'!CT87,'20110204 Calibration Check-02'!CT87)</f>
        <v>111.26083197558135</v>
      </c>
      <c r="CU72" s="11"/>
      <c r="CV72" s="11"/>
      <c r="CW72" s="11"/>
      <c r="CX72" s="11"/>
    </row>
    <row r="73" spans="2:102">
      <c r="B73" s="24" t="s">
        <v>85</v>
      </c>
      <c r="C73" s="11">
        <f>AVERAGE('20110208 Calibration Check-02'!C88,'20110209 Calibration Check'!C88,'20110204 Calibration Check-02'!C88)</f>
        <v>111.31748147482381</v>
      </c>
      <c r="D73" s="11">
        <f>AVERAGE('20110208 Calibration Check-02'!D88,'20110209 Calibration Check'!D88,'20110204 Calibration Check-02'!D88)</f>
        <v>106.56799113084337</v>
      </c>
      <c r="E73" s="11">
        <f>AVERAGE('20110208 Calibration Check-02'!E88,'20110209 Calibration Check'!E88,'20110204 Calibration Check-02'!E88)</f>
        <v>103.32322943741758</v>
      </c>
      <c r="F73" s="11">
        <f>AVERAGE('20110208 Calibration Check-02'!F88,'20110209 Calibration Check'!F88,'20110204 Calibration Check-02'!F88)</f>
        <v>101.40946445458466</v>
      </c>
      <c r="G73" s="11">
        <f>AVERAGE('20110208 Calibration Check-02'!G88,'20110209 Calibration Check'!G88,'20110204 Calibration Check-02'!G88)</f>
        <v>100.68506094610763</v>
      </c>
      <c r="H73" s="11">
        <f>AVERAGE('20110208 Calibration Check-02'!H88,'20110209 Calibration Check'!H88,'20110204 Calibration Check-02'!H88)</f>
        <v>99.067540339424212</v>
      </c>
      <c r="I73" s="11">
        <f>AVERAGE('20110208 Calibration Check-02'!I88,'20110209 Calibration Check'!I88,'20110204 Calibration Check-02'!I88)</f>
        <v>99.15763791181854</v>
      </c>
      <c r="J73" s="11">
        <f>AVERAGE('20110208 Calibration Check-02'!J88,'20110209 Calibration Check'!J88,'20110204 Calibration Check-02'!J88)</f>
        <v>99.718077454414413</v>
      </c>
      <c r="K73" s="11">
        <f>AVERAGE('20110208 Calibration Check-02'!K88,'20110209 Calibration Check'!K88,'20110204 Calibration Check-02'!K88)</f>
        <v>101.31411724105976</v>
      </c>
      <c r="L73" s="11">
        <f>AVERAGE('20110208 Calibration Check-02'!L88,'20110209 Calibration Check'!L88,'20110204 Calibration Check-02'!L88)</f>
        <v>103.51136622549818</v>
      </c>
      <c r="M73" s="11">
        <f>AVERAGE('20110208 Calibration Check-02'!M88,'20110209 Calibration Check'!M88,'20110204 Calibration Check-02'!M88)</f>
        <v>105.30632471902065</v>
      </c>
      <c r="N73" s="11">
        <f>AVERAGE('20110208 Calibration Check-02'!N88,'20110209 Calibration Check'!N88,'20110204 Calibration Check-02'!N88)</f>
        <v>110.5045418499724</v>
      </c>
      <c r="O73" s="11">
        <f>AVERAGE('20110208 Calibration Check-02'!O88,'20110209 Calibration Check'!O88,'20110204 Calibration Check-02'!O88)</f>
        <v>109.46340932825701</v>
      </c>
      <c r="P73" s="11">
        <f>AVERAGE('20110208 Calibration Check-02'!P88,'20110209 Calibration Check'!P88,'20110204 Calibration Check-02'!P88)</f>
        <v>104.89183912663138</v>
      </c>
      <c r="Q73" s="11">
        <f>AVERAGE('20110208 Calibration Check-02'!Q88,'20110209 Calibration Check'!Q88,'20110204 Calibration Check-02'!Q88)</f>
        <v>102.92987677274277</v>
      </c>
      <c r="R73" s="11">
        <f>AVERAGE('20110208 Calibration Check-02'!R88,'20110209 Calibration Check'!R88,'20110204 Calibration Check-02'!R88)</f>
        <v>100.84264472471682</v>
      </c>
      <c r="S73" s="11">
        <f>AVERAGE('20110208 Calibration Check-02'!S88,'20110209 Calibration Check'!S88,'20110204 Calibration Check-02'!S88)</f>
        <v>98.410905673697343</v>
      </c>
      <c r="T73" s="11">
        <f>AVERAGE('20110208 Calibration Check-02'!T88,'20110209 Calibration Check'!T88,'20110204 Calibration Check-02'!T88)</f>
        <v>98.814044074219396</v>
      </c>
      <c r="U73" s="11">
        <f>AVERAGE('20110208 Calibration Check-02'!U88,'20110209 Calibration Check'!U88,'20110204 Calibration Check-02'!U88)</f>
        <v>98.660996390326886</v>
      </c>
      <c r="V73" s="11">
        <f>AVERAGE('20110208 Calibration Check-02'!V88,'20110209 Calibration Check'!V88,'20110204 Calibration Check-02'!V88)</f>
        <v>98.793276800595208</v>
      </c>
      <c r="W73" s="11">
        <f>AVERAGE('20110208 Calibration Check-02'!W88,'20110209 Calibration Check'!W88,'20110204 Calibration Check-02'!W88)</f>
        <v>100.18657533206067</v>
      </c>
      <c r="X73" s="11">
        <f>AVERAGE('20110208 Calibration Check-02'!X88,'20110209 Calibration Check'!X88,'20110204 Calibration Check-02'!X88)</f>
        <v>101.81629104021734</v>
      </c>
      <c r="Y73" s="11">
        <f>AVERAGE('20110208 Calibration Check-02'!Y88,'20110209 Calibration Check'!Y88,'20110204 Calibration Check-02'!Y88)</f>
        <v>104.20677818052377</v>
      </c>
      <c r="Z73" s="11">
        <f>AVERAGE('20110208 Calibration Check-02'!Z88,'20110209 Calibration Check'!Z88,'20110204 Calibration Check-02'!Z88)</f>
        <v>106.72188672434193</v>
      </c>
      <c r="AA73" s="11">
        <f>AVERAGE('20110208 Calibration Check-02'!AA88,'20110209 Calibration Check'!AA88,'20110204 Calibration Check-02'!AA88)</f>
        <v>104.0667044003067</v>
      </c>
      <c r="AB73" s="11">
        <f>AVERAGE('20110208 Calibration Check-02'!AB88,'20110209 Calibration Check'!AB88,'20110204 Calibration Check-02'!AB88)</f>
        <v>103.41970719708388</v>
      </c>
      <c r="AC73" s="11">
        <f>AVERAGE('20110208 Calibration Check-02'!AC88,'20110209 Calibration Check'!AC88,'20110204 Calibration Check-02'!AC88)</f>
        <v>101.81472958419738</v>
      </c>
      <c r="AD73" s="11">
        <f>AVERAGE('20110208 Calibration Check-02'!AD88,'20110209 Calibration Check'!AD88,'20110204 Calibration Check-02'!AD88)</f>
        <v>100.34784729578045</v>
      </c>
      <c r="AE73" s="11">
        <f>AVERAGE('20110208 Calibration Check-02'!AE88,'20110209 Calibration Check'!AE88,'20110204 Calibration Check-02'!AE88)</f>
        <v>99.592890777831983</v>
      </c>
      <c r="AF73" s="11">
        <f>AVERAGE('20110208 Calibration Check-02'!AF88,'20110209 Calibration Check'!AF88,'20110204 Calibration Check-02'!AF88)</f>
        <v>98.038602919182082</v>
      </c>
      <c r="AG73" s="11">
        <f>AVERAGE('20110208 Calibration Check-02'!AG88,'20110209 Calibration Check'!AG88,'20110204 Calibration Check-02'!AG88)</f>
        <v>98.292099184386871</v>
      </c>
      <c r="AH73" s="11">
        <f>AVERAGE('20110208 Calibration Check-02'!AH88,'20110209 Calibration Check'!AH88,'20110204 Calibration Check-02'!AH88)</f>
        <v>99.222997388942716</v>
      </c>
      <c r="AI73" s="11">
        <f>AVERAGE('20110208 Calibration Check-02'!AI88,'20110209 Calibration Check'!AI88,'20110204 Calibration Check-02'!AI88)</f>
        <v>100.21982034369346</v>
      </c>
      <c r="AJ73" s="11">
        <f>AVERAGE('20110208 Calibration Check-02'!AJ88,'20110209 Calibration Check'!AJ88,'20110204 Calibration Check-02'!AJ88)</f>
        <v>101.000228503326</v>
      </c>
      <c r="AK73" s="11">
        <f>AVERAGE('20110208 Calibration Check-02'!AK88,'20110209 Calibration Check'!AK88,'20110204 Calibration Check-02'!AK88)</f>
        <v>102.79390817736383</v>
      </c>
      <c r="AL73" s="11">
        <f>AVERAGE('20110208 Calibration Check-02'!AL88,'20110209 Calibration Check'!AL88,'20110204 Calibration Check-02'!AL88)</f>
        <v>102.28691564695423</v>
      </c>
      <c r="AM73" s="11">
        <f>AVERAGE('20110208 Calibration Check-02'!AM88,'20110209 Calibration Check'!AM88,'20110204 Calibration Check-02'!AM88)</f>
        <v>102.22127353329471</v>
      </c>
      <c r="AN73" s="11">
        <f>AVERAGE('20110208 Calibration Check-02'!AN88,'20110209 Calibration Check'!AN88,'20110204 Calibration Check-02'!AN88)</f>
        <v>101.50409812169566</v>
      </c>
      <c r="AO73" s="11">
        <f>AVERAGE('20110208 Calibration Check-02'!AO88,'20110209 Calibration Check'!AO88,'20110204 Calibration Check-02'!AO88)</f>
        <v>100.8734803707236</v>
      </c>
      <c r="AP73" s="11">
        <f>AVERAGE('20110208 Calibration Check-02'!AP88,'20110209 Calibration Check'!AP88,'20110204 Calibration Check-02'!AP88)</f>
        <v>99.787690389719913</v>
      </c>
      <c r="AQ73" s="11">
        <f>AVERAGE('20110208 Calibration Check-02'!AQ88,'20110209 Calibration Check'!AQ88,'20110204 Calibration Check-02'!AQ88)</f>
        <v>101.910642070793</v>
      </c>
      <c r="AR73" s="11">
        <f>AVERAGE('20110208 Calibration Check-02'!AR88,'20110209 Calibration Check'!AR88,'20110204 Calibration Check-02'!AR88)</f>
        <v>99.220870659852082</v>
      </c>
      <c r="AS73" s="11">
        <f>AVERAGE('20110208 Calibration Check-02'!AS88,'20110209 Calibration Check'!AS88,'20110204 Calibration Check-02'!AS88)</f>
        <v>98.503412611717707</v>
      </c>
      <c r="AT73" s="11">
        <f>AVERAGE('20110208 Calibration Check-02'!AT88,'20110209 Calibration Check'!AT88,'20110204 Calibration Check-02'!AT88)</f>
        <v>101.72278791924771</v>
      </c>
      <c r="AU73" s="11">
        <f>AVERAGE('20110208 Calibration Check-02'!AU88,'20110209 Calibration Check'!AU88,'20110204 Calibration Check-02'!AU88)</f>
        <v>99.532350031959822</v>
      </c>
      <c r="AV73" s="11">
        <f>AVERAGE('20110208 Calibration Check-02'!AV88,'20110209 Calibration Check'!AV88,'20110204 Calibration Check-02'!AV88)</f>
        <v>99.628976064969336</v>
      </c>
      <c r="AW73" s="11">
        <f>AVERAGE('20110208 Calibration Check-02'!AW88,'20110209 Calibration Check'!AW88,'20110204 Calibration Check-02'!AW88)</f>
        <v>101.12513254337308</v>
      </c>
      <c r="AX73" s="11">
        <f>AVERAGE('20110208 Calibration Check-02'!AX88,'20110209 Calibration Check'!AX88,'20110204 Calibration Check-02'!AX88)</f>
        <v>100.41624666738966</v>
      </c>
      <c r="AY73" s="11">
        <f>AVERAGE('20110208 Calibration Check-02'!AY88,'20110209 Calibration Check'!AY88,'20110204 Calibration Check-02'!AY88)</f>
        <v>102.69189814003158</v>
      </c>
      <c r="AZ73" s="11">
        <f>AVERAGE('20110208 Calibration Check-02'!AZ88,'20110209 Calibration Check'!AZ88,'20110204 Calibration Check-02'!AZ88)</f>
        <v>101.46929165404293</v>
      </c>
      <c r="BA73" s="11">
        <f>AVERAGE('20110208 Calibration Check-02'!BA88,'20110209 Calibration Check'!BA88,'20110204 Calibration Check-02'!BA88)</f>
        <v>100.65663466572687</v>
      </c>
      <c r="BB73" s="11">
        <f>AVERAGE('20110209 Calibration Check'!BB88,'20110204 Calibration Check-02'!BB88)</f>
        <v>98.2008760951189</v>
      </c>
      <c r="BC73" s="11">
        <f>AVERAGE('20110208 Calibration Check-02'!BC88,'20110209 Calibration Check'!BC88,'20110204 Calibration Check-02'!BC88)</f>
        <v>100.19054615370663</v>
      </c>
      <c r="BD73" s="11">
        <f>AVERAGE('20110208 Calibration Check-02'!BD88,'20110209 Calibration Check'!BD88,'20110204 Calibration Check-02'!BD88)</f>
        <v>97.16171699988324</v>
      </c>
      <c r="BE73" s="11">
        <f>AVERAGE('20110208 Calibration Check-02'!BE88,'20110209 Calibration Check'!BE88,'20110204 Calibration Check-02'!BE88)</f>
        <v>96.438444037547583</v>
      </c>
      <c r="BF73" s="11">
        <f>AVERAGE('20110208 Calibration Check-02'!BF88,'20110209 Calibration Check'!BF88,'20110204 Calibration Check-02'!BF88)</f>
        <v>100.84477145380747</v>
      </c>
      <c r="BG73" s="11">
        <f>AVERAGE('20110208 Calibration Check-02'!BG88,'20110209 Calibration Check'!BG88,'20110204 Calibration Check-02'!BG88)</f>
        <v>99.194571108561945</v>
      </c>
      <c r="BH73" s="11">
        <f>AVERAGE('20110208 Calibration Check-02'!BH88,'20110209 Calibration Check'!BH88,'20110204 Calibration Check-02'!BH88)</f>
        <v>100.40285576398669</v>
      </c>
      <c r="BI73" s="11">
        <f>AVERAGE('20110208 Calibration Check-02'!BI88,'20110209 Calibration Check'!BI88,'20110204 Calibration Check-02'!BI88)</f>
        <v>100.18998088063591</v>
      </c>
      <c r="BJ73" s="11">
        <f>AVERAGE('20110208 Calibration Check-02'!BJ88,'20110209 Calibration Check'!BJ88,'20110204 Calibration Check-02'!BJ88)</f>
        <v>102.98785987964573</v>
      </c>
      <c r="BK73" s="11">
        <f>AVERAGE('20110208 Calibration Check-02'!BK88,'20110209 Calibration Check'!BK88,'20110204 Calibration Check-02'!BK88)</f>
        <v>104.48501254099871</v>
      </c>
      <c r="BL73" s="11">
        <f>AVERAGE('20110208 Calibration Check-02'!BL88,'20110209 Calibration Check'!BL88,'20110204 Calibration Check-02'!BL88)</f>
        <v>101.90851534170234</v>
      </c>
      <c r="BM73" s="11">
        <f>AVERAGE('20110208 Calibration Check-02'!BM88,'20110209 Calibration Check'!BM88,'20110204 Calibration Check-02'!BM88)</f>
        <v>99.969729627063927</v>
      </c>
      <c r="BN73" s="11">
        <f>AVERAGE('20110208 Calibration Check-02'!BN88,'20110209 Calibration Check'!BN88,'20110204 Calibration Check-02'!BN88)</f>
        <v>98.161662866673865</v>
      </c>
      <c r="BO73" s="11">
        <f>AVERAGE('20110208 Calibration Check-02'!BO88,'20110209 Calibration Check'!BO88,'20110204 Calibration Check-02'!BO88)</f>
        <v>97.353824609609816</v>
      </c>
      <c r="BP73" s="11">
        <f>AVERAGE('20110208 Calibration Check-02'!BP88,'20110209 Calibration Check'!BP88,'20110204 Calibration Check-02'!BP88)</f>
        <v>95.366475869825436</v>
      </c>
      <c r="BQ73" s="11">
        <f>AVERAGE('20110208 Calibration Check-02'!BQ88,'20110209 Calibration Check'!BQ88,'20110204 Calibration Check-02'!BQ88)</f>
        <v>96.217344874369516</v>
      </c>
      <c r="BR73" s="11">
        <f>AVERAGE('20110208 Calibration Check-02'!BR88,'20110209 Calibration Check'!BR88,'20110204 Calibration Check-02'!BR88)</f>
        <v>98.096586026085035</v>
      </c>
      <c r="BS73" s="11">
        <f>AVERAGE('20110208 Calibration Check-02'!BS88,'20110209 Calibration Check'!BS88,'20110204 Calibration Check-02'!BS88)</f>
        <v>98.969218487202568</v>
      </c>
      <c r="BT73" s="11">
        <f>AVERAGE('20110208 Calibration Check-02'!BT88,'20110209 Calibration Check'!BT88,'20110204 Calibration Check-02'!BT88)</f>
        <v>100</v>
      </c>
      <c r="BU73" s="11">
        <f>AVERAGE('20110208 Calibration Check-02'!BU88,'20110209 Calibration Check'!BU88,'20110204 Calibration Check-02'!BU88)</f>
        <v>102.06397239122084</v>
      </c>
      <c r="BV73" s="11">
        <f>AVERAGE('20110208 Calibration Check-02'!BV88,'20110209 Calibration Check'!BV88,'20110204 Calibration Check-02'!BV88)</f>
        <v>104.72993663405258</v>
      </c>
      <c r="BW73" s="11">
        <f>AVERAGE('20110208 Calibration Check-02'!BW88,'20110209 Calibration Check'!BW88,'20110204 Calibration Check-02'!BW88)</f>
        <v>105.92880120772033</v>
      </c>
      <c r="BX73" s="11">
        <f>AVERAGE('20110208 Calibration Check-02'!BX88,'20110209 Calibration Check'!BX88,'20110204 Calibration Check-02'!BX88)</f>
        <v>102.38282813354984</v>
      </c>
      <c r="BY73" s="11">
        <f>AVERAGE('20110208 Calibration Check-02'!BY88,'20110209 Calibration Check'!BY88,'20110204 Calibration Check-02'!BY88)</f>
        <v>100.68718767519829</v>
      </c>
      <c r="BZ73" s="11">
        <f>AVERAGE('20110208 Calibration Check-02'!BZ88,'20110209 Calibration Check'!BZ88,'20110204 Calibration Check-02'!BZ88)</f>
        <v>98.444150685330143</v>
      </c>
      <c r="CA73" s="11">
        <f>AVERAGE('20110208 Calibration Check-02'!CA88,'20110209 Calibration Check'!CA88,'20110204 Calibration Check-02'!CA88)</f>
        <v>97.629932240994108</v>
      </c>
      <c r="CB73" s="11">
        <f>AVERAGE('20110208 Calibration Check-02'!CB88,'20110209 Calibration Check'!CB88,'20110204 Calibration Check-02'!CB88)</f>
        <v>96.371805740938797</v>
      </c>
      <c r="CC73" s="11">
        <f>AVERAGE('20110208 Calibration Check-02'!CC88,'20110209 Calibration Check'!CC88,'20110204 Calibration Check-02'!CC88)</f>
        <v>95.750408452743258</v>
      </c>
      <c r="CD73" s="11">
        <f>AVERAGE('20110208 Calibration Check-02'!CD88,'20110209 Calibration Check'!CD88,'20110204 Calibration Check-02'!CD88)</f>
        <v>96.372519287352702</v>
      </c>
      <c r="CE73" s="11">
        <f>AVERAGE('20110208 Calibration Check-02'!CE88,'20110209 Calibration Check'!CE88,'20110204 Calibration Check-02'!CE88)</f>
        <v>98.282313448539639</v>
      </c>
      <c r="CF73" s="11">
        <f>AVERAGE('20110208 Calibration Check-02'!CF88,'20110209 Calibration Check'!CF88,'20110204 Calibration Check-02'!CF88)</f>
        <v>100.34302856452844</v>
      </c>
      <c r="CG73" s="11">
        <f>AVERAGE('20110208 Calibration Check-02'!CG88,'20110209 Calibration Check'!CG88,'20110204 Calibration Check-02'!CG88)</f>
        <v>101.78389393819059</v>
      </c>
      <c r="CH73" s="11">
        <f>AVERAGE('20110208 Calibration Check-02'!CH88,'20110209 Calibration Check'!CH88,'20110204 Calibration Check-02'!CH88)</f>
        <v>104.44927514618502</v>
      </c>
      <c r="CI73" s="11">
        <f>AVERAGE('20110208 Calibration Check-02'!CI88,'20110209 Calibration Check'!CI88,'20110204 Calibration Check-02'!CI88)</f>
        <v>109.81835035772336</v>
      </c>
      <c r="CJ73" s="11">
        <f>AVERAGE('20110208 Calibration Check-02'!CJ88,'20110209 Calibration Check'!CJ88,'20110204 Calibration Check-02'!CJ88)</f>
        <v>103.00862715326991</v>
      </c>
      <c r="CK73" s="11">
        <f>AVERAGE('20110208 Calibration Check-02'!CK88,'20110209 Calibration Check'!CK88,'20110204 Calibration Check-02'!CK88)</f>
        <v>101.47269720261818</v>
      </c>
      <c r="CL73" s="11">
        <f>AVERAGE('20110208 Calibration Check-02'!CL88,'20110209 Calibration Check'!CL88,'20110204 Calibration Check-02'!CL88)</f>
        <v>100.80529452824589</v>
      </c>
      <c r="CM73" s="11">
        <f>AVERAGE('20110208 Calibration Check-02'!CM88,'20110209 Calibration Check'!CM88,'20110204 Calibration Check-02'!CM88)</f>
        <v>98.005640544084656</v>
      </c>
      <c r="CN73" s="11">
        <f>AVERAGE('20110208 Calibration Check-02'!CN88,'20110209 Calibration Check'!CN88,'20110204 Calibration Check-02'!CN88)</f>
        <v>97.067083332772242</v>
      </c>
      <c r="CO73" s="11">
        <f>AVERAGE('20110208 Calibration Check-02'!CO88,'20110209 Calibration Check'!CO88,'20110204 Calibration Check-02'!CO88)</f>
        <v>96.85533899556286</v>
      </c>
      <c r="CP73" s="11">
        <f>AVERAGE('20110208 Calibration Check-02'!CP88,'20110209 Calibration Check'!CP88,'20110204 Calibration Check-02'!CP88)</f>
        <v>97.094230793668387</v>
      </c>
      <c r="CQ73" s="11">
        <f>AVERAGE('20110208 Calibration Check-02'!CQ88,'20110209 Calibration Check'!CQ88,'20110204 Calibration Check-02'!CQ88)</f>
        <v>99.505202571063649</v>
      </c>
      <c r="CR73" s="11">
        <f>AVERAGE('20110208 Calibration Check-02'!CR88,'20110209 Calibration Check'!CR88)</f>
        <v>101.38209265786593</v>
      </c>
      <c r="CS73" s="11">
        <f>AVERAGE('20110208 Calibration Check-02'!CS88,'20110209 Calibration Check'!CS88,'20110204 Calibration Check-02'!CS88)</f>
        <v>104.17197171287101</v>
      </c>
      <c r="CT73" s="11">
        <f>AVERAGE('20110208 Calibration Check-02'!CT88,'20110209 Calibration Check'!CT88,'20110204 Calibration Check-02'!CT88)</f>
        <v>110.11487737040819</v>
      </c>
      <c r="CU73" s="11"/>
      <c r="CV73" s="11"/>
      <c r="CW73" s="11"/>
      <c r="CX73" s="11"/>
    </row>
    <row r="74" spans="2:102">
      <c r="B74" s="24" t="s">
        <v>86</v>
      </c>
      <c r="C74" s="11">
        <f>AVERAGE('20110208 Calibration Check-02'!C89,'20110209 Calibration Check'!C89,'20110204 Calibration Check-02'!C89)</f>
        <v>109.06686091886262</v>
      </c>
      <c r="D74" s="11">
        <f>AVERAGE('20110208 Calibration Check-02'!D89,'20110209 Calibration Check'!D89,'20110204 Calibration Check-02'!D89)</f>
        <v>104.41420751010243</v>
      </c>
      <c r="E74" s="11">
        <f>AVERAGE('20110208 Calibration Check-02'!E89,'20110209 Calibration Check'!E89,'20110204 Calibration Check-02'!E89)</f>
        <v>101.23417722431168</v>
      </c>
      <c r="F74" s="11">
        <f>AVERAGE('20110208 Calibration Check-02'!F89,'20110209 Calibration Check'!F89,'20110204 Calibration Check-02'!F89)</f>
        <v>99.358887554441267</v>
      </c>
      <c r="G74" s="11">
        <f>AVERAGE('20110208 Calibration Check-02'!G89,'20110209 Calibration Check'!G89,'20110204 Calibration Check-02'!G89)</f>
        <v>98.649155209793761</v>
      </c>
      <c r="H74" s="11">
        <f>AVERAGE('20110208 Calibration Check-02'!H89,'20110209 Calibration Check'!H89,'20110204 Calibration Check-02'!H89)</f>
        <v>97.064737755905</v>
      </c>
      <c r="I74" s="11">
        <f>AVERAGE('20110208 Calibration Check-02'!I89,'20110209 Calibration Check'!I89,'20110204 Calibration Check-02'!I89)</f>
        <v>97.152831074224423</v>
      </c>
      <c r="J74" s="11">
        <f>AVERAGE('20110208 Calibration Check-02'!J89,'20110209 Calibration Check'!J89,'20110204 Calibration Check-02'!J89)</f>
        <v>97.701773665243238</v>
      </c>
      <c r="K74" s="11">
        <f>AVERAGE('20110208 Calibration Check-02'!K89,'20110209 Calibration Check'!K89,'20110204 Calibration Check-02'!K89)</f>
        <v>99.265153309742956</v>
      </c>
      <c r="L74" s="11">
        <f>AVERAGE('20110208 Calibration Check-02'!L89,'20110209 Calibration Check'!L89,'20110204 Calibration Check-02'!L89)</f>
        <v>101.41851693339144</v>
      </c>
      <c r="M74" s="11">
        <f>AVERAGE('20110208 Calibration Check-02'!M89,'20110209 Calibration Check'!M89,'20110204 Calibration Check-02'!M89)</f>
        <v>103.17770769090943</v>
      </c>
      <c r="N74" s="11">
        <f>AVERAGE('20110208 Calibration Check-02'!N89,'20110209 Calibration Check'!N89,'20110204 Calibration Check-02'!N89)</f>
        <v>108.27078919723483</v>
      </c>
      <c r="O74" s="11">
        <f>AVERAGE('20110208 Calibration Check-02'!O89,'20110209 Calibration Check'!O89,'20110204 Calibration Check-02'!O89)</f>
        <v>107.25052166619435</v>
      </c>
      <c r="P74" s="11">
        <f>AVERAGE('20110208 Calibration Check-02'!P89,'20110209 Calibration Check'!P89,'20110204 Calibration Check-02'!P89)</f>
        <v>102.77111566493683</v>
      </c>
      <c r="Q74" s="11">
        <f>AVERAGE('20110208 Calibration Check-02'!Q89,'20110209 Calibration Check'!Q89,'20110204 Calibration Check-02'!Q89)</f>
        <v>100.84953226959983</v>
      </c>
      <c r="R74" s="11">
        <f>AVERAGE('20110208 Calibration Check-02'!R89,'20110209 Calibration Check'!R89,'20110204 Calibration Check-02'!R89)</f>
        <v>98.803545832320665</v>
      </c>
      <c r="S74" s="11">
        <f>AVERAGE('20110208 Calibration Check-02'!S89,'20110209 Calibration Check'!S89,'20110204 Calibration Check-02'!S89)</f>
        <v>96.421492266645672</v>
      </c>
      <c r="T74" s="11">
        <f>AVERAGE('20110208 Calibration Check-02'!T89,'20110209 Calibration Check'!T89,'20110204 Calibration Check-02'!T89)</f>
        <v>96.816233786318321</v>
      </c>
      <c r="U74" s="11">
        <f>AVERAGE('20110208 Calibration Check-02'!U89,'20110209 Calibration Check'!U89,'20110204 Calibration Check-02'!U89)</f>
        <v>96.666298802373305</v>
      </c>
      <c r="V74" s="11">
        <f>AVERAGE('20110208 Calibration Check-02'!V89,'20110209 Calibration Check'!V89,'20110204 Calibration Check-02'!V89)</f>
        <v>96.796381264726278</v>
      </c>
      <c r="W74" s="11">
        <f>AVERAGE('20110208 Calibration Check-02'!W89,'20110209 Calibration Check'!W89,'20110204 Calibration Check-02'!W89)</f>
        <v>98.160679445422787</v>
      </c>
      <c r="X74" s="11">
        <f>AVERAGE('20110208 Calibration Check-02'!X89,'20110209 Calibration Check'!X89,'20110204 Calibration Check-02'!X89)</f>
        <v>99.757516059153659</v>
      </c>
      <c r="Y74" s="11">
        <f>AVERAGE('20110208 Calibration Check-02'!Y89,'20110209 Calibration Check'!Y89,'20110204 Calibration Check-02'!Y89)</f>
        <v>102.10005413282526</v>
      </c>
      <c r="Z74" s="11">
        <f>AVERAGE('20110208 Calibration Check-02'!Z89,'20110209 Calibration Check'!Z89,'20110204 Calibration Check-02'!Z89)</f>
        <v>104.56471114758956</v>
      </c>
      <c r="AA74" s="11">
        <f>AVERAGE('20110208 Calibration Check-02'!AA89,'20110209 Calibration Check'!AA89,'20110204 Calibration Check-02'!AA89)</f>
        <v>101.96262478346698</v>
      </c>
      <c r="AB74" s="11">
        <f>AVERAGE('20110208 Calibration Check-02'!AB89,'20110209 Calibration Check'!AB89,'20110204 Calibration Check-02'!AB89)</f>
        <v>101.32866967373286</v>
      </c>
      <c r="AC74" s="11">
        <f>AVERAGE('20110208 Calibration Check-02'!AC89,'20110209 Calibration Check'!AC89,'20110204 Calibration Check-02'!AC89)</f>
        <v>99.755762117814513</v>
      </c>
      <c r="AD74" s="11">
        <f>AVERAGE('20110208 Calibration Check-02'!AD89,'20110209 Calibration Check'!AD89,'20110204 Calibration Check-02'!AD89)</f>
        <v>98.318957052989447</v>
      </c>
      <c r="AE74" s="11">
        <f>AVERAGE('20110208 Calibration Check-02'!AE89,'20110209 Calibration Check'!AE89,'20110204 Calibration Check-02'!AE89)</f>
        <v>97.579275621789066</v>
      </c>
      <c r="AF74" s="11">
        <f>AVERAGE('20110208 Calibration Check-02'!AF89,'20110209 Calibration Check'!AF89,'20110204 Calibration Check-02'!AF89)</f>
        <v>96.056889384706608</v>
      </c>
      <c r="AG74" s="11">
        <f>AVERAGE('20110208 Calibration Check-02'!AG89,'20110209 Calibration Check'!AG89,'20110204 Calibration Check-02'!AG89)</f>
        <v>96.305393354293258</v>
      </c>
      <c r="AH74" s="11">
        <f>AVERAGE('20110208 Calibration Check-02'!AH89,'20110209 Calibration Check'!AH89,'20110204 Calibration Check-02'!AH89)</f>
        <v>97.216995334731294</v>
      </c>
      <c r="AI74" s="11">
        <f>AVERAGE('20110208 Calibration Check-02'!AI89,'20110209 Calibration Check'!AI89,'20110204 Calibration Check-02'!AI89)</f>
        <v>98.193140678037665</v>
      </c>
      <c r="AJ74" s="11">
        <f>AVERAGE('20110208 Calibration Check-02'!AJ89,'20110209 Calibration Check'!AJ89,'20110204 Calibration Check-02'!AJ89)</f>
        <v>98.95793645484757</v>
      </c>
      <c r="AK74" s="11">
        <f>AVERAGE('20110208 Calibration Check-02'!AK89,'20110209 Calibration Check'!AK89,'20110204 Calibration Check-02'!AK89)</f>
        <v>100.71556282220713</v>
      </c>
      <c r="AL74" s="11">
        <f>AVERAGE('20110208 Calibration Check-02'!AL89,'20110209 Calibration Check'!AL89,'20110204 Calibration Check-02'!AL89)</f>
        <v>100.21855488303379</v>
      </c>
      <c r="AM74" s="11">
        <f>AVERAGE('20110208 Calibration Check-02'!AM89,'20110209 Calibration Check'!AM89,'20110204 Calibration Check-02'!AM89)</f>
        <v>100.15420107134618</v>
      </c>
      <c r="AN74" s="11">
        <f>AVERAGE('20110208 Calibration Check-02'!AN89,'20110209 Calibration Check'!AN89,'20110204 Calibration Check-02'!AN89)</f>
        <v>99.451436511342578</v>
      </c>
      <c r="AO74" s="11">
        <f>AVERAGE('20110208 Calibration Check-02'!AO89,'20110209 Calibration Check'!AO89,'20110204 Calibration Check-02'!AO89)</f>
        <v>98.833684470054251</v>
      </c>
      <c r="AP74" s="11">
        <f>AVERAGE('20110208 Calibration Check-02'!AP89,'20110209 Calibration Check'!AP89,'20110204 Calibration Check-02'!AP89)</f>
        <v>97.770204013151329</v>
      </c>
      <c r="AQ74" s="11">
        <f>AVERAGE('20110208 Calibration Check-02'!AQ89,'20110209 Calibration Check'!AQ89,'20110204 Calibration Check-02'!AQ89)</f>
        <v>99.849875464874273</v>
      </c>
      <c r="AR74" s="11">
        <f>AVERAGE('20110208 Calibration Check-02'!AR89,'20110209 Calibration Check'!AR89,'20110204 Calibration Check-02'!AR89)</f>
        <v>97.214862291030727</v>
      </c>
      <c r="AS74" s="11">
        <f>AVERAGE('20110208 Calibration Check-02'!AS89,'20110209 Calibration Check'!AS89,'20110204 Calibration Check-02'!AS89)</f>
        <v>96.511908179846401</v>
      </c>
      <c r="AT74" s="11">
        <f>AVERAGE('20110208 Calibration Check-02'!AT89,'20110209 Calibration Check'!AT89,'20110204 Calibration Check-02'!AT89)</f>
        <v>99.665725306975219</v>
      </c>
      <c r="AU74" s="11">
        <f>AVERAGE('20110208 Calibration Check-02'!AU89,'20110209 Calibration Check'!AU89,'20110204 Calibration Check-02'!AU89)</f>
        <v>97.519756551044793</v>
      </c>
      <c r="AV74" s="11">
        <f>AVERAGE('20110208 Calibration Check-02'!AV89,'20110209 Calibration Check'!AV89,'20110204 Calibration Check-02'!AV89)</f>
        <v>97.615055185901554</v>
      </c>
      <c r="AW74" s="11">
        <f>AVERAGE('20110208 Calibration Check-02'!AW89,'20110209 Calibration Check'!AW89,'20110204 Calibration Check-02'!AW89)</f>
        <v>99.080244947121045</v>
      </c>
      <c r="AX74" s="11">
        <f>AVERAGE('20110208 Calibration Check-02'!AX89,'20110209 Calibration Check'!AX89,'20110204 Calibration Check-02'!AX89)</f>
        <v>98.38472419768668</v>
      </c>
      <c r="AY74" s="11">
        <f>AVERAGE('20110208 Calibration Check-02'!AY89,'20110209 Calibration Check'!AY89,'20110204 Calibration Check-02'!AY89)</f>
        <v>100.61523989522631</v>
      </c>
      <c r="AZ74" s="11">
        <f>AVERAGE('20110208 Calibration Check-02'!AZ89,'20110209 Calibration Check'!AZ89,'20110204 Calibration Check-02'!AZ89)</f>
        <v>99.41722133738854</v>
      </c>
      <c r="BA74" s="11">
        <f>AVERAGE('20110208 Calibration Check-02'!BA89,'20110209 Calibration Check'!BA89,'20110204 Calibration Check-02'!BA89)</f>
        <v>98.621339166941496</v>
      </c>
      <c r="BB74" s="11">
        <f>AVERAGE('20110209 Calibration Check'!BB89,'20110204 Calibration Check-02'!BB89)</f>
        <v>96.193829440256764</v>
      </c>
      <c r="BC74" s="11">
        <f>AVERAGE('20110208 Calibration Check-02'!BC89,'20110209 Calibration Check'!BC89,'20110204 Calibration Check-02'!BC89)</f>
        <v>98.164755981643268</v>
      </c>
      <c r="BD74" s="11">
        <f>AVERAGE('20110208 Calibration Check-02'!BD89,'20110209 Calibration Check'!BD89,'20110204 Calibration Check-02'!BD89)</f>
        <v>95.197601158475507</v>
      </c>
      <c r="BE74" s="11">
        <f>AVERAGE('20110208 Calibration Check-02'!BE89,'20110209 Calibration Check'!BE89,'20110204 Calibration Check-02'!BE89)</f>
        <v>94.488627018550872</v>
      </c>
      <c r="BF74" s="11">
        <f>AVERAGE('20110208 Calibration Check-02'!BF89,'20110209 Calibration Check'!BF89,'20110204 Calibration Check-02'!BF89)</f>
        <v>98.805678876021261</v>
      </c>
      <c r="BG74" s="11">
        <f>AVERAGE('20110208 Calibration Check-02'!BG89,'20110209 Calibration Check'!BG89,'20110204 Calibration Check-02'!BG89)</f>
        <v>97.189179291879043</v>
      </c>
      <c r="BH74" s="11">
        <f>AVERAGE('20110208 Calibration Check-02'!BH89,'20110209 Calibration Check'!BH89,'20110204 Calibration Check-02'!BH89)</f>
        <v>98.372645646174121</v>
      </c>
      <c r="BI74" s="11">
        <f>AVERAGE('20110208 Calibration Check-02'!BI89,'20110209 Calibration Check'!BI89,'20110204 Calibration Check-02'!BI89)</f>
        <v>98.164376879281818</v>
      </c>
      <c r="BJ74" s="11">
        <f>AVERAGE('20110208 Calibration Check-02'!BJ89,'20110209 Calibration Check'!BJ89,'20110204 Calibration Check-02'!BJ89)</f>
        <v>100.90592256002724</v>
      </c>
      <c r="BK74" s="11">
        <f>AVERAGE('20110208 Calibration Check-02'!BK89,'20110209 Calibration Check'!BK89,'20110204 Calibration Check-02'!BK89)</f>
        <v>102.37248716022445</v>
      </c>
      <c r="BL74" s="11">
        <f>AVERAGE('20110208 Calibration Check-02'!BL89,'20110209 Calibration Check'!BL89,'20110204 Calibration Check-02'!BL89)</f>
        <v>99.847742421173663</v>
      </c>
      <c r="BM74" s="11">
        <f>AVERAGE('20110208 Calibration Check-02'!BM89,'20110209 Calibration Check'!BM89,'20110204 Calibration Check-02'!BM89)</f>
        <v>97.948334142310046</v>
      </c>
      <c r="BN74" s="11">
        <f>AVERAGE('20110208 Calibration Check-02'!BN89,'20110209 Calibration Check'!BN89,'20110204 Calibration Check-02'!BN89)</f>
        <v>96.177254384460184</v>
      </c>
      <c r="BO74" s="11">
        <f>AVERAGE('20110208 Calibration Check-02'!BO89,'20110209 Calibration Check'!BO89,'20110204 Calibration Check-02'!BO89)</f>
        <v>95.386017403775739</v>
      </c>
      <c r="BP74" s="11">
        <f>AVERAGE('20110208 Calibration Check-02'!BP89,'20110209 Calibration Check'!BP89,'20110204 Calibration Check-02'!BP89)</f>
        <v>93.438220849776826</v>
      </c>
      <c r="BQ74" s="11">
        <f>AVERAGE('20110208 Calibration Check-02'!BQ89,'20110209 Calibration Check'!BQ89,'20110204 Calibration Check-02'!BQ89)</f>
        <v>94.272015628036925</v>
      </c>
      <c r="BR74" s="11">
        <f>AVERAGE('20110208 Calibration Check-02'!BR89,'20110209 Calibration Check'!BR89,'20110204 Calibration Check-02'!BR89)</f>
        <v>96.113279675134024</v>
      </c>
      <c r="BS74" s="11">
        <f>AVERAGE('20110208 Calibration Check-02'!BS89,'20110209 Calibration Check'!BS89,'20110204 Calibration Check-02'!BS89)</f>
        <v>96.968301813963933</v>
      </c>
      <c r="BT74" s="11">
        <f>AVERAGE('20110208 Calibration Check-02'!BT89,'20110209 Calibration Check'!BT89,'20110204 Calibration Check-02'!BT89)</f>
        <v>97.978093677682182</v>
      </c>
      <c r="BU74" s="11">
        <f>AVERAGE('20110208 Calibration Check-02'!BU89,'20110209 Calibration Check'!BU89,'20110204 Calibration Check-02'!BU89)</f>
        <v>100</v>
      </c>
      <c r="BV74" s="11">
        <f>AVERAGE('20110208 Calibration Check-02'!BV89,'20110209 Calibration Check'!BV89,'20110204 Calibration Check-02'!BV89)</f>
        <v>102.61355776806114</v>
      </c>
      <c r="BW74" s="11">
        <f>AVERAGE('20110208 Calibration Check-02'!BW89,'20110209 Calibration Check'!BW89,'20110204 Calibration Check-02'!BW89)</f>
        <v>103.78902210706413</v>
      </c>
      <c r="BX74" s="11">
        <f>AVERAGE('20110208 Calibration Check-02'!BX89,'20110209 Calibration Check'!BX89,'20110204 Calibration Check-02'!BX89)</f>
        <v>100.31266823009355</v>
      </c>
      <c r="BY74" s="11">
        <f>AVERAGE('20110208 Calibration Check-02'!BY89,'20110209 Calibration Check'!BY89,'20110204 Calibration Check-02'!BY89)</f>
        <v>98.651288253494343</v>
      </c>
      <c r="BZ74" s="11">
        <f>AVERAGE('20110208 Calibration Check-02'!BZ89,'20110209 Calibration Check'!BZ89,'20110204 Calibration Check-02'!BZ89)</f>
        <v>96.45395349926055</v>
      </c>
      <c r="CA74" s="11">
        <f>AVERAGE('20110208 Calibration Check-02'!CA89,'20110209 Calibration Check'!CA89,'20110204 Calibration Check-02'!CA89)</f>
        <v>95.656317387474346</v>
      </c>
      <c r="CB74" s="11">
        <f>AVERAGE('20110208 Calibration Check-02'!CB89,'20110209 Calibration Check'!CB89,'20110204 Calibration Check-02'!CB89)</f>
        <v>94.422898367885523</v>
      </c>
      <c r="CC74" s="11">
        <f>AVERAGE('20110208 Calibration Check-02'!CC89,'20110209 Calibration Check'!CC89,'20110204 Calibration Check-02'!CC89)</f>
        <v>93.814863789196536</v>
      </c>
      <c r="CD74" s="11">
        <f>AVERAGE('20110208 Calibration Check-02'!CD89,'20110209 Calibration Check'!CD89,'20110204 Calibration Check-02'!CD89)</f>
        <v>94.424083655682523</v>
      </c>
      <c r="CE74" s="11">
        <f>AVERAGE('20110208 Calibration Check-02'!CE89,'20110209 Calibration Check'!CE89,'20110204 Calibration Check-02'!CE89)</f>
        <v>96.295296789332454</v>
      </c>
      <c r="CF74" s="11">
        <f>AVERAGE('20110208 Calibration Check-02'!CF89,'20110209 Calibration Check'!CF89,'20110204 Calibration Check-02'!CF89)</f>
        <v>98.314311863226848</v>
      </c>
      <c r="CG74" s="11">
        <f>AVERAGE('20110208 Calibration Check-02'!CG89,'20110209 Calibration Check'!CG89,'20110204 Calibration Check-02'!CG89)</f>
        <v>99.725623480080927</v>
      </c>
      <c r="CH74" s="11">
        <f>AVERAGE('20110208 Calibration Check-02'!CH89,'20110209 Calibration Check'!CH89,'20110204 Calibration Check-02'!CH89)</f>
        <v>102.33579833424027</v>
      </c>
      <c r="CI74" s="11">
        <f>AVERAGE('20110208 Calibration Check-02'!CI89,'20110209 Calibration Check'!CI89,'20110204 Calibration Check-02'!CI89)</f>
        <v>107.5989694604004</v>
      </c>
      <c r="CJ74" s="11">
        <f>AVERAGE('20110208 Calibration Check-02'!CJ89,'20110209 Calibration Check'!CJ89,'20110204 Calibration Check-02'!CJ89)</f>
        <v>100.92577508161929</v>
      </c>
      <c r="CK74" s="11">
        <f>AVERAGE('20110208 Calibration Check-02'!CK89,'20110209 Calibration Check'!CK89,'20110204 Calibration Check-02'!CK89)</f>
        <v>99.420918771247599</v>
      </c>
      <c r="CL74" s="11">
        <f>AVERAGE('20110208 Calibration Check-02'!CL89,'20110209 Calibration Check'!CL89,'20110204 Calibration Check-02'!CL89)</f>
        <v>98.767624697740203</v>
      </c>
      <c r="CM74" s="11">
        <f>AVERAGE('20110208 Calibration Check-02'!CM89,'20110209 Calibration Check'!CM89,'20110204 Calibration Check-02'!CM89)</f>
        <v>96.024617703272455</v>
      </c>
      <c r="CN74" s="11">
        <f>AVERAGE('20110208 Calibration Check-02'!CN89,'20110209 Calibration Check'!CN89,'20110204 Calibration Check-02'!CN89)</f>
        <v>95.10505220157421</v>
      </c>
      <c r="CO74" s="11">
        <f>AVERAGE('20110208 Calibration Check-02'!CO89,'20110209 Calibration Check'!CO89,'20110204 Calibration Check-02'!CO89)</f>
        <v>94.897541639404778</v>
      </c>
      <c r="CP74" s="11">
        <f>AVERAGE('20110208 Calibration Check-02'!CP89,'20110209 Calibration Check'!CP89,'20110204 Calibration Check-02'!CP89)</f>
        <v>95.131303854268026</v>
      </c>
      <c r="CQ74" s="11">
        <f>AVERAGE('20110208 Calibration Check-02'!CQ89,'20110209 Calibration Check'!CQ89,'20110204 Calibration Check-02'!CQ89)</f>
        <v>97.493504898350963</v>
      </c>
      <c r="CR74" s="11">
        <f>AVERAGE('20110208 Calibration Check-02'!CR89,'20110209 Calibration Check'!CR89)</f>
        <v>99.234023678733479</v>
      </c>
      <c r="CS74" s="11">
        <f>AVERAGE('20110208 Calibration Check-02'!CS89,'20110209 Calibration Check'!CS89,'20110204 Calibration Check-02'!CS89)</f>
        <v>102.06583895887121</v>
      </c>
      <c r="CT74" s="11">
        <f>AVERAGE('20110208 Calibration Check-02'!CT89,'20110209 Calibration Check'!CT89,'20110204 Calibration Check-02'!CT89)</f>
        <v>107.89003122756274</v>
      </c>
      <c r="CU74" s="11"/>
      <c r="CV74" s="11"/>
      <c r="CW74" s="11"/>
      <c r="CX74" s="11"/>
    </row>
    <row r="75" spans="2:102">
      <c r="B75" s="24" t="s">
        <v>87</v>
      </c>
      <c r="C75" s="11">
        <f>AVERAGE('20110208 Calibration Check-02'!C90,'20110209 Calibration Check'!C90,'20110204 Calibration Check-02'!C90)</f>
        <v>106.29785976397466</v>
      </c>
      <c r="D75" s="11">
        <f>AVERAGE('20110208 Calibration Check-02'!D90,'20110209 Calibration Check'!D90,'20110204 Calibration Check-02'!D90)</f>
        <v>101.75860296861215</v>
      </c>
      <c r="E75" s="11">
        <f>AVERAGE('20110208 Calibration Check-02'!E90,'20110209 Calibration Check'!E90,'20110204 Calibration Check-02'!E90)</f>
        <v>98.665747440777707</v>
      </c>
      <c r="F75" s="11">
        <f>AVERAGE('20110208 Calibration Check-02'!F90,'20110209 Calibration Check'!F90,'20110204 Calibration Check-02'!F90)</f>
        <v>96.839056242557561</v>
      </c>
      <c r="G75" s="11">
        <f>AVERAGE('20110208 Calibration Check-02'!G90,'20110209 Calibration Check'!G90,'20110204 Calibration Check-02'!G90)</f>
        <v>96.148622460721583</v>
      </c>
      <c r="H75" s="11">
        <f>AVERAGE('20110208 Calibration Check-02'!H90,'20110209 Calibration Check'!H90,'20110204 Calibration Check-02'!H90)</f>
        <v>94.600271866351292</v>
      </c>
      <c r="I75" s="11">
        <f>AVERAGE('20110208 Calibration Check-02'!I90,'20110209 Calibration Check'!I90,'20110204 Calibration Check-02'!I90)</f>
        <v>94.687540076710221</v>
      </c>
      <c r="J75" s="11">
        <f>AVERAGE('20110208 Calibration Check-02'!J90,'20110209 Calibration Check'!J90,'20110204 Calibration Check-02'!J90)</f>
        <v>95.223819071507535</v>
      </c>
      <c r="K75" s="11">
        <f>AVERAGE('20110208 Calibration Check-02'!K90,'20110209 Calibration Check'!K90,'20110204 Calibration Check-02'!K90)</f>
        <v>96.748313714086294</v>
      </c>
      <c r="L75" s="11">
        <f>AVERAGE('20110208 Calibration Check-02'!L90,'20110209 Calibration Check'!L90,'20110204 Calibration Check-02'!L90)</f>
        <v>98.84535175455305</v>
      </c>
      <c r="M75" s="11">
        <f>AVERAGE('20110208 Calibration Check-02'!M90,'20110209 Calibration Check'!M90,'20110204 Calibration Check-02'!M90)</f>
        <v>100.5565299878042</v>
      </c>
      <c r="N75" s="11">
        <f>AVERAGE('20110208 Calibration Check-02'!N90,'20110209 Calibration Check'!N90,'20110204 Calibration Check-02'!N90)</f>
        <v>105.52122878403566</v>
      </c>
      <c r="O75" s="11">
        <f>AVERAGE('20110208 Calibration Check-02'!O90,'20110209 Calibration Check'!O90,'20110204 Calibration Check-02'!O90)</f>
        <v>104.52940817746956</v>
      </c>
      <c r="P75" s="11">
        <f>AVERAGE('20110208 Calibration Check-02'!P90,'20110209 Calibration Check'!P90,'20110204 Calibration Check-02'!P90)</f>
        <v>100.16293770033</v>
      </c>
      <c r="Q75" s="11">
        <f>AVERAGE('20110208 Calibration Check-02'!Q90,'20110209 Calibration Check'!Q90,'20110204 Calibration Check-02'!Q90)</f>
        <v>98.285765257530855</v>
      </c>
      <c r="R75" s="11">
        <f>AVERAGE('20110208 Calibration Check-02'!R90,'20110209 Calibration Check'!R90,'20110204 Calibration Check-02'!R90)</f>
        <v>96.298780366958638</v>
      </c>
      <c r="S75" s="11">
        <f>AVERAGE('20110208 Calibration Check-02'!S90,'20110209 Calibration Check'!S90,'20110204 Calibration Check-02'!S90)</f>
        <v>93.972858421065737</v>
      </c>
      <c r="T75" s="11">
        <f>AVERAGE('20110208 Calibration Check-02'!T90,'20110209 Calibration Check'!T90,'20110204 Calibration Check-02'!T90)</f>
        <v>94.359110150298307</v>
      </c>
      <c r="U75" s="11">
        <f>AVERAGE('20110208 Calibration Check-02'!U90,'20110209 Calibration Check'!U90,'20110204 Calibration Check-02'!U90)</f>
        <v>94.211747471934586</v>
      </c>
      <c r="V75" s="11">
        <f>AVERAGE('20110208 Calibration Check-02'!V90,'20110209 Calibration Check'!V90,'20110204 Calibration Check-02'!V90)</f>
        <v>94.335933288745764</v>
      </c>
      <c r="W75" s="11">
        <f>AVERAGE('20110208 Calibration Check-02'!W90,'20110209 Calibration Check'!W90,'20110204 Calibration Check-02'!W90)</f>
        <v>95.671628203017733</v>
      </c>
      <c r="X75" s="11">
        <f>AVERAGE('20110208 Calibration Check-02'!X90,'20110209 Calibration Check'!X90,'20110204 Calibration Check-02'!X90)</f>
        <v>97.227711277646577</v>
      </c>
      <c r="Y75" s="11">
        <f>AVERAGE('20110208 Calibration Check-02'!Y90,'20110209 Calibration Check'!Y90,'20110204 Calibration Check-02'!Y90)</f>
        <v>99.507410141106718</v>
      </c>
      <c r="Z75" s="11">
        <f>AVERAGE('20110208 Calibration Check-02'!Z90,'20110209 Calibration Check'!Z90,'20110204 Calibration Check-02'!Z90)</f>
        <v>101.90635756899279</v>
      </c>
      <c r="AA75" s="11">
        <f>AVERAGE('20110208 Calibration Check-02'!AA90,'20110209 Calibration Check'!AA90,'20110204 Calibration Check-02'!AA90)</f>
        <v>99.378574240132409</v>
      </c>
      <c r="AB75" s="11">
        <f>AVERAGE('20110208 Calibration Check-02'!AB90,'20110209 Calibration Check'!AB90,'20110204 Calibration Check-02'!AB90)</f>
        <v>98.757012531938202</v>
      </c>
      <c r="AC75" s="11">
        <f>AVERAGE('20110208 Calibration Check-02'!AC90,'20110209 Calibration Check'!AC90,'20110204 Calibration Check-02'!AC90)</f>
        <v>97.226640265390657</v>
      </c>
      <c r="AD75" s="11">
        <f>AVERAGE('20110208 Calibration Check-02'!AD90,'20110209 Calibration Check'!AD90,'20110204 Calibration Check-02'!AD90)</f>
        <v>95.824189415111263</v>
      </c>
      <c r="AE75" s="11">
        <f>AVERAGE('20110208 Calibration Check-02'!AE90,'20110209 Calibration Check'!AE90,'20110204 Calibration Check-02'!AE90)</f>
        <v>95.104309225736969</v>
      </c>
      <c r="AF75" s="11">
        <f>AVERAGE('20110208 Calibration Check-02'!AF90,'20110209 Calibration Check'!AF90,'20110204 Calibration Check-02'!AF90)</f>
        <v>93.61618374004378</v>
      </c>
      <c r="AG75" s="11">
        <f>AVERAGE('20110208 Calibration Check-02'!AG90,'20110209 Calibration Check'!AG90,'20110204 Calibration Check-02'!AG90)</f>
        <v>93.857345456096752</v>
      </c>
      <c r="AH75" s="11">
        <f>AVERAGE('20110208 Calibration Check-02'!AH90,'20110209 Calibration Check'!AH90,'20110204 Calibration Check-02'!AH90)</f>
        <v>94.749097478987849</v>
      </c>
      <c r="AI75" s="11">
        <f>AVERAGE('20110208 Calibration Check-02'!AI90,'20110209 Calibration Check'!AI90,'20110204 Calibration Check-02'!AI90)</f>
        <v>95.702668185501139</v>
      </c>
      <c r="AJ75" s="11">
        <f>AVERAGE('20110208 Calibration Check-02'!AJ90,'20110209 Calibration Check'!AJ90,'20110204 Calibration Check-02'!AJ90)</f>
        <v>96.448938273195722</v>
      </c>
      <c r="AK75" s="11">
        <f>AVERAGE('20110208 Calibration Check-02'!AK90,'20110209 Calibration Check'!AK90,'20110204 Calibration Check-02'!AK90)</f>
        <v>98.159176134863245</v>
      </c>
      <c r="AL75" s="11">
        <f>AVERAGE('20110208 Calibration Check-02'!AL90,'20110209 Calibration Check'!AL90,'20110204 Calibration Check-02'!AL90)</f>
        <v>97.676852702757287</v>
      </c>
      <c r="AM75" s="11">
        <f>AVERAGE('20110208 Calibration Check-02'!AM90,'20110209 Calibration Check'!AM90,'20110204 Calibration Check-02'!AM90)</f>
        <v>97.615164659807363</v>
      </c>
      <c r="AN75" s="11">
        <f>AVERAGE('20110208 Calibration Check-02'!AN90,'20110209 Calibration Check'!AN90,'20110204 Calibration Check-02'!AN90)</f>
        <v>96.929119680789881</v>
      </c>
      <c r="AO75" s="11">
        <f>AVERAGE('20110208 Calibration Check-02'!AO90,'20110209 Calibration Check'!AO90,'20110204 Calibration Check-02'!AO90)</f>
        <v>96.328357415169236</v>
      </c>
      <c r="AP75" s="11">
        <f>AVERAGE('20110208 Calibration Check-02'!AP90,'20110209 Calibration Check'!AP90,'20110204 Calibration Check-02'!AP90)</f>
        <v>95.288041060986231</v>
      </c>
      <c r="AQ75" s="11">
        <f>AVERAGE('20110208 Calibration Check-02'!AQ90,'20110209 Calibration Check'!AQ90,'20110204 Calibration Check-02'!AQ90)</f>
        <v>97.317644075206587</v>
      </c>
      <c r="AR75" s="11">
        <f>AVERAGE('20110208 Calibration Check-02'!AR90,'20110209 Calibration Check'!AR90,'20110204 Calibration Check-02'!AR90)</f>
        <v>94.747765185387308</v>
      </c>
      <c r="AS75" s="11">
        <f>AVERAGE('20110208 Calibration Check-02'!AS90,'20110209 Calibration Check'!AS90,'20110204 Calibration Check-02'!AS90)</f>
        <v>94.061589565697531</v>
      </c>
      <c r="AT75" s="11">
        <f>AVERAGE('20110208 Calibration Check-02'!AT90,'20110209 Calibration Check'!AT90,'20110204 Calibration Check-02'!AT90)</f>
        <v>97.138170402103512</v>
      </c>
      <c r="AU75" s="11">
        <f>AVERAGE('20110208 Calibration Check-02'!AU90,'20110209 Calibration Check'!AU90,'20110204 Calibration Check-02'!AU90)</f>
        <v>95.045677692005029</v>
      </c>
      <c r="AV75" s="11">
        <f>AVERAGE('20110208 Calibration Check-02'!AV90,'20110209 Calibration Check'!AV90,'20110204 Calibration Check-02'!AV90)</f>
        <v>95.13736059205992</v>
      </c>
      <c r="AW75" s="11">
        <f>AVERAGE('20110208 Calibration Check-02'!AW90,'20110209 Calibration Check'!AW90,'20110204 Calibration Check-02'!AW90)</f>
        <v>96.568317478293991</v>
      </c>
      <c r="AX75" s="11">
        <f>AVERAGE('20110208 Calibration Check-02'!AX90,'20110209 Calibration Check'!AX90,'20110204 Calibration Check-02'!AX90)</f>
        <v>95.897586239898189</v>
      </c>
      <c r="AY75" s="11">
        <f>AVERAGE('20110208 Calibration Check-02'!AY90,'20110209 Calibration Check'!AY90,'20110204 Calibration Check-02'!AY90)</f>
        <v>98.064306084918073</v>
      </c>
      <c r="AZ75" s="11">
        <f>AVERAGE('20110208 Calibration Check-02'!AZ90,'20110209 Calibration Check'!AZ90,'20110204 Calibration Check-02'!AZ90)</f>
        <v>96.897008686050526</v>
      </c>
      <c r="BA75" s="11">
        <f>AVERAGE('20110208 Calibration Check-02'!BA90,'20110209 Calibration Check'!BA90,'20110204 Calibration Check-02'!BA90)</f>
        <v>96.120508346783822</v>
      </c>
      <c r="BB75" s="11">
        <f>AVERAGE('20110209 Calibration Check'!BB90,'20110204 Calibration Check-02'!BB90)</f>
        <v>93.337667476963077</v>
      </c>
      <c r="BC75" s="11">
        <f>AVERAGE('20110208 Calibration Check-02'!BC90,'20110209 Calibration Check'!BC90,'20110204 Calibration Check-02'!BC90)</f>
        <v>95.67416214954649</v>
      </c>
      <c r="BD75" s="11">
        <f>AVERAGE('20110208 Calibration Check-02'!BD90,'20110209 Calibration Check'!BD90,'20110204 Calibration Check-02'!BD90)</f>
        <v>92.778648561188675</v>
      </c>
      <c r="BE75" s="11">
        <f>AVERAGE('20110208 Calibration Check-02'!BE90,'20110209 Calibration Check'!BE90,'20110204 Calibration Check-02'!BE90)</f>
        <v>92.088737342041895</v>
      </c>
      <c r="BF75" s="11">
        <f>AVERAGE('20110208 Calibration Check-02'!BF90,'20110209 Calibration Check'!BF90,'20110204 Calibration Check-02'!BF90)</f>
        <v>96.300112660559179</v>
      </c>
      <c r="BG75" s="11">
        <f>AVERAGE('20110208 Calibration Check-02'!BG90,'20110209 Calibration Check'!BG90,'20110204 Calibration Check-02'!BG90)</f>
        <v>94.720983365050088</v>
      </c>
      <c r="BH75" s="11">
        <f>AVERAGE('20110208 Calibration Check-02'!BH90,'20110209 Calibration Check'!BH90,'20110204 Calibration Check-02'!BH90)</f>
        <v>95.879215990058526</v>
      </c>
      <c r="BI75" s="11">
        <f>AVERAGE('20110208 Calibration Check-02'!BI90,'20110209 Calibration Check'!BI90,'20110204 Calibration Check-02'!BI90)</f>
        <v>95.673900868201883</v>
      </c>
      <c r="BJ75" s="11">
        <f>AVERAGE('20110208 Calibration Check-02'!BJ90,'20110209 Calibration Check'!BJ90,'20110204 Calibration Check-02'!BJ90)</f>
        <v>98.342516048095604</v>
      </c>
      <c r="BK75" s="11">
        <f>AVERAGE('20110208 Calibration Check-02'!BK90,'20110209 Calibration Check'!BK90,'20110204 Calibration Check-02'!BK90)</f>
        <v>99.774282665241003</v>
      </c>
      <c r="BL75" s="11">
        <f>AVERAGE('20110208 Calibration Check-02'!BL90,'20110209 Calibration Check'!BL90,'20110204 Calibration Check-02'!BL90)</f>
        <v>97.316311781606032</v>
      </c>
      <c r="BM75" s="11">
        <f>AVERAGE('20110208 Calibration Check-02'!BM90,'20110209 Calibration Check'!BM90,'20110204 Calibration Check-02'!BM90)</f>
        <v>95.463779134632318</v>
      </c>
      <c r="BN75" s="11">
        <f>AVERAGE('20110208 Calibration Check-02'!BN90,'20110209 Calibration Check'!BN90,'20110204 Calibration Check-02'!BN90)</f>
        <v>93.734361292213819</v>
      </c>
      <c r="BO75" s="11">
        <f>AVERAGE('20110208 Calibration Check-02'!BO90,'20110209 Calibration Check'!BO90,'20110204 Calibration Check-02'!BO90)</f>
        <v>92.960786821492789</v>
      </c>
      <c r="BP75" s="11">
        <f>AVERAGE('20110208 Calibration Check-02'!BP90,'20110209 Calibration Check'!BP90,'20110204 Calibration Check-02'!BP90)</f>
        <v>91.067339687265232</v>
      </c>
      <c r="BQ75" s="11">
        <f>AVERAGE('20110208 Calibration Check-02'!BQ90,'20110209 Calibration Check'!BQ90,'20110204 Calibration Check-02'!BQ90)</f>
        <v>91.878223686455428</v>
      </c>
      <c r="BR75" s="11">
        <f>AVERAGE('20110208 Calibration Check-02'!BR90,'20110209 Calibration Check'!BR90,'20110204 Calibration Check-02'!BR90)</f>
        <v>93.672934530608515</v>
      </c>
      <c r="BS75" s="11">
        <f>AVERAGE('20110208 Calibration Check-02'!BS90,'20110209 Calibration Check'!BS90,'20110204 Calibration Check-02'!BS90)</f>
        <v>94.507805122262539</v>
      </c>
      <c r="BT75" s="11">
        <f>AVERAGE('20110208 Calibration Check-02'!BT90,'20110209 Calibration Check'!BT90,'20110204 Calibration Check-02'!BT90)</f>
        <v>95.493094901498282</v>
      </c>
      <c r="BU75" s="11">
        <f>AVERAGE('20110208 Calibration Check-02'!BU90,'20110209 Calibration Check'!BU90,'20110204 Calibration Check-02'!BU90)</f>
        <v>97.465137394242603</v>
      </c>
      <c r="BV75" s="11">
        <f>AVERAGE('20110208 Calibration Check-02'!BV90,'20110209 Calibration Check'!BV90,'20110204 Calibration Check-02'!BV90)</f>
        <v>100</v>
      </c>
      <c r="BW75" s="11">
        <f>AVERAGE('20110208 Calibration Check-02'!BW90,'20110209 Calibration Check'!BW90,'20110204 Calibration Check-02'!BW90)</f>
        <v>101.14239632169756</v>
      </c>
      <c r="BX75" s="11">
        <f>AVERAGE('20110208 Calibration Check-02'!BX90,'20110209 Calibration Check'!BX90,'20110204 Calibration Check-02'!BX90)</f>
        <v>97.767856512573189</v>
      </c>
      <c r="BY75" s="11">
        <f>AVERAGE('20110208 Calibration Check-02'!BY90,'20110209 Calibration Check'!BY90,'20110204 Calibration Check-02'!BY90)</f>
        <v>96.14995475432211</v>
      </c>
      <c r="BZ75" s="11">
        <f>AVERAGE('20110208 Calibration Check-02'!BZ90,'20110209 Calibration Check'!BZ90,'20110204 Calibration Check-02'!BZ90)</f>
        <v>94.003898403549172</v>
      </c>
      <c r="CA75" s="11">
        <f>AVERAGE('20110208 Calibration Check-02'!CA90,'20110209 Calibration Check'!CA90,'20110204 Calibration Check-02'!CA90)</f>
        <v>93.226327052026548</v>
      </c>
      <c r="CB75" s="11">
        <f>AVERAGE('20110208 Calibration Check-02'!CB90,'20110209 Calibration Check'!CB90,'20110204 Calibration Check-02'!CB90)</f>
        <v>92.026239568180657</v>
      </c>
      <c r="CC75" s="11">
        <f>AVERAGE('20110208 Calibration Check-02'!CC90,'20110209 Calibration Check'!CC90,'20110204 Calibration Check-02'!CC90)</f>
        <v>91.43148556720115</v>
      </c>
      <c r="CD75" s="11">
        <f>AVERAGE('20110208 Calibration Check-02'!CD90,'20110209 Calibration Check'!CD90,'20110204 Calibration Check-02'!CD90)</f>
        <v>92.02691865841966</v>
      </c>
      <c r="CE75" s="11">
        <f>AVERAGE('20110208 Calibration Check-02'!CE90,'20110209 Calibration Check'!CE90,'20110204 Calibration Check-02'!CE90)</f>
        <v>93.851075910111035</v>
      </c>
      <c r="CF75" s="11">
        <f>AVERAGE('20110208 Calibration Check-02'!CF90,'20110209 Calibration Check'!CF90,'20110204 Calibration Check-02'!CF90)</f>
        <v>95.821263546565589</v>
      </c>
      <c r="CG75" s="11">
        <f>AVERAGE('20110208 Calibration Check-02'!CG90,'20110209 Calibration Check'!CG90,'20110204 Calibration Check-02'!CG90)</f>
        <v>97.197063217180073</v>
      </c>
      <c r="CH75" s="11">
        <f>AVERAGE('20110208 Calibration Check-02'!CH90,'20110209 Calibration Check'!CH90,'20110204 Calibration Check-02'!CH90)</f>
        <v>99.751477146482202</v>
      </c>
      <c r="CI75" s="11">
        <f>AVERAGE('20110208 Calibration Check-02'!CI90,'20110209 Calibration Check'!CI90,'20110204 Calibration Check-02'!CI90)</f>
        <v>104.86517866212311</v>
      </c>
      <c r="CJ75" s="11">
        <f>AVERAGE('20110208 Calibration Check-02'!CJ90,'20110209 Calibration Check'!CJ90,'20110204 Calibration Check-02'!CJ90)</f>
        <v>98.365692909648146</v>
      </c>
      <c r="CK75" s="11">
        <f>AVERAGE('20110208 Calibration Check-02'!CK90,'20110209 Calibration Check'!CK90,'20110204 Calibration Check-02'!CK90)</f>
        <v>96.899281351234677</v>
      </c>
      <c r="CL75" s="11">
        <f>AVERAGE('20110208 Calibration Check-02'!CL90,'20110209 Calibration Check'!CL90,'20110204 Calibration Check-02'!CL90)</f>
        <v>96.265493606168533</v>
      </c>
      <c r="CM75" s="11">
        <f>AVERAGE('20110208 Calibration Check-02'!CM90,'20110209 Calibration Check'!CM90,'20110204 Calibration Check-02'!CM90)</f>
        <v>93.58527439823267</v>
      </c>
      <c r="CN75" s="11">
        <f>AVERAGE('20110208 Calibration Check-02'!CN90,'20110209 Calibration Check'!CN90,'20110204 Calibration Check-02'!CN90)</f>
        <v>92.688585122956397</v>
      </c>
      <c r="CO75" s="11">
        <f>AVERAGE('20110208 Calibration Check-02'!CO90,'20110209 Calibration Check'!CO90,'20110204 Calibration Check-02'!CO90)</f>
        <v>92.483792563788953</v>
      </c>
      <c r="CP75" s="11">
        <f>AVERAGE('20110208 Calibration Check-02'!CP90,'20110209 Calibration Check'!CP90,'20110204 Calibration Check-02'!CP90)</f>
        <v>92.715758865310519</v>
      </c>
      <c r="CQ75" s="11">
        <f>AVERAGE('20110208 Calibration Check-02'!CQ90,'20110209 Calibration Check'!CQ90,'20110204 Calibration Check-02'!CQ90)</f>
        <v>95.018503949650892</v>
      </c>
      <c r="CR75" s="11">
        <f>AVERAGE('20110208 Calibration Check-02'!CR90,'20110209 Calibration Check'!CR90)</f>
        <v>97.476649286231634</v>
      </c>
      <c r="CS75" s="11">
        <f>AVERAGE('20110208 Calibration Check-02'!CS90,'20110209 Calibration Check'!CS90,'20110204 Calibration Check-02'!CS90)</f>
        <v>99.475299146367362</v>
      </c>
      <c r="CT75" s="11">
        <f>AVERAGE('20110208 Calibration Check-02'!CT90,'20110209 Calibration Check'!CT90,'20110204 Calibration Check-02'!CT90)</f>
        <v>105.14364990664525</v>
      </c>
      <c r="CU75" s="11"/>
      <c r="CV75" s="11"/>
      <c r="CW75" s="11"/>
      <c r="CX75" s="11"/>
    </row>
    <row r="76" spans="2:102">
      <c r="B76" s="24" t="s">
        <v>88</v>
      </c>
      <c r="C76" s="11">
        <f>AVERAGE('20110208 Calibration Check-02'!C91,'20110209 Calibration Check'!C91,'20110204 Calibration Check-02'!C91)</f>
        <v>105.10153096466907</v>
      </c>
      <c r="D76" s="11">
        <f>AVERAGE('20110208 Calibration Check-02'!D91,'20110209 Calibration Check'!D91,'20110204 Calibration Check-02'!D91)</f>
        <v>100.61158995170898</v>
      </c>
      <c r="E76" s="11">
        <f>AVERAGE('20110208 Calibration Check-02'!E91,'20110209 Calibration Check'!E91,'20110204 Calibration Check-02'!E91)</f>
        <v>97.555349244982793</v>
      </c>
      <c r="F76" s="11">
        <f>AVERAGE('20110208 Calibration Check-02'!F91,'20110209 Calibration Check'!F91,'20110204 Calibration Check-02'!F91)</f>
        <v>95.749709963928581</v>
      </c>
      <c r="G76" s="11">
        <f>AVERAGE('20110208 Calibration Check-02'!G91,'20110209 Calibration Check'!G91,'20110204 Calibration Check-02'!G91)</f>
        <v>95.066892334352403</v>
      </c>
      <c r="H76" s="11">
        <f>AVERAGE('20110208 Calibration Check-02'!H91,'20110209 Calibration Check'!H91,'20110204 Calibration Check-02'!H91)</f>
        <v>93.53522203694456</v>
      </c>
      <c r="I76" s="11">
        <f>AVERAGE('20110208 Calibration Check-02'!I91,'20110209 Calibration Check'!I91,'20110204 Calibration Check-02'!I91)</f>
        <v>93.621882480949196</v>
      </c>
      <c r="J76" s="11">
        <f>AVERAGE('20110208 Calibration Check-02'!J91,'20110209 Calibration Check'!J91,'20110204 Calibration Check-02'!J91)</f>
        <v>94.152466762238134</v>
      </c>
      <c r="K76" s="11">
        <f>AVERAGE('20110208 Calibration Check-02'!K91,'20110209 Calibration Check'!K91,'20110204 Calibration Check-02'!K91)</f>
        <v>95.660760780710675</v>
      </c>
      <c r="L76" s="11">
        <f>AVERAGE('20110208 Calibration Check-02'!L91,'20110209 Calibration Check'!L91,'20110204 Calibration Check-02'!L91)</f>
        <v>97.732918779896522</v>
      </c>
      <c r="M76" s="11">
        <f>AVERAGE('20110208 Calibration Check-02'!M91,'20110209 Calibration Check'!M91,'20110204 Calibration Check-02'!M91)</f>
        <v>99.42371891009536</v>
      </c>
      <c r="N76" s="11">
        <f>AVERAGE('20110208 Calibration Check-02'!N91,'20110209 Calibration Check'!N91,'20110204 Calibration Check-02'!N91)</f>
        <v>104.33257640523534</v>
      </c>
      <c r="O76" s="11">
        <f>AVERAGE('20110208 Calibration Check-02'!O91,'20110209 Calibration Check'!O91,'20110204 Calibration Check-02'!O91)</f>
        <v>103.35221883045246</v>
      </c>
      <c r="P76" s="11">
        <f>AVERAGE('20110208 Calibration Check-02'!P91,'20110209 Calibration Check'!P91,'20110204 Calibration Check-02'!P91)</f>
        <v>99.035628972365586</v>
      </c>
      <c r="Q76" s="11">
        <f>AVERAGE('20110208 Calibration Check-02'!Q91,'20110209 Calibration Check'!Q91,'20110204 Calibration Check-02'!Q91)</f>
        <v>97.178045340275219</v>
      </c>
      <c r="R76" s="11">
        <f>AVERAGE('20110208 Calibration Check-02'!R91,'20110209 Calibration Check'!R91,'20110204 Calibration Check-02'!R91)</f>
        <v>95.215400549882233</v>
      </c>
      <c r="S76" s="11">
        <f>AVERAGE('20110208 Calibration Check-02'!S91,'20110209 Calibration Check'!S91,'20110204 Calibration Check-02'!S91)</f>
        <v>92.914611277279619</v>
      </c>
      <c r="T76" s="11">
        <f>AVERAGE('20110208 Calibration Check-02'!T91,'20110209 Calibration Check'!T91,'20110204 Calibration Check-02'!T91)</f>
        <v>93.297046441424754</v>
      </c>
      <c r="U76" s="11">
        <f>AVERAGE('20110208 Calibration Check-02'!U91,'20110209 Calibration Check'!U91,'20110204 Calibration Check-02'!U91)</f>
        <v>93.15138074611923</v>
      </c>
      <c r="V76" s="11">
        <f>AVERAGE('20110208 Calibration Check-02'!V91,'20110209 Calibration Check'!V91,'20110204 Calibration Check-02'!V91)</f>
        <v>93.273116381478417</v>
      </c>
      <c r="W76" s="11">
        <f>AVERAGE('20110208 Calibration Check-02'!W91,'20110209 Calibration Check'!W91,'20110204 Calibration Check-02'!W91)</f>
        <v>94.595507986989347</v>
      </c>
      <c r="X76" s="11">
        <f>AVERAGE('20110208 Calibration Check-02'!X91,'20110209 Calibration Check'!X91,'20110204 Calibration Check-02'!X91)</f>
        <v>96.133910353139925</v>
      </c>
      <c r="Y76" s="11">
        <f>AVERAGE('20110208 Calibration Check-02'!Y91,'20110209 Calibration Check'!Y91,'20110204 Calibration Check-02'!Y91)</f>
        <v>98.387198604235877</v>
      </c>
      <c r="Z76" s="11">
        <f>AVERAGE('20110208 Calibration Check-02'!Z91,'20110209 Calibration Check'!Z91,'20110204 Calibration Check-02'!Z91)</f>
        <v>100.7583329421726</v>
      </c>
      <c r="AA76" s="11">
        <f>AVERAGE('20110208 Calibration Check-02'!AA91,'20110209 Calibration Check'!AA91,'20110204 Calibration Check-02'!AA91)</f>
        <v>98.259942344189128</v>
      </c>
      <c r="AB76" s="11">
        <f>AVERAGE('20110208 Calibration Check-02'!AB91,'20110209 Calibration Check'!AB91,'20110204 Calibration Check-02'!AB91)</f>
        <v>97.645734821744853</v>
      </c>
      <c r="AC76" s="11">
        <f>AVERAGE('20110208 Calibration Check-02'!AC91,'20110209 Calibration Check'!AC91,'20110204 Calibration Check-02'!AC91)</f>
        <v>96.133386838992848</v>
      </c>
      <c r="AD76" s="11">
        <f>AVERAGE('20110208 Calibration Check-02'!AD91,'20110209 Calibration Check'!AD91,'20110204 Calibration Check-02'!AD91)</f>
        <v>94.745781427585371</v>
      </c>
      <c r="AE76" s="11">
        <f>AVERAGE('20110208 Calibration Check-02'!AE91,'20110209 Calibration Check'!AE91,'20110204 Calibration Check-02'!AE91)</f>
        <v>94.033902478625308</v>
      </c>
      <c r="AF76" s="11">
        <f>AVERAGE('20110208 Calibration Check-02'!AF91,'20110209 Calibration Check'!AF91,'20110204 Calibration Check-02'!AF91)</f>
        <v>92.561596530904396</v>
      </c>
      <c r="AG76" s="11">
        <f>AVERAGE('20110208 Calibration Check-02'!AG91,'20110209 Calibration Check'!AG91,'20110204 Calibration Check-02'!AG91)</f>
        <v>92.799772126424173</v>
      </c>
      <c r="AH76" s="11">
        <f>AVERAGE('20110208 Calibration Check-02'!AH91,'20110209 Calibration Check'!AH91,'20110204 Calibration Check-02'!AH91)</f>
        <v>93.682488541555244</v>
      </c>
      <c r="AI76" s="11">
        <f>AVERAGE('20110208 Calibration Check-02'!AI91,'20110209 Calibration Check'!AI91,'20110204 Calibration Check-02'!AI91)</f>
        <v>94.626529214064462</v>
      </c>
      <c r="AJ76" s="11">
        <f>AVERAGE('20110208 Calibration Check-02'!AJ91,'20110209 Calibration Check'!AJ91,'20110204 Calibration Check-02'!AJ91)</f>
        <v>95.363908765412063</v>
      </c>
      <c r="AK76" s="11">
        <f>AVERAGE('20110208 Calibration Check-02'!AK91,'20110209 Calibration Check'!AK91,'20110204 Calibration Check-02'!AK91)</f>
        <v>97.054544479849824</v>
      </c>
      <c r="AL76" s="11">
        <f>AVERAGE('20110208 Calibration Check-02'!AL91,'20110209 Calibration Check'!AL91,'20110204 Calibration Check-02'!AL91)</f>
        <v>96.578193288810269</v>
      </c>
      <c r="AM76" s="11">
        <f>AVERAGE('20110208 Calibration Check-02'!AM91,'20110209 Calibration Check'!AM91,'20110204 Calibration Check-02'!AM91)</f>
        <v>96.517228129818179</v>
      </c>
      <c r="AN76" s="11">
        <f>AVERAGE('20110208 Calibration Check-02'!AN91,'20110209 Calibration Check'!AN91,'20110204 Calibration Check-02'!AN91)</f>
        <v>95.839212928157508</v>
      </c>
      <c r="AO76" s="11">
        <f>AVERAGE('20110208 Calibration Check-02'!AO91,'20110209 Calibration Check'!AO91,'20110204 Calibration Check-02'!AO91)</f>
        <v>95.24482096765216</v>
      </c>
      <c r="AP76" s="11">
        <f>AVERAGE('20110208 Calibration Check-02'!AP91,'20110209 Calibration Check'!AP91,'20110204 Calibration Check-02'!AP91)</f>
        <v>94.215556244682446</v>
      </c>
      <c r="AQ76" s="11">
        <f>AVERAGE('20110208 Calibration Check-02'!AQ91,'20110209 Calibration Check'!AQ91,'20110204 Calibration Check-02'!AQ91)</f>
        <v>96.223054218982796</v>
      </c>
      <c r="AR76" s="11">
        <f>AVERAGE('20110208 Calibration Check-02'!AR91,'20110209 Calibration Check'!AR91,'20110204 Calibration Check-02'!AR91)</f>
        <v>93.681246830636113</v>
      </c>
      <c r="AS76" s="11">
        <f>AVERAGE('20110208 Calibration Check-02'!AS91,'20110209 Calibration Check'!AS91,'20110204 Calibration Check-02'!AS91)</f>
        <v>93.002872530589414</v>
      </c>
      <c r="AT76" s="11">
        <f>AVERAGE('20110208 Calibration Check-02'!AT91,'20110209 Calibration Check'!AT91,'20110204 Calibration Check-02'!AT91)</f>
        <v>96.045843782455108</v>
      </c>
      <c r="AU76" s="11">
        <f>AVERAGE('20110208 Calibration Check-02'!AU91,'20110209 Calibration Check'!AU91,'20110204 Calibration Check-02'!AU91)</f>
        <v>93.976498036629565</v>
      </c>
      <c r="AV76" s="11">
        <f>AVERAGE('20110208 Calibration Check-02'!AV91,'20110209 Calibration Check'!AV91,'20110204 Calibration Check-02'!AV91)</f>
        <v>94.065611635608505</v>
      </c>
      <c r="AW76" s="11">
        <f>AVERAGE('20110208 Calibration Check-02'!AW91,'20110209 Calibration Check'!AW91,'20110204 Calibration Check-02'!AW91)</f>
        <v>95.482113950638848</v>
      </c>
      <c r="AX76" s="11">
        <f>AVERAGE('20110208 Calibration Check-02'!AX91,'20110209 Calibration Check'!AX91,'20110204 Calibration Check-02'!AX91)</f>
        <v>94.820937641795766</v>
      </c>
      <c r="AY76" s="11">
        <f>AVERAGE('20110208 Calibration Check-02'!AY91,'20110209 Calibration Check'!AY91,'20110204 Calibration Check-02'!AY91)</f>
        <v>96.961511065488537</v>
      </c>
      <c r="AZ76" s="11">
        <f>AVERAGE('20110208 Calibration Check-02'!AZ91,'20110209 Calibration Check'!AZ91,'20110204 Calibration Check-02'!AZ91)</f>
        <v>95.807668186935345</v>
      </c>
      <c r="BA76" s="11">
        <f>AVERAGE('20110208 Calibration Check-02'!BA91,'20110209 Calibration Check'!BA91,'20110204 Calibration Check-02'!BA91)</f>
        <v>95.03907272588765</v>
      </c>
      <c r="BB76" s="11">
        <f>AVERAGE('20110209 Calibration Check'!BB91,'20110204 Calibration Check-02'!BB91)</f>
        <v>92.372021182700792</v>
      </c>
      <c r="BC76" s="11">
        <f>AVERAGE('20110208 Calibration Check-02'!BC91,'20110209 Calibration Check'!BC91,'20110204 Calibration Check-02'!BC91)</f>
        <v>94.597632310441568</v>
      </c>
      <c r="BD76" s="11">
        <f>AVERAGE('20110208 Calibration Check-02'!BD91,'20110209 Calibration Check'!BD91,'20110204 Calibration Check-02'!BD91)</f>
        <v>91.733831402794749</v>
      </c>
      <c r="BE76" s="11">
        <f>AVERAGE('20110208 Calibration Check-02'!BE91,'20110209 Calibration Check'!BE91,'20110204 Calibration Check-02'!BE91)</f>
        <v>91.052450166762711</v>
      </c>
      <c r="BF76" s="11">
        <f>AVERAGE('20110208 Calibration Check-02'!BF91,'20110209 Calibration Check'!BF91,'20110204 Calibration Check-02'!BF91)</f>
        <v>95.216642260801351</v>
      </c>
      <c r="BG76" s="11">
        <f>AVERAGE('20110208 Calibration Check-02'!BG91,'20110209 Calibration Check'!BG91,'20110204 Calibration Check-02'!BG91)</f>
        <v>93.654668933090477</v>
      </c>
      <c r="BH76" s="11">
        <f>AVERAGE('20110208 Calibration Check-02'!BH91,'20110209 Calibration Check'!BH91,'20110204 Calibration Check-02'!BH91)</f>
        <v>94.80053803198183</v>
      </c>
      <c r="BI76" s="11">
        <f>AVERAGE('20110208 Calibration Check-02'!BI91,'20110209 Calibration Check'!BI91,'20110204 Calibration Check-02'!BI91)</f>
        <v>94.596914113669513</v>
      </c>
      <c r="BJ76" s="11">
        <f>AVERAGE('20110208 Calibration Check-02'!BJ91,'20110209 Calibration Check'!BJ91,'20110204 Calibration Check-02'!BJ91)</f>
        <v>97.235120950748879</v>
      </c>
      <c r="BK76" s="11">
        <f>AVERAGE('20110208 Calibration Check-02'!BK91,'20110209 Calibration Check'!BK91,'20110204 Calibration Check-02'!BK91)</f>
        <v>98.651428583154214</v>
      </c>
      <c r="BL76" s="11">
        <f>AVERAGE('20110208 Calibration Check-02'!BL91,'20110209 Calibration Check'!BL91,'20110204 Calibration Check-02'!BL91)</f>
        <v>96.221812508063678</v>
      </c>
      <c r="BM76" s="11">
        <f>AVERAGE('20110208 Calibration Check-02'!BM91,'20110209 Calibration Check'!BM91,'20110204 Calibration Check-02'!BM91)</f>
        <v>94.389759745224822</v>
      </c>
      <c r="BN76" s="11">
        <f>AVERAGE('20110208 Calibration Check-02'!BN91,'20110209 Calibration Check'!BN91,'20110204 Calibration Check-02'!BN91)</f>
        <v>92.678919103598091</v>
      </c>
      <c r="BO76" s="11">
        <f>AVERAGE('20110208 Calibration Check-02'!BO91,'20110209 Calibration Check'!BO91,'20110204 Calibration Check-02'!BO91)</f>
        <v>91.913525261160714</v>
      </c>
      <c r="BP76" s="11">
        <f>AVERAGE('20110208 Calibration Check-02'!BP91,'20110209 Calibration Check'!BP91,'20110204 Calibration Check-02'!BP91)</f>
        <v>90.042672174209926</v>
      </c>
      <c r="BQ76" s="11">
        <f>AVERAGE('20110208 Calibration Check-02'!BQ91,'20110209 Calibration Check'!BQ91,'20110204 Calibration Check-02'!BQ91)</f>
        <v>90.844218503159937</v>
      </c>
      <c r="BR76" s="11">
        <f>AVERAGE('20110208 Calibration Check-02'!BR91,'20110209 Calibration Check'!BR91,'20110204 Calibration Check-02'!BR91)</f>
        <v>92.618672141378056</v>
      </c>
      <c r="BS76" s="11">
        <f>AVERAGE('20110208 Calibration Check-02'!BS91,'20110209 Calibration Check'!BS91,'20110204 Calibration Check-02'!BS91)</f>
        <v>93.443953847649425</v>
      </c>
      <c r="BT76" s="11">
        <f>AVERAGE('20110208 Calibration Check-02'!BT91,'20110209 Calibration Check'!BT91,'20110204 Calibration Check-02'!BT91)</f>
        <v>94.418461966222665</v>
      </c>
      <c r="BU76" s="11">
        <f>AVERAGE('20110208 Calibration Check-02'!BU91,'20110209 Calibration Check'!BU91,'20110204 Calibration Check-02'!BU91)</f>
        <v>96.369079012674376</v>
      </c>
      <c r="BV76" s="11">
        <f>AVERAGE('20110208 Calibration Check-02'!BV91,'20110209 Calibration Check'!BV91,'20110204 Calibration Check-02'!BV91)</f>
        <v>98.872406187470389</v>
      </c>
      <c r="BW76" s="11">
        <f>AVERAGE('20110208 Calibration Check-02'!BW91,'20110209 Calibration Check'!BW91,'20110204 Calibration Check-02'!BW91)</f>
        <v>100</v>
      </c>
      <c r="BX76" s="11">
        <f>AVERAGE('20110208 Calibration Check-02'!BX91,'20110209 Calibration Check'!BX91,'20110204 Calibration Check-02'!BX91)</f>
        <v>96.66786066880023</v>
      </c>
      <c r="BY76" s="11">
        <f>AVERAGE('20110208 Calibration Check-02'!BY91,'20110209 Calibration Check'!BY91,'20110204 Calibration Check-02'!BY91)</f>
        <v>95.06813404527152</v>
      </c>
      <c r="BZ76" s="11">
        <f>AVERAGE('20110208 Calibration Check-02'!BZ91,'20110209 Calibration Check'!BZ91,'20110204 Calibration Check-02'!BZ91)</f>
        <v>92.945632504354705</v>
      </c>
      <c r="CA76" s="11">
        <f>AVERAGE('20110208 Calibration Check-02'!CA91,'20110209 Calibration Check'!CA91,'20110204 Calibration Check-02'!CA91)</f>
        <v>92.176513529159934</v>
      </c>
      <c r="CB76" s="11">
        <f>AVERAGE('20110208 Calibration Check-02'!CB91,'20110209 Calibration Check'!CB91,'20110204 Calibration Check-02'!CB91)</f>
        <v>90.991679690395628</v>
      </c>
      <c r="CC76" s="11">
        <f>AVERAGE('20110208 Calibration Check-02'!CC91,'20110209 Calibration Check'!CC91,'20110204 Calibration Check-02'!CC91)</f>
        <v>90.401700792555786</v>
      </c>
      <c r="CD76" s="11">
        <f>AVERAGE('20110208 Calibration Check-02'!CD91,'20110209 Calibration Check'!CD91,'20110204 Calibration Check-02'!CD91)</f>
        <v>90.991125909384607</v>
      </c>
      <c r="CE76" s="11">
        <f>AVERAGE('20110208 Calibration Check-02'!CE91,'20110209 Calibration Check'!CE91,'20110204 Calibration Check-02'!CE91)</f>
        <v>92.794640866986626</v>
      </c>
      <c r="CF76" s="11">
        <f>AVERAGE('20110208 Calibration Check-02'!CF91,'20110209 Calibration Check'!CF91,'20110204 Calibration Check-02'!CF91)</f>
        <v>94.742579808975051</v>
      </c>
      <c r="CG76" s="11">
        <f>AVERAGE('20110208 Calibration Check-02'!CG91,'20110209 Calibration Check'!CG91,'20110204 Calibration Check-02'!CG91)</f>
        <v>96.103966421222921</v>
      </c>
      <c r="CH76" s="11">
        <f>AVERAGE('20110208 Calibration Check-02'!CH91,'20110209 Calibration Check'!CH91,'20110204 Calibration Check-02'!CH91)</f>
        <v>98.632309672084162</v>
      </c>
      <c r="CI76" s="11">
        <f>AVERAGE('20110208 Calibration Check-02'!CI91,'20110209 Calibration Check'!CI91,'20110204 Calibration Check-02'!CI91)</f>
        <v>103.68270964356149</v>
      </c>
      <c r="CJ76" s="11">
        <f>AVERAGE('20110208 Calibration Check-02'!CJ91,'20110209 Calibration Check'!CJ91,'20110204 Calibration Check-02'!CJ91)</f>
        <v>97.259051010695245</v>
      </c>
      <c r="CK76" s="11">
        <f>AVERAGE('20110208 Calibration Check-02'!CK91,'20110209 Calibration Check'!CK91,'20110204 Calibration Check-02'!CK91)</f>
        <v>95.809074313615497</v>
      </c>
      <c r="CL76" s="11">
        <f>AVERAGE('20110208 Calibration Check-02'!CL91,'20110209 Calibration Check'!CL91,'20110204 Calibration Check-02'!CL91)</f>
        <v>95.180623923185763</v>
      </c>
      <c r="CM76" s="11">
        <f>AVERAGE('20110208 Calibration Check-02'!CM91,'20110209 Calibration Check'!CM91,'20110204 Calibration Check-02'!CM91)</f>
        <v>92.530934402215337</v>
      </c>
      <c r="CN76" s="11">
        <f>AVERAGE('20110208 Calibration Check-02'!CN91,'20110209 Calibration Check'!CN91,'20110204 Calibration Check-02'!CN91)</f>
        <v>91.644328438565836</v>
      </c>
      <c r="CO76" s="11">
        <f>AVERAGE('20110208 Calibration Check-02'!CO91,'20110209 Calibration Check'!CO91,'20110204 Calibration Check-02'!CO91)</f>
        <v>91.442140913797672</v>
      </c>
      <c r="CP76" s="11">
        <f>AVERAGE('20110208 Calibration Check-02'!CP91,'20110209 Calibration Check'!CP91,'20110204 Calibration Check-02'!CP91)</f>
        <v>91.671983631269583</v>
      </c>
      <c r="CQ76" s="11">
        <f>AVERAGE('20110208 Calibration Check-02'!CQ91,'20110209 Calibration Check'!CQ91,'20110204 Calibration Check-02'!CQ91)</f>
        <v>93.948842843925831</v>
      </c>
      <c r="CR76" s="11">
        <f>AVERAGE('20110208 Calibration Check-02'!CR91,'20110209 Calibration Check'!CR91)</f>
        <v>96.580972966817001</v>
      </c>
      <c r="CS76" s="11">
        <f>AVERAGE('20110208 Calibration Check-02'!CS91,'20110209 Calibration Check'!CS91,'20110204 Calibration Check-02'!CS91)</f>
        <v>98.3556538630137</v>
      </c>
      <c r="CT76" s="11">
        <f>AVERAGE('20110208 Calibration Check-02'!CT91,'20110209 Calibration Check'!CT91,'20110204 Calibration Check-02'!CT91)</f>
        <v>103.95703772559393</v>
      </c>
      <c r="CU76" s="11"/>
      <c r="CV76" s="11"/>
      <c r="CW76" s="11"/>
      <c r="CX76" s="11"/>
    </row>
    <row r="77" spans="2:102">
      <c r="B77" s="24" t="s">
        <v>89</v>
      </c>
      <c r="C77" s="11">
        <f>AVERAGE('20110208 Calibration Check-02'!C92,'20110209 Calibration Check'!C92,'20110204 Calibration Check-02'!C92)</f>
        <v>108.72655153699998</v>
      </c>
      <c r="D77" s="11">
        <f>AVERAGE('20110208 Calibration Check-02'!D92,'20110209 Calibration Check'!D92,'20110204 Calibration Check-02'!D92)</f>
        <v>104.08758276472986</v>
      </c>
      <c r="E77" s="11">
        <f>AVERAGE('20110208 Calibration Check-02'!E92,'20110209 Calibration Check'!E92,'20110204 Calibration Check-02'!E92)</f>
        <v>100.91858641749195</v>
      </c>
      <c r="F77" s="11">
        <f>AVERAGE('20110208 Calibration Check-02'!F92,'20110209 Calibration Check'!F92,'20110204 Calibration Check-02'!F92)</f>
        <v>99.049326786231106</v>
      </c>
      <c r="G77" s="11">
        <f>AVERAGE('20110208 Calibration Check-02'!G92,'20110209 Calibration Check'!G92,'20110204 Calibration Check-02'!G92)</f>
        <v>98.342010492683315</v>
      </c>
      <c r="H77" s="11">
        <f>AVERAGE('20110208 Calibration Check-02'!H92,'20110209 Calibration Check'!H92,'20110204 Calibration Check-02'!H92)</f>
        <v>96.761834761551881</v>
      </c>
      <c r="I77" s="11">
        <f>AVERAGE('20110208 Calibration Check-02'!I92,'20110209 Calibration Check'!I92,'20110204 Calibration Check-02'!I92)</f>
        <v>96.849896039074409</v>
      </c>
      <c r="J77" s="11">
        <f>AVERAGE('20110208 Calibration Check-02'!J92,'20110209 Calibration Check'!J92,'20110204 Calibration Check-02'!J92)</f>
        <v>97.397344960163991</v>
      </c>
      <c r="K77" s="11">
        <f>AVERAGE('20110208 Calibration Check-02'!K92,'20110209 Calibration Check'!K92,'20110204 Calibration Check-02'!K92)</f>
        <v>98.956013306027671</v>
      </c>
      <c r="L77" s="11">
        <f>AVERAGE('20110208 Calibration Check-02'!L92,'20110209 Calibration Check'!L92,'20110204 Calibration Check-02'!L92)</f>
        <v>101.10234147491879</v>
      </c>
      <c r="M77" s="11">
        <f>AVERAGE('20110208 Calibration Check-02'!M92,'20110209 Calibration Check'!M92,'20110204 Calibration Check-02'!M92)</f>
        <v>102.85545815321329</v>
      </c>
      <c r="N77" s="11">
        <f>AVERAGE('20110208 Calibration Check-02'!N92,'20110209 Calibration Check'!N92,'20110204 Calibration Check-02'!N92)</f>
        <v>107.93279878706186</v>
      </c>
      <c r="O77" s="11">
        <f>AVERAGE('20110208 Calibration Check-02'!O92,'20110209 Calibration Check'!O92,'20110204 Calibration Check-02'!O92)</f>
        <v>106.91613828996471</v>
      </c>
      <c r="P77" s="11">
        <f>AVERAGE('20110208 Calibration Check-02'!P92,'20110209 Calibration Check'!P92,'20110204 Calibration Check-02'!P92)</f>
        <v>102.45060903940178</v>
      </c>
      <c r="Q77" s="11">
        <f>AVERAGE('20110208 Calibration Check-02'!Q92,'20110209 Calibration Check'!Q92,'20110204 Calibration Check-02'!Q92)</f>
        <v>100.53425451112496</v>
      </c>
      <c r="R77" s="11">
        <f>AVERAGE('20110208 Calibration Check-02'!R92,'20110209 Calibration Check'!R92,'20110204 Calibration Check-02'!R92)</f>
        <v>98.495870183891896</v>
      </c>
      <c r="S77" s="11">
        <f>AVERAGE('20110208 Calibration Check-02'!S92,'20110209 Calibration Check'!S92,'20110204 Calibration Check-02'!S92)</f>
        <v>96.120505751332345</v>
      </c>
      <c r="T77" s="11">
        <f>AVERAGE('20110208 Calibration Check-02'!T92,'20110209 Calibration Check'!T92,'20110204 Calibration Check-02'!T92)</f>
        <v>96.51428385085552</v>
      </c>
      <c r="U77" s="11">
        <f>AVERAGE('20110208 Calibration Check-02'!U92,'20110209 Calibration Check'!U92,'20110204 Calibration Check-02'!U92)</f>
        <v>96.364618150122169</v>
      </c>
      <c r="V77" s="11">
        <f>AVERAGE('20110208 Calibration Check-02'!V92,'20110209 Calibration Check'!V92,'20110204 Calibration Check-02'!V92)</f>
        <v>96.493834677793416</v>
      </c>
      <c r="W77" s="11">
        <f>AVERAGE('20110208 Calibration Check-02'!W92,'20110209 Calibration Check'!W92,'20110204 Calibration Check-02'!W92)</f>
        <v>97.854918912956734</v>
      </c>
      <c r="X77" s="11">
        <f>AVERAGE('20110208 Calibration Check-02'!X92,'20110209 Calibration Check'!X92,'20110204 Calibration Check-02'!X92)</f>
        <v>99.446732267302991</v>
      </c>
      <c r="Y77" s="11">
        <f>AVERAGE('20110208 Calibration Check-02'!Y92,'20110209 Calibration Check'!Y92,'20110204 Calibration Check-02'!Y92)</f>
        <v>101.78138722338053</v>
      </c>
      <c r="Z77" s="11">
        <f>AVERAGE('20110208 Calibration Check-02'!Z92,'20110209 Calibration Check'!Z92,'20110204 Calibration Check-02'!Z92)</f>
        <v>104.23781507438973</v>
      </c>
      <c r="AA77" s="11">
        <f>AVERAGE('20110208 Calibration Check-02'!AA92,'20110209 Calibration Check'!AA92,'20110204 Calibration Check-02'!AA92)</f>
        <v>101.64521866624879</v>
      </c>
      <c r="AB77" s="11">
        <f>AVERAGE('20110208 Calibration Check-02'!AB92,'20110209 Calibration Check'!AB92,'20110204 Calibration Check-02'!AB92)</f>
        <v>101.01265537626409</v>
      </c>
      <c r="AC77" s="11">
        <f>AVERAGE('20110208 Calibration Check-02'!AC92,'20110209 Calibration Check'!AC92,'20110204 Calibration Check-02'!AC92)</f>
        <v>99.44510744617078</v>
      </c>
      <c r="AD77" s="11">
        <f>AVERAGE('20110208 Calibration Check-02'!AD92,'20110209 Calibration Check'!AD92,'20110204 Calibration Check-02'!AD92)</f>
        <v>98.012405985714011</v>
      </c>
      <c r="AE77" s="11">
        <f>AVERAGE('20110208 Calibration Check-02'!AE92,'20110209 Calibration Check'!AE92,'20110204 Calibration Check-02'!AE92)</f>
        <v>97.275194325947993</v>
      </c>
      <c r="AF77" s="11">
        <f>AVERAGE('20110208 Calibration Check-02'!AF92,'20110209 Calibration Check'!AF92,'20110204 Calibration Check-02'!AF92)</f>
        <v>95.756811887669585</v>
      </c>
      <c r="AG77" s="11">
        <f>AVERAGE('20110208 Calibration Check-02'!AG92,'20110209 Calibration Check'!AG92,'20110204 Calibration Check-02'!AG92)</f>
        <v>96.004362798365946</v>
      </c>
      <c r="AH77" s="11">
        <f>AVERAGE('20110208 Calibration Check-02'!AH92,'20110209 Calibration Check'!AH92,'20110204 Calibration Check-02'!AH92)</f>
        <v>96.913691892343948</v>
      </c>
      <c r="AI77" s="11">
        <f>AVERAGE('20110208 Calibration Check-02'!AI92,'20110209 Calibration Check'!AI92,'20110204 Calibration Check-02'!AI92)</f>
        <v>97.887194578875821</v>
      </c>
      <c r="AJ77" s="11">
        <f>AVERAGE('20110208 Calibration Check-02'!AJ92,'20110209 Calibration Check'!AJ92,'20110204 Calibration Check-02'!AJ92)</f>
        <v>98.649729875100491</v>
      </c>
      <c r="AK77" s="11">
        <f>AVERAGE('20110208 Calibration Check-02'!AK92,'20110209 Calibration Check'!AK92,'20110204 Calibration Check-02'!AK92)</f>
        <v>100.40141060190496</v>
      </c>
      <c r="AL77" s="11">
        <f>AVERAGE('20110208 Calibration Check-02'!AL92,'20110209 Calibration Check'!AL92,'20110204 Calibration Check-02'!AL92)</f>
        <v>99.906308780512234</v>
      </c>
      <c r="AM77" s="11">
        <f>AVERAGE('20110208 Calibration Check-02'!AM92,'20110209 Calibration Check'!AM92,'20110204 Calibration Check-02'!AM92)</f>
        <v>99.842324057600521</v>
      </c>
      <c r="AN77" s="11">
        <f>AVERAGE('20110208 Calibration Check-02'!AN92,'20110209 Calibration Check'!AN92,'20110204 Calibration Check-02'!AN92)</f>
        <v>99.141582054228863</v>
      </c>
      <c r="AO77" s="11">
        <f>AVERAGE('20110208 Calibration Check-02'!AO92,'20110209 Calibration Check'!AO92,'20110204 Calibration Check-02'!AO92)</f>
        <v>98.525954419752324</v>
      </c>
      <c r="AP77" s="11">
        <f>AVERAGE('20110208 Calibration Check-02'!AP92,'20110209 Calibration Check'!AP92,'20110204 Calibration Check-02'!AP92)</f>
        <v>97.465145934266616</v>
      </c>
      <c r="AQ77" s="11">
        <f>AVERAGE('20110208 Calibration Check-02'!AQ92,'20110209 Calibration Check'!AQ92,'20110204 Calibration Check-02'!AQ92)</f>
        <v>99.538798665658575</v>
      </c>
      <c r="AR77" s="11">
        <f>AVERAGE('20110208 Calibration Check-02'!AR92,'20110209 Calibration Check'!AR92,'20110204 Calibration Check-02'!AR92)</f>
        <v>96.911689331927434</v>
      </c>
      <c r="AS77" s="11">
        <f>AVERAGE('20110208 Calibration Check-02'!AS92,'20110209 Calibration Check'!AS92,'20110204 Calibration Check-02'!AS92)</f>
        <v>96.210758458913574</v>
      </c>
      <c r="AT77" s="11">
        <f>AVERAGE('20110208 Calibration Check-02'!AT92,'20110209 Calibration Check'!AT92,'20110204 Calibration Check-02'!AT92)</f>
        <v>99.355232477873912</v>
      </c>
      <c r="AU77" s="11">
        <f>AVERAGE('20110208 Calibration Check-02'!AU92,'20110209 Calibration Check'!AU92,'20110204 Calibration Check-02'!AU92)</f>
        <v>97.215781332795871</v>
      </c>
      <c r="AV77" s="11">
        <f>AVERAGE('20110208 Calibration Check-02'!AV92,'20110209 Calibration Check'!AV92,'20110204 Calibration Check-02'!AV92)</f>
        <v>97.310530764489314</v>
      </c>
      <c r="AW77" s="11">
        <f>AVERAGE('20110208 Calibration Check-02'!AW92,'20110209 Calibration Check'!AW92,'20110204 Calibration Check-02'!AW92)</f>
        <v>98.771691639674316</v>
      </c>
      <c r="AX77" s="11">
        <f>AVERAGE('20110208 Calibration Check-02'!AX92,'20110209 Calibration Check'!AX92,'20110204 Calibration Check-02'!AX92)</f>
        <v>98.079572316507722</v>
      </c>
      <c r="AY77" s="11">
        <f>AVERAGE('20110208 Calibration Check-02'!AY92,'20110209 Calibration Check'!AY92,'20110204 Calibration Check-02'!AY92)</f>
        <v>100.30190057080976</v>
      </c>
      <c r="AZ77" s="11">
        <f>AVERAGE('20110208 Calibration Check-02'!AZ92,'20110209 Calibration Check'!AZ92,'20110204 Calibration Check-02'!AZ92)</f>
        <v>99.107681567177565</v>
      </c>
      <c r="BA77" s="11">
        <f>AVERAGE('20110208 Calibration Check-02'!BA92,'20110209 Calibration Check'!BA92,'20110204 Calibration Check-02'!BA92)</f>
        <v>98.314117686881602</v>
      </c>
      <c r="BB77" s="11">
        <f>AVERAGE('20110209 Calibration Check'!BB92,'20110204 Calibration Check-02'!BB92)</f>
        <v>95.829806712383203</v>
      </c>
      <c r="BC77" s="11">
        <f>AVERAGE('20110208 Calibration Check-02'!BC92,'20110209 Calibration Check'!BC92,'20110204 Calibration Check-02'!BC92)</f>
        <v>97.858735164147603</v>
      </c>
      <c r="BD77" s="11">
        <f>AVERAGE('20110208 Calibration Check-02'!BD92,'20110209 Calibration Check'!BD92,'20110204 Calibration Check-02'!BD92)</f>
        <v>94.900207632672803</v>
      </c>
      <c r="BE77" s="11">
        <f>AVERAGE('20110208 Calibration Check-02'!BE92,'20110209 Calibration Check'!BE92,'20110204 Calibration Check-02'!BE92)</f>
        <v>94.193646817693704</v>
      </c>
      <c r="BF77" s="11">
        <f>AVERAGE('20110208 Calibration Check-02'!BF92,'20110209 Calibration Check'!BF92,'20110204 Calibration Check-02'!BF92)</f>
        <v>98.497872744308438</v>
      </c>
      <c r="BG77" s="11">
        <f>AVERAGE('20110208 Calibration Check-02'!BG92,'20110209 Calibration Check'!BG92,'20110204 Calibration Check-02'!BG92)</f>
        <v>96.885799086542235</v>
      </c>
      <c r="BH77" s="11">
        <f>AVERAGE('20110208 Calibration Check-02'!BH92,'20110209 Calibration Check'!BH92,'20110204 Calibration Check-02'!BH92)</f>
        <v>98.066377906543082</v>
      </c>
      <c r="BI77" s="11">
        <f>AVERAGE('20110208 Calibration Check-02'!BI92,'20110209 Calibration Check'!BI92,'20110204 Calibration Check-02'!BI92)</f>
        <v>97.858357424863257</v>
      </c>
      <c r="BJ77" s="11">
        <f>AVERAGE('20110208 Calibration Check-02'!BJ92,'20110209 Calibration Check'!BJ92,'20110204 Calibration Check-02'!BJ92)</f>
        <v>100.59079560129703</v>
      </c>
      <c r="BK77" s="11">
        <f>AVERAGE('20110208 Calibration Check-02'!BK92,'20110209 Calibration Check'!BK92,'20110204 Calibration Check-02'!BK92)</f>
        <v>102.05320355832987</v>
      </c>
      <c r="BL77" s="11">
        <f>AVERAGE('20110208 Calibration Check-02'!BL92,'20110209 Calibration Check'!BL92,'20110204 Calibration Check-02'!BL92)</f>
        <v>99.536796105242047</v>
      </c>
      <c r="BM77" s="11">
        <f>AVERAGE('20110208 Calibration Check-02'!BM92,'20110209 Calibration Check'!BM92,'20110204 Calibration Check-02'!BM92)</f>
        <v>97.643082180086012</v>
      </c>
      <c r="BN77" s="11">
        <f>AVERAGE('20110208 Calibration Check-02'!BN92,'20110209 Calibration Check'!BN92,'20110204 Calibration Check-02'!BN92)</f>
        <v>95.876959961469041</v>
      </c>
      <c r="BO77" s="11">
        <f>AVERAGE('20110208 Calibration Check-02'!BO92,'20110209 Calibration Check'!BO92,'20110204 Calibration Check-02'!BO92)</f>
        <v>95.087778941290523</v>
      </c>
      <c r="BP77" s="11">
        <f>AVERAGE('20110208 Calibration Check-02'!BP92,'20110209 Calibration Check'!BP92,'20110204 Calibration Check-02'!BP92)</f>
        <v>93.146902084736141</v>
      </c>
      <c r="BQ77" s="11">
        <f>AVERAGE('20110208 Calibration Check-02'!BQ92,'20110209 Calibration Check'!BQ92,'20110204 Calibration Check-02'!BQ92)</f>
        <v>93.977804963989925</v>
      </c>
      <c r="BR77" s="11">
        <f>AVERAGE('20110208 Calibration Check-02'!BR92,'20110209 Calibration Check'!BR92,'20110204 Calibration Check-02'!BR92)</f>
        <v>95.813352977841689</v>
      </c>
      <c r="BS77" s="11">
        <f>AVERAGE('20110208 Calibration Check-02'!BS92,'20110209 Calibration Check'!BS92,'20110204 Calibration Check-02'!BS92)</f>
        <v>96.665952112005399</v>
      </c>
      <c r="BT77" s="11">
        <f>AVERAGE('20110208 Calibration Check-02'!BT92,'20110209 Calibration Check'!BT92,'20110204 Calibration Check-02'!BT92)</f>
        <v>97.672788676662051</v>
      </c>
      <c r="BU77" s="11">
        <f>AVERAGE('20110208 Calibration Check-02'!BU92,'20110209 Calibration Check'!BU92,'20110204 Calibration Check-02'!BU92)</f>
        <v>99.688653236034114</v>
      </c>
      <c r="BV77" s="11">
        <f>AVERAGE('20110208 Calibration Check-02'!BV92,'20110209 Calibration Check'!BV92,'20110204 Calibration Check-02'!BV92)</f>
        <v>102.29194291917901</v>
      </c>
      <c r="BW77" s="11">
        <f>AVERAGE('20110208 Calibration Check-02'!BW92,'20110209 Calibration Check'!BW92,'20110204 Calibration Check-02'!BW92)</f>
        <v>103.46314358040608</v>
      </c>
      <c r="BX77" s="11">
        <f>AVERAGE('20110208 Calibration Check-02'!BX92,'20110209 Calibration Check'!BX92,'20110204 Calibration Check-02'!BX92)</f>
        <v>100</v>
      </c>
      <c r="BY77" s="11">
        <f>AVERAGE('20110208 Calibration Check-02'!BY92,'20110209 Calibration Check'!BY92,'20110204 Calibration Check-02'!BY92)</f>
        <v>98.344013053099843</v>
      </c>
      <c r="BZ77" s="11">
        <f>AVERAGE('20110208 Calibration Check-02'!BZ92,'20110209 Calibration Check'!BZ92,'20110204 Calibration Check-02'!BZ92)</f>
        <v>96.152781417251461</v>
      </c>
      <c r="CA77" s="11">
        <f>AVERAGE('20110208 Calibration Check-02'!CA92,'20110209 Calibration Check'!CA92,'20110204 Calibration Check-02'!CA92)</f>
        <v>95.35759271582333</v>
      </c>
      <c r="CB77" s="11">
        <f>AVERAGE('20110208 Calibration Check-02'!CB92,'20110209 Calibration Check'!CB92,'20110204 Calibration Check-02'!CB92)</f>
        <v>94.128415012934155</v>
      </c>
      <c r="CC77" s="11">
        <f>AVERAGE('20110208 Calibration Check-02'!CC92,'20110209 Calibration Check'!CC92,'20110204 Calibration Check-02'!CC92)</f>
        <v>93.521855832329422</v>
      </c>
      <c r="CD77" s="11">
        <f>AVERAGE('20110208 Calibration Check-02'!CD92,'20110209 Calibration Check'!CD92,'20110204 Calibration Check-02'!CD92)</f>
        <v>94.129473225139819</v>
      </c>
      <c r="CE77" s="11">
        <f>AVERAGE('20110208 Calibration Check-02'!CE92,'20110209 Calibration Check'!CE92,'20110204 Calibration Check-02'!CE92)</f>
        <v>95.994916605209809</v>
      </c>
      <c r="CF77" s="11">
        <f>AVERAGE('20110208 Calibration Check-02'!CF92,'20110209 Calibration Check'!CF92,'20110204 Calibration Check-02'!CF92)</f>
        <v>98.008023125596608</v>
      </c>
      <c r="CG77" s="11">
        <f>AVERAGE('20110208 Calibration Check-02'!CG92,'20110209 Calibration Check'!CG92,'20110204 Calibration Check-02'!CG92)</f>
        <v>99.415023210310395</v>
      </c>
      <c r="CH77" s="11">
        <f>AVERAGE('20110208 Calibration Check-02'!CH92,'20110209 Calibration Check'!CH92,'20110204 Calibration Check-02'!CH92)</f>
        <v>102.01885729761186</v>
      </c>
      <c r="CI77" s="11">
        <f>AVERAGE('20110208 Calibration Check-02'!CI92,'20110209 Calibration Check'!CI92,'20110204 Calibration Check-02'!CI92)</f>
        <v>107.26282149247193</v>
      </c>
      <c r="CJ77" s="11">
        <f>AVERAGE('20110208 Calibration Check-02'!CJ92,'20110209 Calibration Check'!CJ92,'20110204 Calibration Check-02'!CJ92)</f>
        <v>100.61124477435914</v>
      </c>
      <c r="CK77" s="11">
        <f>AVERAGE('20110208 Calibration Check-02'!CK92,'20110209 Calibration Check'!CK92,'20110204 Calibration Check-02'!CK92)</f>
        <v>99.111120079084102</v>
      </c>
      <c r="CL77" s="11">
        <f>AVERAGE('20110208 Calibration Check-02'!CL92,'20110209 Calibration Check'!CL92,'20110204 Calibration Check-02'!CL92)</f>
        <v>98.46026987006104</v>
      </c>
      <c r="CM77" s="11">
        <f>AVERAGE('20110208 Calibration Check-02'!CM92,'20110209 Calibration Check'!CM92,'20110204 Calibration Check-02'!CM92)</f>
        <v>95.724725091392642</v>
      </c>
      <c r="CN77" s="11">
        <f>AVERAGE('20110208 Calibration Check-02'!CN92,'20110209 Calibration Check'!CN92,'20110204 Calibration Check-02'!CN92)</f>
        <v>94.807952364675046</v>
      </c>
      <c r="CO77" s="11">
        <f>AVERAGE('20110208 Calibration Check-02'!CO92,'20110209 Calibration Check'!CO92,'20110204 Calibration Check-02'!CO92)</f>
        <v>94.600687361563928</v>
      </c>
      <c r="CP77" s="11">
        <f>AVERAGE('20110208 Calibration Check-02'!CP92,'20110209 Calibration Check'!CP92,'20110204 Calibration Check-02'!CP92)</f>
        <v>94.834409218986707</v>
      </c>
      <c r="CQ77" s="11">
        <f>AVERAGE('20110208 Calibration Check-02'!CQ92,'20110209 Calibration Check'!CQ92,'20110204 Calibration Check-02'!CQ92)</f>
        <v>97.189324478484181</v>
      </c>
      <c r="CR77" s="11">
        <f>AVERAGE('20110208 Calibration Check-02'!CR92,'20110209 Calibration Check'!CR92)</f>
        <v>99.055462919492953</v>
      </c>
      <c r="CS77" s="11">
        <f>AVERAGE('20110208 Calibration Check-02'!CS92,'20110209 Calibration Check'!CS92,'20110204 Calibration Check-02'!CS92)</f>
        <v>101.74748673632922</v>
      </c>
      <c r="CT77" s="11">
        <f>AVERAGE('20110208 Calibration Check-02'!CT92,'20110209 Calibration Check'!CT92,'20110204 Calibration Check-02'!CT92)</f>
        <v>107.55209426224356</v>
      </c>
      <c r="CU77" s="11"/>
      <c r="CV77" s="11"/>
      <c r="CW77" s="11"/>
      <c r="CX77" s="11"/>
    </row>
    <row r="78" spans="2:102">
      <c r="B78" s="24" t="s">
        <v>90</v>
      </c>
      <c r="C78" s="11">
        <f>AVERAGE('20110208 Calibration Check-02'!C93,'20110209 Calibration Check'!C93,'20110204 Calibration Check-02'!C93)</f>
        <v>110.5579610465885</v>
      </c>
      <c r="D78" s="11">
        <f>AVERAGE('20110208 Calibration Check-02'!D93,'20110209 Calibration Check'!D93,'20110204 Calibration Check-02'!D93)</f>
        <v>105.84119671320883</v>
      </c>
      <c r="E78" s="11">
        <f>AVERAGE('20110208 Calibration Check-02'!E93,'20110209 Calibration Check'!E93,'20110204 Calibration Check-02'!E93)</f>
        <v>102.6181519395591</v>
      </c>
      <c r="F78" s="11">
        <f>AVERAGE('20110208 Calibration Check-02'!F93,'20110209 Calibration Check'!F93,'20110204 Calibration Check-02'!F93)</f>
        <v>100.71737474697682</v>
      </c>
      <c r="G78" s="11">
        <f>AVERAGE('20110208 Calibration Check-02'!G93,'20110209 Calibration Check'!G93,'20110204 Calibration Check-02'!G93)</f>
        <v>99.997841974599154</v>
      </c>
      <c r="H78" s="11">
        <f>AVERAGE('20110208 Calibration Check-02'!H93,'20110209 Calibration Check'!H93,'20110204 Calibration Check-02'!H93)</f>
        <v>98.391620468236439</v>
      </c>
      <c r="I78" s="11">
        <f>AVERAGE('20110208 Calibration Check-02'!I93,'20110209 Calibration Check'!I93,'20110204 Calibration Check-02'!I93)</f>
        <v>98.481011289451033</v>
      </c>
      <c r="J78" s="11">
        <f>AVERAGE('20110208 Calibration Check-02'!J93,'20110209 Calibration Check'!J93,'20110204 Calibration Check-02'!J93)</f>
        <v>99.037543881051008</v>
      </c>
      <c r="K78" s="11">
        <f>AVERAGE('20110208 Calibration Check-02'!K93,'20110209 Calibration Check'!K93,'20110204 Calibration Check-02'!K93)</f>
        <v>100.62262392131652</v>
      </c>
      <c r="L78" s="11">
        <f>AVERAGE('20110208 Calibration Check-02'!L93,'20110209 Calibration Check'!L93,'20110204 Calibration Check-02'!L93)</f>
        <v>102.80500864771325</v>
      </c>
      <c r="M78" s="11">
        <f>AVERAGE('20110208 Calibration Check-02'!M93,'20110209 Calibration Check'!M93,'20110204 Calibration Check-02'!M93)</f>
        <v>104.58794392296359</v>
      </c>
      <c r="N78" s="11">
        <f>AVERAGE('20110208 Calibration Check-02'!N93,'20110209 Calibration Check'!N93,'20110204 Calibration Check-02'!N93)</f>
        <v>109.75063844251871</v>
      </c>
      <c r="O78" s="11">
        <f>AVERAGE('20110208 Calibration Check-02'!O93,'20110209 Calibration Check'!O93,'20110204 Calibration Check-02'!O93)</f>
        <v>108.71645247146826</v>
      </c>
      <c r="P78" s="11">
        <f>AVERAGE('20110208 Calibration Check-02'!P93,'20110209 Calibration Check'!P93,'20110204 Calibration Check-02'!P93)</f>
        <v>104.17610335529046</v>
      </c>
      <c r="Q78" s="11">
        <f>AVERAGE('20110208 Calibration Check-02'!Q93,'20110209 Calibration Check'!Q93,'20110204 Calibration Check-02'!Q93)</f>
        <v>102.22782150778168</v>
      </c>
      <c r="R78" s="11">
        <f>AVERAGE('20110208 Calibration Check-02'!R93,'20110209 Calibration Check'!R93,'20110204 Calibration Check-02'!R93)</f>
        <v>100.15436807917429</v>
      </c>
      <c r="S78" s="11">
        <f>AVERAGE('20110208 Calibration Check-02'!S93,'20110209 Calibration Check'!S93,'20110204 Calibration Check-02'!S93)</f>
        <v>97.739501497158514</v>
      </c>
      <c r="T78" s="11">
        <f>AVERAGE('20110208 Calibration Check-02'!T93,'20110209 Calibration Check'!T93,'20110204 Calibration Check-02'!T93)</f>
        <v>98.139786502122561</v>
      </c>
      <c r="U78" s="11">
        <f>AVERAGE('20110208 Calibration Check-02'!U93,'20110209 Calibration Check'!U93,'20110204 Calibration Check-02'!U93)</f>
        <v>97.98785496628831</v>
      </c>
      <c r="V78" s="11">
        <f>AVERAGE('20110208 Calibration Check-02'!V93,'20110209 Calibration Check'!V93,'20110204 Calibration Check-02'!V93)</f>
        <v>98.119410471730177</v>
      </c>
      <c r="W78" s="11">
        <f>AVERAGE('20110208 Calibration Check-02'!W93,'20110209 Calibration Check'!W93,'20110204 Calibration Check-02'!W93)</f>
        <v>99.502806143974794</v>
      </c>
      <c r="X78" s="11">
        <f>AVERAGE('20110208 Calibration Check-02'!X93,'20110209 Calibration Check'!X93,'20110204 Calibration Check-02'!X93)</f>
        <v>101.12141876686417</v>
      </c>
      <c r="Y78" s="11">
        <f>AVERAGE('20110208 Calibration Check-02'!Y93,'20110209 Calibration Check'!Y93,'20110204 Calibration Check-02'!Y93)</f>
        <v>103.49581180603438</v>
      </c>
      <c r="Z78" s="11">
        <f>AVERAGE('20110208 Calibration Check-02'!Z93,'20110209 Calibration Check'!Z93,'20110204 Calibration Check-02'!Z93)</f>
        <v>105.9939638028607</v>
      </c>
      <c r="AA78" s="11">
        <f>AVERAGE('20110208 Calibration Check-02'!AA93,'20110209 Calibration Check'!AA93,'20110204 Calibration Check-02'!AA93)</f>
        <v>103.35638963469397</v>
      </c>
      <c r="AB78" s="11">
        <f>AVERAGE('20110208 Calibration Check-02'!AB93,'20110209 Calibration Check'!AB93,'20110204 Calibration Check-02'!AB93)</f>
        <v>102.71401683697623</v>
      </c>
      <c r="AC78" s="11">
        <f>AVERAGE('20110208 Calibration Check-02'!AC93,'20110209 Calibration Check'!AC93,'20110204 Calibration Check-02'!AC93)</f>
        <v>101.11981777734171</v>
      </c>
      <c r="AD78" s="11">
        <f>AVERAGE('20110208 Calibration Check-02'!AD93,'20110209 Calibration Check'!AD93,'20110204 Calibration Check-02'!AD93)</f>
        <v>99.66309126347322</v>
      </c>
      <c r="AE78" s="11">
        <f>AVERAGE('20110208 Calibration Check-02'!AE93,'20110209 Calibration Check'!AE93,'20110204 Calibration Check-02'!AE93)</f>
        <v>98.913227887516541</v>
      </c>
      <c r="AF78" s="11">
        <f>AVERAGE('20110208 Calibration Check-02'!AF93,'20110209 Calibration Check'!AF93,'20110204 Calibration Check-02'!AF93)</f>
        <v>97.369825613712692</v>
      </c>
      <c r="AG78" s="11">
        <f>AVERAGE('20110208 Calibration Check-02'!AG93,'20110209 Calibration Check'!AG93,'20110204 Calibration Check-02'!AG93)</f>
        <v>97.621659579826556</v>
      </c>
      <c r="AH78" s="11">
        <f>AVERAGE('20110208 Calibration Check-02'!AH93,'20110209 Calibration Check'!AH93,'20110204 Calibration Check-02'!AH93)</f>
        <v>98.545988547410744</v>
      </c>
      <c r="AI78" s="11">
        <f>AVERAGE('20110208 Calibration Check-02'!AI93,'20110209 Calibration Check'!AI93,'20110204 Calibration Check-02'!AI93)</f>
        <v>99.535851808833058</v>
      </c>
      <c r="AJ78" s="11">
        <f>AVERAGE('20110208 Calibration Check-02'!AJ93,'20110209 Calibration Check'!AJ93,'20110204 Calibration Check-02'!AJ93)</f>
        <v>100.31089418374945</v>
      </c>
      <c r="AK78" s="11">
        <f>AVERAGE('20110208 Calibration Check-02'!AK93,'20110209 Calibration Check'!AK93,'20110204 Calibration Check-02'!AK93)</f>
        <v>102.09250698741653</v>
      </c>
      <c r="AL78" s="11">
        <f>AVERAGE('20110208 Calibration Check-02'!AL93,'20110209 Calibration Check'!AL93,'20110204 Calibration Check-02'!AL93)</f>
        <v>101.58883905518877</v>
      </c>
      <c r="AM78" s="11">
        <f>AVERAGE('20110208 Calibration Check-02'!AM93,'20110209 Calibration Check'!AM93,'20110204 Calibration Check-02'!AM93)</f>
        <v>101.52358327928987</v>
      </c>
      <c r="AN78" s="11">
        <f>AVERAGE('20110208 Calibration Check-02'!AN93,'20110209 Calibration Check'!AN93,'20110204 Calibration Check-02'!AN93)</f>
        <v>100.81136013693231</v>
      </c>
      <c r="AO78" s="11">
        <f>AVERAGE('20110208 Calibration Check-02'!AO93,'20110209 Calibration Check'!AO93,'20110204 Calibration Check-02'!AO93)</f>
        <v>100.18497720069251</v>
      </c>
      <c r="AP78" s="11">
        <f>AVERAGE('20110208 Calibration Check-02'!AP93,'20110209 Calibration Check'!AP93,'20110204 Calibration Check-02'!AP93)</f>
        <v>99.106837189812424</v>
      </c>
      <c r="AQ78" s="11">
        <f>AVERAGE('20110208 Calibration Check-02'!AQ93,'20110209 Calibration Check'!AQ93,'20110204 Calibration Check-02'!AQ93)</f>
        <v>101.21512563888045</v>
      </c>
      <c r="AR78" s="11">
        <f>AVERAGE('20110208 Calibration Check-02'!AR93,'20110209 Calibration Check'!AR93,'20110204 Calibration Check-02'!AR93)</f>
        <v>98.543830522009898</v>
      </c>
      <c r="AS78" s="11">
        <f>AVERAGE('20110208 Calibration Check-02'!AS93,'20110209 Calibration Check'!AS93,'20110204 Calibration Check-02'!AS93)</f>
        <v>97.831328861713175</v>
      </c>
      <c r="AT78" s="11">
        <f>AVERAGE('20110208 Calibration Check-02'!AT93,'20110209 Calibration Check'!AT93,'20110204 Calibration Check-02'!AT93)</f>
        <v>101.02854744866549</v>
      </c>
      <c r="AU78" s="11">
        <f>AVERAGE('20110208 Calibration Check-02'!AU93,'20110209 Calibration Check'!AU93,'20110204 Calibration Check-02'!AU93)</f>
        <v>98.853123716236908</v>
      </c>
      <c r="AV78" s="11">
        <f>AVERAGE('20110208 Calibration Check-02'!AV93,'20110209 Calibration Check'!AV93,'20110204 Calibration Check-02'!AV93)</f>
        <v>98.949197013480486</v>
      </c>
      <c r="AW78" s="11">
        <f>AVERAGE('20110208 Calibration Check-02'!AW93,'20110209 Calibration Check'!AW93,'20110204 Calibration Check-02'!AW93)</f>
        <v>100.43493165934474</v>
      </c>
      <c r="AX78" s="11">
        <f>AVERAGE('20110208 Calibration Check-02'!AX93,'20110209 Calibration Check'!AX93,'20110204 Calibration Check-02'!AX93)</f>
        <v>99.730414912913716</v>
      </c>
      <c r="AY78" s="11">
        <f>AVERAGE('20110208 Calibration Check-02'!AY93,'20110209 Calibration Check'!AY93,'20110204 Calibration Check-02'!AY93)</f>
        <v>101.99100356761447</v>
      </c>
      <c r="AZ78" s="11">
        <f>AVERAGE('20110208 Calibration Check-02'!AZ93,'20110209 Calibration Check'!AZ93,'20110204 Calibration Check-02'!AZ93)</f>
        <v>100.7767134825516</v>
      </c>
      <c r="BA78" s="11">
        <f>AVERAGE('20110208 Calibration Check-02'!BA93,'20110209 Calibration Check'!BA93,'20110204 Calibration Check-02'!BA93)</f>
        <v>99.969669396420997</v>
      </c>
      <c r="BB78" s="11">
        <f>AVERAGE('20110209 Calibration Check'!BB93,'20110204 Calibration Check-02'!BB93)</f>
        <v>97.553284036537633</v>
      </c>
      <c r="BC78" s="11">
        <f>AVERAGE('20110208 Calibration Check-02'!BC93,'20110209 Calibration Check'!BC93,'20110204 Calibration Check-02'!BC93)</f>
        <v>99.506843676837264</v>
      </c>
      <c r="BD78" s="11">
        <f>AVERAGE('20110208 Calibration Check-02'!BD93,'20110209 Calibration Check'!BD93,'20110204 Calibration Check-02'!BD93)</f>
        <v>96.498918341379138</v>
      </c>
      <c r="BE78" s="11">
        <f>AVERAGE('20110208 Calibration Check-02'!BE93,'20110209 Calibration Check'!BE93,'20110204 Calibration Check-02'!BE93)</f>
        <v>95.780499640758265</v>
      </c>
      <c r="BF78" s="11">
        <f>AVERAGE('20110208 Calibration Check-02'!BF93,'20110209 Calibration Check'!BF93,'20110204 Calibration Check-02'!BF93)</f>
        <v>100.15652610457515</v>
      </c>
      <c r="BG78" s="11">
        <f>AVERAGE('20110208 Calibration Check-02'!BG93,'20110209 Calibration Check'!BG93,'20110204 Calibration Check-02'!BG93)</f>
        <v>98.517815969232586</v>
      </c>
      <c r="BH78" s="11">
        <f>AVERAGE('20110208 Calibration Check-02'!BH93,'20110209 Calibration Check'!BH93,'20110204 Calibration Check-02'!BH93)</f>
        <v>99.717556912367911</v>
      </c>
      <c r="BI78" s="11">
        <f>AVERAGE('20110208 Calibration Check-02'!BI93,'20110209 Calibration Check'!BI93,'20110204 Calibration Check-02'!BI93)</f>
        <v>99.506286640958876</v>
      </c>
      <c r="BJ78" s="11">
        <f>AVERAGE('20110208 Calibration Check-02'!BJ93,'20110209 Calibration Check'!BJ93,'20110204 Calibration Check-02'!BJ93)</f>
        <v>102.28528073589483</v>
      </c>
      <c r="BK78" s="11">
        <f>AVERAGE('20110208 Calibration Check-02'!BK93,'20110209 Calibration Check'!BK93,'20110204 Calibration Check-02'!BK93)</f>
        <v>103.77205933540313</v>
      </c>
      <c r="BL78" s="11">
        <f>AVERAGE('20110208 Calibration Check-02'!BL93,'20110209 Calibration Check'!BL93,'20110204 Calibration Check-02'!BL93)</f>
        <v>101.21296761347959</v>
      </c>
      <c r="BM78" s="11">
        <f>AVERAGE('20110208 Calibration Check-02'!BM93,'20110209 Calibration Check'!BM93,'20110204 Calibration Check-02'!BM93)</f>
        <v>99.287498339703248</v>
      </c>
      <c r="BN78" s="11">
        <f>AVERAGE('20110208 Calibration Check-02'!BN93,'20110209 Calibration Check'!BN93,'20110204 Calibration Check-02'!BN93)</f>
        <v>97.491983581846341</v>
      </c>
      <c r="BO78" s="11">
        <f>AVERAGE('20110208 Calibration Check-02'!BO93,'20110209 Calibration Check'!BO93,'20110204 Calibration Check-02'!BO93)</f>
        <v>96.689812582395803</v>
      </c>
      <c r="BP78" s="11">
        <f>AVERAGE('20110208 Calibration Check-02'!BP93,'20110209 Calibration Check'!BP93,'20110204 Calibration Check-02'!BP93)</f>
        <v>94.715704548189635</v>
      </c>
      <c r="BQ78" s="11">
        <f>AVERAGE('20110208 Calibration Check-02'!BQ93,'20110209 Calibration Check'!BQ93,'20110204 Calibration Check-02'!BQ93)</f>
        <v>95.560875785685042</v>
      </c>
      <c r="BR78" s="11">
        <f>AVERAGE('20110208 Calibration Check-02'!BR93,'20110209 Calibration Check'!BR93,'20110204 Calibration Check-02'!BR93)</f>
        <v>97.427284841825823</v>
      </c>
      <c r="BS78" s="11">
        <f>AVERAGE('20110208 Calibration Check-02'!BS93,'20110209 Calibration Check'!BS93,'20110204 Calibration Check-02'!BS93)</f>
        <v>98.293876063357672</v>
      </c>
      <c r="BT78" s="11">
        <f>AVERAGE('20110208 Calibration Check-02'!BT93,'20110209 Calibration Check'!BT93,'20110204 Calibration Check-02'!BT93)</f>
        <v>99.317550425343072</v>
      </c>
      <c r="BU78" s="11">
        <f>AVERAGE('20110208 Calibration Check-02'!BU93,'20110209 Calibration Check'!BU93,'20110204 Calibration Check-02'!BU93)</f>
        <v>101.36733569265391</v>
      </c>
      <c r="BV78" s="11">
        <f>AVERAGE('20110208 Calibration Check-02'!BV93,'20110209 Calibration Check'!BV93,'20110204 Calibration Check-02'!BV93)</f>
        <v>104.01590838765129</v>
      </c>
      <c r="BW78" s="11">
        <f>AVERAGE('20110208 Calibration Check-02'!BW93,'20110209 Calibration Check'!BW93,'20110204 Calibration Check-02'!BW93)</f>
        <v>105.20682886310333</v>
      </c>
      <c r="BX78" s="11">
        <f>AVERAGE('20110208 Calibration Check-02'!BX93,'20110209 Calibration Check'!BX93,'20110204 Calibration Check-02'!BX93)</f>
        <v>101.6841469167275</v>
      </c>
      <c r="BY78" s="11">
        <f>AVERAGE('20110208 Calibration Check-02'!BY93,'20110209 Calibration Check'!BY93,'20110204 Calibration Check-02'!BY93)</f>
        <v>100</v>
      </c>
      <c r="BZ78" s="11">
        <f>AVERAGE('20110208 Calibration Check-02'!BZ93,'20110209 Calibration Check'!BZ93,'20110204 Calibration Check-02'!BZ93)</f>
        <v>97.772547162016792</v>
      </c>
      <c r="CA78" s="11">
        <f>AVERAGE('20110208 Calibration Check-02'!CA93,'20110209 Calibration Check'!CA93,'20110204 Calibration Check-02'!CA93)</f>
        <v>96.963902086363703</v>
      </c>
      <c r="CB78" s="11">
        <f>AVERAGE('20110208 Calibration Check-02'!CB93,'20110209 Calibration Check'!CB93,'20110204 Calibration Check-02'!CB93)</f>
        <v>95.714199911215317</v>
      </c>
      <c r="CC78" s="11">
        <f>AVERAGE('20110208 Calibration Check-02'!CC93,'20110209 Calibration Check'!CC93,'20110204 Calibration Check-02'!CC93)</f>
        <v>95.097214512283742</v>
      </c>
      <c r="CD78" s="11">
        <f>AVERAGE('20110208 Calibration Check-02'!CD93,'20110209 Calibration Check'!CD93,'20110204 Calibration Check-02'!CD93)</f>
        <v>95.714965346920167</v>
      </c>
      <c r="CE78" s="11">
        <f>AVERAGE('20110208 Calibration Check-02'!CE93,'20110209 Calibration Check'!CE93,'20110204 Calibration Check-02'!CE93)</f>
        <v>97.611705006639923</v>
      </c>
      <c r="CF78" s="11">
        <f>AVERAGE('20110208 Calibration Check-02'!CF93,'20110209 Calibration Check'!CF93,'20110204 Calibration Check-02'!CF93)</f>
        <v>99.658218176793127</v>
      </c>
      <c r="CG78" s="11">
        <f>AVERAGE('20110208 Calibration Check-02'!CG93,'20110209 Calibration Check'!CG93,'20110204 Calibration Check-02'!CG93)</f>
        <v>101.0892086558235</v>
      </c>
      <c r="CH78" s="11">
        <f>AVERAGE('20110208 Calibration Check-02'!CH93,'20110209 Calibration Check'!CH93,'20110204 Calibration Check-02'!CH93)</f>
        <v>103.73572153964074</v>
      </c>
      <c r="CI78" s="11">
        <f>AVERAGE('20110208 Calibration Check-02'!CI93,'20110209 Calibration Check'!CI93,'20110204 Calibration Check-02'!CI93)</f>
        <v>109.06923282150581</v>
      </c>
      <c r="CJ78" s="11">
        <f>AVERAGE('20110208 Calibration Check-02'!CJ93,'20110209 Calibration Check'!CJ93,'20110204 Calibration Check-02'!CJ93)</f>
        <v>102.3056567662872</v>
      </c>
      <c r="CK78" s="11">
        <f>AVERAGE('20110208 Calibration Check-02'!CK93,'20110209 Calibration Check'!CK93,'20110204 Calibration Check-02'!CK93)</f>
        <v>100.7801939795357</v>
      </c>
      <c r="CL78" s="11">
        <f>AVERAGE('20110208 Calibration Check-02'!CL93,'20110209 Calibration Check'!CL93,'20110204 Calibration Check-02'!CL93)</f>
        <v>100.11721476334078</v>
      </c>
      <c r="CM78" s="11">
        <f>AVERAGE('20110208 Calibration Check-02'!CM93,'20110209 Calibration Check'!CM93,'20110204 Calibration Check-02'!CM93)</f>
        <v>97.337058466793636</v>
      </c>
      <c r="CN78" s="11">
        <f>AVERAGE('20110208 Calibration Check-02'!CN93,'20110209 Calibration Check'!CN93,'20110204 Calibration Check-02'!CN93)</f>
        <v>96.404932951423675</v>
      </c>
      <c r="CO78" s="11">
        <f>AVERAGE('20110208 Calibration Check-02'!CO93,'20110209 Calibration Check'!CO93,'20110204 Calibration Check-02'!CO93)</f>
        <v>96.194776751771428</v>
      </c>
      <c r="CP78" s="11">
        <f>AVERAGE('20110208 Calibration Check-02'!CP93,'20110209 Calibration Check'!CP93,'20110204 Calibration Check-02'!CP93)</f>
        <v>96.431783058018596</v>
      </c>
      <c r="CQ78" s="11">
        <f>AVERAGE('20110208 Calibration Check-02'!CQ93,'20110209 Calibration Check'!CQ93,'20110204 Calibration Check-02'!CQ93)</f>
        <v>98.826273609641987</v>
      </c>
      <c r="CR78" s="11">
        <f>AVERAGE('20110208 Calibration Check-02'!CR93,'20110209 Calibration Check'!CR93)</f>
        <v>100.64070266733845</v>
      </c>
      <c r="CS78" s="11">
        <f>AVERAGE('20110208 Calibration Check-02'!CS93,'20110209 Calibration Check'!CS93,'20110204 Calibration Check-02'!CS93)</f>
        <v>103.46116515165367</v>
      </c>
      <c r="CT78" s="11">
        <f>AVERAGE('20110208 Calibration Check-02'!CT93,'20110209 Calibration Check'!CT93,'20110204 Calibration Check-02'!CT93)</f>
        <v>109.36406702566455</v>
      </c>
      <c r="CU78" s="11"/>
      <c r="CV78" s="11"/>
      <c r="CW78" s="11"/>
      <c r="CX78" s="11"/>
    </row>
    <row r="79" spans="2:102">
      <c r="B79" s="24" t="s">
        <v>91</v>
      </c>
      <c r="C79" s="11">
        <f>AVERAGE('20110208 Calibration Check-02'!C94,'20110209 Calibration Check'!C94,'20110204 Calibration Check-02'!C94)</f>
        <v>113.07727848148927</v>
      </c>
      <c r="D79" s="11">
        <f>AVERAGE('20110208 Calibration Check-02'!D94,'20110209 Calibration Check'!D94,'20110204 Calibration Check-02'!D94)</f>
        <v>108.25141694603049</v>
      </c>
      <c r="E79" s="11">
        <f>AVERAGE('20110208 Calibration Check-02'!E94,'20110209 Calibration Check'!E94,'20110204 Calibration Check-02'!E94)</f>
        <v>104.95741944859004</v>
      </c>
      <c r="F79" s="11">
        <f>AVERAGE('20110208 Calibration Check-02'!F94,'20110209 Calibration Check'!F94,'20110204 Calibration Check-02'!F94)</f>
        <v>103.01360757257073</v>
      </c>
      <c r="G79" s="11">
        <f>AVERAGE('20110208 Calibration Check-02'!G94,'20110209 Calibration Check'!G94,'20110204 Calibration Check-02'!G94)</f>
        <v>102.27841965292828</v>
      </c>
      <c r="H79" s="11">
        <f>AVERAGE('20110208 Calibration Check-02'!H94,'20110209 Calibration Check'!H94,'20110204 Calibration Check-02'!H94)</f>
        <v>100.63378607957505</v>
      </c>
      <c r="I79" s="11">
        <f>AVERAGE('20110208 Calibration Check-02'!I94,'20110209 Calibration Check'!I94,'20110204 Calibration Check-02'!I94)</f>
        <v>100.72577029159849</v>
      </c>
      <c r="J79" s="11">
        <f>AVERAGE('20110208 Calibration Check-02'!J94,'20110209 Calibration Check'!J94,'20110204 Calibration Check-02'!J94)</f>
        <v>101.29548510305598</v>
      </c>
      <c r="K79" s="11">
        <f>AVERAGE('20110208 Calibration Check-02'!K94,'20110209 Calibration Check'!K94,'20110204 Calibration Check-02'!K94)</f>
        <v>102.91664682617039</v>
      </c>
      <c r="L79" s="11">
        <f>AVERAGE('20110208 Calibration Check-02'!L94,'20110209 Calibration Check'!L94,'20110204 Calibration Check-02'!L94)</f>
        <v>105.14851168836368</v>
      </c>
      <c r="M79" s="11">
        <f>AVERAGE('20110208 Calibration Check-02'!M94,'20110209 Calibration Check'!M94,'20110204 Calibration Check-02'!M94)</f>
        <v>106.97086525097295</v>
      </c>
      <c r="N79" s="11">
        <f>AVERAGE('20110208 Calibration Check-02'!N94,'20110209 Calibration Check'!N94,'20110204 Calibration Check-02'!N94)</f>
        <v>112.25166750730422</v>
      </c>
      <c r="O79" s="11">
        <f>AVERAGE('20110208 Calibration Check-02'!O94,'20110209 Calibration Check'!O94,'20110204 Calibration Check-02'!O94)</f>
        <v>111.19509753030313</v>
      </c>
      <c r="P79" s="11">
        <f>AVERAGE('20110208 Calibration Check-02'!P94,'20110209 Calibration Check'!P94,'20110204 Calibration Check-02'!P94)</f>
        <v>106.55052169683131</v>
      </c>
      <c r="Q79" s="11">
        <f>AVERAGE('20110208 Calibration Check-02'!Q94,'20110209 Calibration Check'!Q94,'20110204 Calibration Check-02'!Q94)</f>
        <v>104.5563000602791</v>
      </c>
      <c r="R79" s="11">
        <f>AVERAGE('20110208 Calibration Check-02'!R94,'20110209 Calibration Check'!R94,'20110204 Calibration Check-02'!R94)</f>
        <v>102.4383301028672</v>
      </c>
      <c r="S79" s="11">
        <f>AVERAGE('20110208 Calibration Check-02'!S94,'20110209 Calibration Check'!S94,'20110204 Calibration Check-02'!S94)</f>
        <v>99.96667092881539</v>
      </c>
      <c r="T79" s="11">
        <f>AVERAGE('20110208 Calibration Check-02'!T94,'20110209 Calibration Check'!T94,'20110204 Calibration Check-02'!T94)</f>
        <v>100.37662182130124</v>
      </c>
      <c r="U79" s="11">
        <f>AVERAGE('20110208 Calibration Check-02'!U94,'20110209 Calibration Check'!U94,'20110204 Calibration Check-02'!U94)</f>
        <v>100.22056634116031</v>
      </c>
      <c r="V79" s="11">
        <f>AVERAGE('20110208 Calibration Check-02'!V94,'20110209 Calibration Check'!V94,'20110204 Calibration Check-02'!V94)</f>
        <v>100.35427153564144</v>
      </c>
      <c r="W79" s="11">
        <f>AVERAGE('20110208 Calibration Check-02'!W94,'20110209 Calibration Check'!W94,'20110204 Calibration Check-02'!W94)</f>
        <v>101.77150801404203</v>
      </c>
      <c r="X79" s="11">
        <f>AVERAGE('20110208 Calibration Check-02'!X94,'20110209 Calibration Check'!X94,'20110204 Calibration Check-02'!X94)</f>
        <v>103.42697384195277</v>
      </c>
      <c r="Y79" s="11">
        <f>AVERAGE('20110208 Calibration Check-02'!Y94,'20110209 Calibration Check'!Y94,'20110204 Calibration Check-02'!Y94)</f>
        <v>105.85407897565223</v>
      </c>
      <c r="Z79" s="11">
        <f>AVERAGE('20110208 Calibration Check-02'!Z94,'20110209 Calibration Check'!Z94,'20110204 Calibration Check-02'!Z94)</f>
        <v>108.40791201907325</v>
      </c>
      <c r="AA79" s="11">
        <f>AVERAGE('20110208 Calibration Check-02'!AA94,'20110209 Calibration Check'!AA94,'20110204 Calibration Check-02'!AA94)</f>
        <v>105.71407846808872</v>
      </c>
      <c r="AB79" s="11">
        <f>AVERAGE('20110208 Calibration Check-02'!AB94,'20110209 Calibration Check'!AB94,'20110204 Calibration Check-02'!AB94)</f>
        <v>105.05496631885948</v>
      </c>
      <c r="AC79" s="11">
        <f>AVERAGE('20110208 Calibration Check-02'!AC94,'20110209 Calibration Check'!AC94,'20110204 Calibration Check-02'!AC94)</f>
        <v>103.42541268447197</v>
      </c>
      <c r="AD79" s="11">
        <f>AVERAGE('20110208 Calibration Check-02'!AD94,'20110209 Calibration Check'!AD94,'20110204 Calibration Check-02'!AD94)</f>
        <v>101.9348338408771</v>
      </c>
      <c r="AE79" s="11">
        <f>AVERAGE('20110208 Calibration Check-02'!AE94,'20110209 Calibration Check'!AE94,'20110204 Calibration Check-02'!AE94)</f>
        <v>101.1684641313999</v>
      </c>
      <c r="AF79" s="11">
        <f>AVERAGE('20110208 Calibration Check-02'!AF94,'20110209 Calibration Check'!AF94,'20110204 Calibration Check-02'!AF94)</f>
        <v>99.588048357131512</v>
      </c>
      <c r="AG79" s="11">
        <f>AVERAGE('20110208 Calibration Check-02'!AG94,'20110209 Calibration Check'!AG94,'20110204 Calibration Check-02'!AG94)</f>
        <v>99.845212615405316</v>
      </c>
      <c r="AH79" s="11">
        <f>AVERAGE('20110208 Calibration Check-02'!AH94,'20110209 Calibration Check'!AH94,'20110204 Calibration Check-02'!AH94)</f>
        <v>100.79184231009866</v>
      </c>
      <c r="AI79" s="11">
        <f>AVERAGE('20110208 Calibration Check-02'!AI94,'20110209 Calibration Check'!AI94,'20110204 Calibration Check-02'!AI94)</f>
        <v>101.80483708522667</v>
      </c>
      <c r="AJ79" s="11">
        <f>AVERAGE('20110208 Calibration Check-02'!AJ94,'20110209 Calibration Check'!AJ94,'20110204 Calibration Check-02'!AJ94)</f>
        <v>102.5982405528061</v>
      </c>
      <c r="AK79" s="11">
        <f>AVERAGE('20110208 Calibration Check-02'!AK94,'20110209 Calibration Check'!AK94,'20110204 Calibration Check-02'!AK94)</f>
        <v>104.4191794889018</v>
      </c>
      <c r="AL79" s="11">
        <f>AVERAGE('20110208 Calibration Check-02'!AL94,'20110209 Calibration Check'!AL94,'20110204 Calibration Check-02'!AL94)</f>
        <v>103.90485097235417</v>
      </c>
      <c r="AM79" s="11">
        <f>AVERAGE('20110208 Calibration Check-02'!AM94,'20110209 Calibration Check'!AM94,'20110204 Calibration Check-02'!AM94)</f>
        <v>103.83863242288673</v>
      </c>
      <c r="AN79" s="11">
        <f>AVERAGE('20110208 Calibration Check-02'!AN94,'20110209 Calibration Check'!AN94,'20110204 Calibration Check-02'!AN94)</f>
        <v>103.10944675439212</v>
      </c>
      <c r="AO79" s="11">
        <f>AVERAGE('20110208 Calibration Check-02'!AO94,'20110209 Calibration Check'!AO94,'20110204 Calibration Check-02'!AO94)</f>
        <v>102.4696584236692</v>
      </c>
      <c r="AP79" s="11">
        <f>AVERAGE('20110208 Calibration Check-02'!AP94,'20110209 Calibration Check'!AP94,'20110204 Calibration Check-02'!AP94)</f>
        <v>101.36526556038685</v>
      </c>
      <c r="AQ79" s="11">
        <f>AVERAGE('20110208 Calibration Check-02'!AQ94,'20110209 Calibration Check'!AQ94,'20110204 Calibration Check-02'!AQ94)</f>
        <v>103.52266649280686</v>
      </c>
      <c r="AR79" s="11">
        <f>AVERAGE('20110208 Calibration Check-02'!AR94,'20110209 Calibration Check'!AR94,'20110204 Calibration Check-02'!AR94)</f>
        <v>100.78998809068328</v>
      </c>
      <c r="AS79" s="11">
        <f>AVERAGE('20110208 Calibration Check-02'!AS94,'20110209 Calibration Check'!AS94,'20110204 Calibration Check-02'!AS94)</f>
        <v>100.0606558912214</v>
      </c>
      <c r="AT79" s="11">
        <f>AVERAGE('20110208 Calibration Check-02'!AT94,'20110209 Calibration Check'!AT94,'20110204 Calibration Check-02'!AT94)</f>
        <v>103.3317207840005</v>
      </c>
      <c r="AU79" s="11">
        <f>AVERAGE('20110208 Calibration Check-02'!AU94,'20110209 Calibration Check'!AU94,'20110204 Calibration Check-02'!AU94)</f>
        <v>101.10639361366496</v>
      </c>
      <c r="AV79" s="11">
        <f>AVERAGE('20110208 Calibration Check-02'!AV94,'20110209 Calibration Check'!AV94,'20110204 Calibration Check-02'!AV94)</f>
        <v>101.20476898657887</v>
      </c>
      <c r="AW79" s="11">
        <f>AVERAGE('20110208 Calibration Check-02'!AW94,'20110209 Calibration Check'!AW94,'20110204 Calibration Check-02'!AW94)</f>
        <v>102.72511499349493</v>
      </c>
      <c r="AX79" s="11">
        <f>AVERAGE('20110208 Calibration Check-02'!AX94,'20110209 Calibration Check'!AX94,'20110204 Calibration Check-02'!AX94)</f>
        <v>102.0073008251353</v>
      </c>
      <c r="AY79" s="11">
        <f>AVERAGE('20110208 Calibration Check-02'!AY94,'20110209 Calibration Check'!AY94,'20110204 Calibration Check-02'!AY94)</f>
        <v>104.31650955328814</v>
      </c>
      <c r="AZ79" s="11">
        <f>AVERAGE('20110208 Calibration Check-02'!AZ94,'20110209 Calibration Check'!AZ94,'20110204 Calibration Check-02'!AZ94)</f>
        <v>103.07455652572668</v>
      </c>
      <c r="BA79" s="11">
        <f>AVERAGE('20110208 Calibration Check-02'!BA94,'20110209 Calibration Check'!BA94,'20110204 Calibration Check-02'!BA94)</f>
        <v>102.24909208250888</v>
      </c>
      <c r="BB79" s="11">
        <f>AVERAGE('20110209 Calibration Check'!BB94,'20110204 Calibration Check-02'!BB94)</f>
        <v>99.51982905728147</v>
      </c>
      <c r="BC79" s="11">
        <f>AVERAGE('20110208 Calibration Check-02'!BC94,'20110209 Calibration Check'!BC94,'20110204 Calibration Check-02'!BC94)</f>
        <v>101.77506992190547</v>
      </c>
      <c r="BD79" s="11">
        <f>AVERAGE('20110208 Calibration Check-02'!BD94,'20110209 Calibration Check'!BD94,'20110204 Calibration Check-02'!BD94)</f>
        <v>98.697098019282635</v>
      </c>
      <c r="BE79" s="11">
        <f>AVERAGE('20110208 Calibration Check-02'!BE94,'20110209 Calibration Check'!BE94,'20110204 Calibration Check-02'!BE94)</f>
        <v>97.962496223509234</v>
      </c>
      <c r="BF79" s="11">
        <f>AVERAGE('20110208 Calibration Check-02'!BF94,'20110209 Calibration Check'!BF94,'20110204 Calibration Check-02'!BF94)</f>
        <v>102.44018432228252</v>
      </c>
      <c r="BG79" s="11">
        <f>AVERAGE('20110208 Calibration Check-02'!BG94,'20110209 Calibration Check'!BG94,'20110204 Calibration Check-02'!BG94)</f>
        <v>100.76251473967925</v>
      </c>
      <c r="BH79" s="11">
        <f>AVERAGE('20110208 Calibration Check-02'!BH94,'20110209 Calibration Check'!BH94,'20110204 Calibration Check-02'!BH94)</f>
        <v>101.99178129326782</v>
      </c>
      <c r="BI79" s="11">
        <f>AVERAGE('20110208 Calibration Check-02'!BI94,'20110209 Calibration Check'!BI94,'20110204 Calibration Check-02'!BI94)</f>
        <v>101.77477685997093</v>
      </c>
      <c r="BJ79" s="11">
        <f>AVERAGE('20110208 Calibration Check-02'!BJ94,'20110209 Calibration Check'!BJ94,'20110204 Calibration Check-02'!BJ94)</f>
        <v>104.61554132498695</v>
      </c>
      <c r="BK79" s="11">
        <f>AVERAGE('20110208 Calibration Check-02'!BK94,'20110209 Calibration Check'!BK94,'20110204 Calibration Check-02'!BK94)</f>
        <v>106.13715542744929</v>
      </c>
      <c r="BL79" s="11">
        <f>AVERAGE('20110208 Calibration Check-02'!BL94,'20110209 Calibration Check'!BL94,'20110204 Calibration Check-02'!BL94)</f>
        <v>103.52081227339153</v>
      </c>
      <c r="BM79" s="11">
        <f>AVERAGE('20110208 Calibration Check-02'!BM94,'20110209 Calibration Check'!BM94,'20110204 Calibration Check-02'!BM94)</f>
        <v>101.55094167288172</v>
      </c>
      <c r="BN79" s="11">
        <f>AVERAGE('20110208 Calibration Check-02'!BN94,'20110209 Calibration Check'!BN94,'20110204 Calibration Check-02'!BN94)</f>
        <v>99.713215109372257</v>
      </c>
      <c r="BO79" s="11">
        <f>AVERAGE('20110208 Calibration Check-02'!BO94,'20110209 Calibration Check'!BO94,'20110204 Calibration Check-02'!BO94)</f>
        <v>98.891752166919687</v>
      </c>
      <c r="BP79" s="11">
        <f>AVERAGE('20110208 Calibration Check-02'!BP94,'20110209 Calibration Check'!BP94,'20110204 Calibration Check-02'!BP94)</f>
        <v>96.874597925706141</v>
      </c>
      <c r="BQ79" s="11">
        <f>AVERAGE('20110208 Calibration Check-02'!BQ94,'20110209 Calibration Check'!BQ94,'20110204 Calibration Check-02'!BQ94)</f>
        <v>97.738221443518228</v>
      </c>
      <c r="BR79" s="11">
        <f>AVERAGE('20110208 Calibration Check-02'!BR94,'20110209 Calibration Check'!BR94,'20110204 Calibration Check-02'!BR94)</f>
        <v>99.647289621839363</v>
      </c>
      <c r="BS79" s="11">
        <f>AVERAGE('20110208 Calibration Check-02'!BS94,'20110209 Calibration Check'!BS94,'20110204 Calibration Check-02'!BS94)</f>
        <v>100.53453152085756</v>
      </c>
      <c r="BT79" s="11">
        <f>AVERAGE('20110208 Calibration Check-02'!BT94,'20110209 Calibration Check'!BT94,'20110204 Calibration Check-02'!BT94)</f>
        <v>101.5819769317492</v>
      </c>
      <c r="BU79" s="11">
        <f>AVERAGE('20110208 Calibration Check-02'!BU94,'20110209 Calibration Check'!BU94,'20110204 Calibration Check-02'!BU94)</f>
        <v>103.6788685039151</v>
      </c>
      <c r="BV79" s="11">
        <f>AVERAGE('20110208 Calibration Check-02'!BV94,'20110209 Calibration Check'!BV94,'20110204 Calibration Check-02'!BV94)</f>
        <v>106.38280165462082</v>
      </c>
      <c r="BW79" s="11">
        <f>AVERAGE('20110208 Calibration Check-02'!BW94,'20110209 Calibration Check'!BW94,'20110204 Calibration Check-02'!BW94)</f>
        <v>107.60011058420531</v>
      </c>
      <c r="BX79" s="11">
        <f>AVERAGE('20110208 Calibration Check-02'!BX94,'20110209 Calibration Check'!BX94,'20110204 Calibration Check-02'!BX94)</f>
        <v>104.00210478068907</v>
      </c>
      <c r="BY79" s="11">
        <f>AVERAGE('20110208 Calibration Check-02'!BY94,'20110209 Calibration Check'!BY94,'20110204 Calibration Check-02'!BY94)</f>
        <v>102.28027387234363</v>
      </c>
      <c r="BZ79" s="11">
        <f>AVERAGE('20110208 Calibration Check-02'!BZ94,'20110209 Calibration Check'!BZ94,'20110204 Calibration Check-02'!BZ94)</f>
        <v>100</v>
      </c>
      <c r="CA79" s="11">
        <f>AVERAGE('20110208 Calibration Check-02'!CA94,'20110209 Calibration Check'!CA94,'20110204 Calibration Check-02'!CA94)</f>
        <v>99.172974399301395</v>
      </c>
      <c r="CB79" s="11">
        <f>AVERAGE('20110208 Calibration Check-02'!CB94,'20110209 Calibration Check'!CB94,'20110204 Calibration Check-02'!CB94)</f>
        <v>97.895009578495504</v>
      </c>
      <c r="CC79" s="11">
        <f>AVERAGE('20110208 Calibration Check-02'!CC94,'20110209 Calibration Check'!CC94,'20110204 Calibration Check-02'!CC94)</f>
        <v>97.263759690012989</v>
      </c>
      <c r="CD79" s="11">
        <f>AVERAGE('20110208 Calibration Check-02'!CD94,'20110209 Calibration Check'!CD94,'20110204 Calibration Check-02'!CD94)</f>
        <v>97.896131143074513</v>
      </c>
      <c r="CE79" s="11">
        <f>AVERAGE('20110208 Calibration Check-02'!CE94,'20110209 Calibration Check'!CE94,'20110204 Calibration Check-02'!CE94)</f>
        <v>99.836381111230381</v>
      </c>
      <c r="CF79" s="11">
        <f>AVERAGE('20110208 Calibration Check-02'!CF94,'20110209 Calibration Check'!CF94,'20110204 Calibration Check-02'!CF94)</f>
        <v>101.93083234011188</v>
      </c>
      <c r="CG79" s="11">
        <f>AVERAGE('20110208 Calibration Check-02'!CG94,'20110209 Calibration Check'!CG94,'20110204 Calibration Check-02'!CG94)</f>
        <v>103.39408436366996</v>
      </c>
      <c r="CH79" s="11">
        <f>AVERAGE('20110208 Calibration Check-02'!CH94,'20110209 Calibration Check'!CH94,'20110204 Calibration Check-02'!CH94)</f>
        <v>106.10509825667849</v>
      </c>
      <c r="CI79" s="11">
        <f>AVERAGE('20110208 Calibration Check-02'!CI94,'20110209 Calibration Check'!CI94,'20110204 Calibration Check-02'!CI94)</f>
        <v>111.55463866225607</v>
      </c>
      <c r="CJ79" s="11">
        <f>AVERAGE('20110208 Calibration Check-02'!CJ94,'20110209 Calibration Check'!CJ94,'20110204 Calibration Check-02'!CJ94)</f>
        <v>104.63789161064676</v>
      </c>
      <c r="CK79" s="11">
        <f>AVERAGE('20110208 Calibration Check-02'!CK94,'20110209 Calibration Check'!CK94,'20110204 Calibration Check-02'!CK94)</f>
        <v>103.07782537165558</v>
      </c>
      <c r="CL79" s="11">
        <f>AVERAGE('20110208 Calibration Check-02'!CL94,'20110209 Calibration Check'!CL94,'20110204 Calibration Check-02'!CL94)</f>
        <v>102.40212109549634</v>
      </c>
      <c r="CM79" s="11">
        <f>AVERAGE('20110208 Calibration Check-02'!CM94,'20110209 Calibration Check'!CM94,'20110204 Calibration Check-02'!CM94)</f>
        <v>99.554865816914159</v>
      </c>
      <c r="CN79" s="11">
        <f>AVERAGE('20110208 Calibration Check-02'!CN94,'20110209 Calibration Check'!CN94,'20110204 Calibration Check-02'!CN94)</f>
        <v>98.601258837461273</v>
      </c>
      <c r="CO79" s="11">
        <f>AVERAGE('20110208 Calibration Check-02'!CO94,'20110209 Calibration Check'!CO94,'20110204 Calibration Check-02'!CO94)</f>
        <v>98.384840528033465</v>
      </c>
      <c r="CP79" s="11">
        <f>AVERAGE('20110208 Calibration Check-02'!CP94,'20110209 Calibration Check'!CP94,'20110204 Calibration Check-02'!CP94)</f>
        <v>98.629171781367106</v>
      </c>
      <c r="CQ79" s="11">
        <f>AVERAGE('20110208 Calibration Check-02'!CQ94,'20110209 Calibration Check'!CQ94,'20110204 Calibration Check-02'!CQ94)</f>
        <v>101.07848066975912</v>
      </c>
      <c r="CR79" s="11">
        <f>AVERAGE('20110208 Calibration Check-02'!CR94,'20110209 Calibration Check'!CR94)</f>
        <v>103.23478832722593</v>
      </c>
      <c r="CS79" s="11">
        <f>AVERAGE('20110208 Calibration Check-02'!CS94,'20110209 Calibration Check'!CS94,'20110204 Calibration Check-02'!CS94)</f>
        <v>105.81918874698681</v>
      </c>
      <c r="CT79" s="11">
        <f>AVERAGE('20110208 Calibration Check-02'!CT94,'20110209 Calibration Check'!CT94,'20110204 Calibration Check-02'!CT94)</f>
        <v>111.85396349588943</v>
      </c>
      <c r="CU79" s="11"/>
      <c r="CV79" s="11"/>
      <c r="CW79" s="11"/>
      <c r="CX79" s="11"/>
    </row>
    <row r="80" spans="2:102">
      <c r="B80" s="24" t="s">
        <v>92</v>
      </c>
      <c r="C80" s="11">
        <f>AVERAGE('20110208 Calibration Check-02'!C95,'20110209 Calibration Check'!C95,'20110204 Calibration Check-02'!C95)</f>
        <v>114.02035605420404</v>
      </c>
      <c r="D80" s="11">
        <f>AVERAGE('20110208 Calibration Check-02'!D95,'20110209 Calibration Check'!D95,'20110204 Calibration Check-02'!D95)</f>
        <v>109.15400228756108</v>
      </c>
      <c r="E80" s="11">
        <f>AVERAGE('20110208 Calibration Check-02'!E95,'20110209 Calibration Check'!E95,'20110204 Calibration Check-02'!E95)</f>
        <v>105.8327103144477</v>
      </c>
      <c r="F80" s="11">
        <f>AVERAGE('20110208 Calibration Check-02'!F95,'20110209 Calibration Check'!F95,'20110204 Calibration Check-02'!F95)</f>
        <v>103.87276915148836</v>
      </c>
      <c r="G80" s="11">
        <f>AVERAGE('20110208 Calibration Check-02'!G95,'20110209 Calibration Check'!G95,'20110204 Calibration Check-02'!G95)</f>
        <v>103.13135435929621</v>
      </c>
      <c r="H80" s="11">
        <f>AVERAGE('20110208 Calibration Check-02'!H95,'20110209 Calibration Check'!H95,'20110204 Calibration Check-02'!H95)</f>
        <v>101.47299662704377</v>
      </c>
      <c r="I80" s="11">
        <f>AVERAGE('20110208 Calibration Check-02'!I95,'20110209 Calibration Check'!I95,'20110204 Calibration Check-02'!I95)</f>
        <v>101.565781505225</v>
      </c>
      <c r="J80" s="11">
        <f>AVERAGE('20110208 Calibration Check-02'!J95,'20110209 Calibration Check'!J95,'20110204 Calibration Check-02'!J95)</f>
        <v>102.14027882860944</v>
      </c>
      <c r="K80" s="11">
        <f>AVERAGE('20110208 Calibration Check-02'!K95,'20110209 Calibration Check'!K95,'20110204 Calibration Check-02'!K95)</f>
        <v>103.77516948490234</v>
      </c>
      <c r="L80" s="11">
        <f>AVERAGE('20110208 Calibration Check-02'!L95,'20110209 Calibration Check'!L95,'20110204 Calibration Check-02'!L95)</f>
        <v>106.02539529252898</v>
      </c>
      <c r="M80" s="11">
        <f>AVERAGE('20110208 Calibration Check-02'!M95,'20110209 Calibration Check'!M95,'20110204 Calibration Check-02'!M95)</f>
        <v>107.86280915486653</v>
      </c>
      <c r="N80" s="11">
        <f>AVERAGE('20110208 Calibration Check-02'!N95,'20110209 Calibration Check'!N95,'20110204 Calibration Check-02'!N95)</f>
        <v>113.1876222125298</v>
      </c>
      <c r="O80" s="11">
        <f>AVERAGE('20110208 Calibration Check-02'!O95,'20110209 Calibration Check'!O95,'20110204 Calibration Check-02'!O95)</f>
        <v>112.12220544006283</v>
      </c>
      <c r="P80" s="11">
        <f>AVERAGE('20110208 Calibration Check-02'!P95,'20110209 Calibration Check'!P95,'20110204 Calibration Check-02'!P95)</f>
        <v>107.43911572584534</v>
      </c>
      <c r="Q80" s="11">
        <f>AVERAGE('20110208 Calibration Check-02'!Q95,'20110209 Calibration Check'!Q95,'20110204 Calibration Check-02'!Q95)</f>
        <v>105.42806211726906</v>
      </c>
      <c r="R80" s="11">
        <f>AVERAGE('20110208 Calibration Check-02'!R95,'20110209 Calibration Check'!R95,'20110204 Calibration Check-02'!R95)</f>
        <v>103.29262243508408</v>
      </c>
      <c r="S80" s="11">
        <f>AVERAGE('20110208 Calibration Check-02'!S95,'20110209 Calibration Check'!S95,'20110204 Calibration Check-02'!S95)</f>
        <v>100.80027368361205</v>
      </c>
      <c r="T80" s="11">
        <f>AVERAGE('20110208 Calibration Check-02'!T95,'20110209 Calibration Check'!T95,'20110204 Calibration Check-02'!T95)</f>
        <v>101.21371158236241</v>
      </c>
      <c r="U80" s="11">
        <f>AVERAGE('20110208 Calibration Check-02'!U95,'20110209 Calibration Check'!U95,'20110204 Calibration Check-02'!U95)</f>
        <v>101.05641841974149</v>
      </c>
      <c r="V80" s="11">
        <f>AVERAGE('20110208 Calibration Check-02'!V95,'20110209 Calibration Check'!V95,'20110204 Calibration Check-02'!V95)</f>
        <v>101.19108438164072</v>
      </c>
      <c r="W80" s="11">
        <f>AVERAGE('20110208 Calibration Check-02'!W95,'20110209 Calibration Check'!W95,'20110204 Calibration Check-02'!W95)</f>
        <v>102.62031679395989</v>
      </c>
      <c r="X80" s="11">
        <f>AVERAGE('20110208 Calibration Check-02'!X95,'20110209 Calibration Check'!X95,'20110204 Calibration Check-02'!X95)</f>
        <v>104.28955600994441</v>
      </c>
      <c r="Y80" s="11">
        <f>AVERAGE('20110208 Calibration Check-02'!Y95,'20110209 Calibration Check'!Y95,'20110204 Calibration Check-02'!Y95)</f>
        <v>106.73685901112678</v>
      </c>
      <c r="Z80" s="11">
        <f>AVERAGE('20110208 Calibration Check-02'!Z95,'20110209 Calibration Check'!Z95,'20110204 Calibration Check-02'!Z95)</f>
        <v>109.31192140364327</v>
      </c>
      <c r="AA80" s="11">
        <f>AVERAGE('20110208 Calibration Check-02'!AA95,'20110209 Calibration Check'!AA95,'20110204 Calibration Check-02'!AA95)</f>
        <v>106.59550040043901</v>
      </c>
      <c r="AB80" s="11">
        <f>AVERAGE('20110208 Calibration Check-02'!AB95,'20110209 Calibration Check'!AB95,'20110204 Calibration Check-02'!AB95)</f>
        <v>105.93114458564868</v>
      </c>
      <c r="AC80" s="11">
        <f>AVERAGE('20110208 Calibration Check-02'!AC95,'20110209 Calibration Check'!AC95,'20110204 Calibration Check-02'!AC95)</f>
        <v>104.28809018124529</v>
      </c>
      <c r="AD80" s="11">
        <f>AVERAGE('20110208 Calibration Check-02'!AD95,'20110209 Calibration Check'!AD95,'20110204 Calibration Check-02'!AD95)</f>
        <v>102.78493382945344</v>
      </c>
      <c r="AE80" s="11">
        <f>AVERAGE('20110208 Calibration Check-02'!AE95,'20110209 Calibration Check'!AE95,'20110204 Calibration Check-02'!AE95)</f>
        <v>102.01210213496786</v>
      </c>
      <c r="AF80" s="11">
        <f>AVERAGE('20110208 Calibration Check-02'!AF95,'20110209 Calibration Check'!AF95,'20110204 Calibration Check-02'!AF95)</f>
        <v>100.41846133830892</v>
      </c>
      <c r="AG80" s="11">
        <f>AVERAGE('20110208 Calibration Check-02'!AG95,'20110209 Calibration Check'!AG95,'20110204 Calibration Check-02'!AG95)</f>
        <v>100.67774638299026</v>
      </c>
      <c r="AH80" s="11">
        <f>AVERAGE('20110208 Calibration Check-02'!AH95,'20110209 Calibration Check'!AH95,'20110204 Calibration Check-02'!AH95)</f>
        <v>101.63238157182506</v>
      </c>
      <c r="AI80" s="11">
        <f>AVERAGE('20110208 Calibration Check-02'!AI95,'20110209 Calibration Check'!AI95,'20110204 Calibration Check-02'!AI95)</f>
        <v>102.65403412956739</v>
      </c>
      <c r="AJ80" s="11">
        <f>AVERAGE('20110208 Calibration Check-02'!AJ95,'20110209 Calibration Check'!AJ95,'20110204 Calibration Check-02'!AJ95)</f>
        <v>103.45389051087194</v>
      </c>
      <c r="AK80" s="11">
        <f>AVERAGE('20110208 Calibration Check-02'!AK95,'20110209 Calibration Check'!AK95,'20110204 Calibration Check-02'!AK95)</f>
        <v>105.29004719566414</v>
      </c>
      <c r="AL80" s="11">
        <f>AVERAGE('20110208 Calibration Check-02'!AL95,'20110209 Calibration Check'!AL95,'20110204 Calibration Check-02'!AL95)</f>
        <v>104.7714771063014</v>
      </c>
      <c r="AM80" s="11">
        <f>AVERAGE('20110208 Calibration Check-02'!AM95,'20110209 Calibration Check'!AM95,'20110204 Calibration Check-02'!AM95)</f>
        <v>104.70466838854759</v>
      </c>
      <c r="AN80" s="11">
        <f>AVERAGE('20110208 Calibration Check-02'!AN95,'20110209 Calibration Check'!AN95,'20110204 Calibration Check-02'!AN95)</f>
        <v>103.9695289428365</v>
      </c>
      <c r="AO80" s="11">
        <f>AVERAGE('20110208 Calibration Check-02'!AO95,'20110209 Calibration Check'!AO95,'20110204 Calibration Check-02'!AO95)</f>
        <v>103.32424798853127</v>
      </c>
      <c r="AP80" s="11">
        <f>AVERAGE('20110208 Calibration Check-02'!AP95,'20110209 Calibration Check'!AP95,'20110204 Calibration Check-02'!AP95)</f>
        <v>102.21064515722271</v>
      </c>
      <c r="AQ80" s="11">
        <f>AVERAGE('20110208 Calibration Check-02'!AQ95,'20110209 Calibration Check'!AQ95,'20110204 Calibration Check-02'!AQ95)</f>
        <v>104.38610715013878</v>
      </c>
      <c r="AR80" s="11">
        <f>AVERAGE('20110208 Calibration Check-02'!AR95,'20110209 Calibration Check'!AR95,'20110204 Calibration Check-02'!AR95)</f>
        <v>101.63049844081847</v>
      </c>
      <c r="AS80" s="11">
        <f>AVERAGE('20110208 Calibration Check-02'!AS95,'20110209 Calibration Check'!AS95,'20110204 Calibration Check-02'!AS95)</f>
        <v>100.89515034395362</v>
      </c>
      <c r="AT80" s="11">
        <f>AVERAGE('20110208 Calibration Check-02'!AT95,'20110209 Calibration Check'!AT95,'20110204 Calibration Check-02'!AT95)</f>
        <v>104.19363082321125</v>
      </c>
      <c r="AU80" s="11">
        <f>AVERAGE('20110208 Calibration Check-02'!AU95,'20110209 Calibration Check'!AU95,'20110204 Calibration Check-02'!AU95)</f>
        <v>101.94968563268849</v>
      </c>
      <c r="AV80" s="11">
        <f>AVERAGE('20110208 Calibration Check-02'!AV95,'20110209 Calibration Check'!AV95,'20110204 Calibration Check-02'!AV95)</f>
        <v>102.04854247681983</v>
      </c>
      <c r="AW80" s="11">
        <f>AVERAGE('20110208 Calibration Check-02'!AW95,'20110209 Calibration Check'!AW95,'20110204 Calibration Check-02'!AW95)</f>
        <v>103.58185855335978</v>
      </c>
      <c r="AX80" s="11">
        <f>AVERAGE('20110208 Calibration Check-02'!AX95,'20110209 Calibration Check'!AX95,'20110204 Calibration Check-02'!AX95)</f>
        <v>102.85825617348456</v>
      </c>
      <c r="AY80" s="11">
        <f>AVERAGE('20110208 Calibration Check-02'!AY95,'20110209 Calibration Check'!AY95,'20110204 Calibration Check-02'!AY95)</f>
        <v>105.18658948490462</v>
      </c>
      <c r="AZ80" s="11">
        <f>AVERAGE('20110208 Calibration Check-02'!AZ95,'20110209 Calibration Check'!AZ95,'20110204 Calibration Check-02'!AZ95)</f>
        <v>103.93434577852987</v>
      </c>
      <c r="BA80" s="11">
        <f>AVERAGE('20110208 Calibration Check-02'!BA95,'20110209 Calibration Check'!BA95,'20110204 Calibration Check-02'!BA95)</f>
        <v>103.10182058800937</v>
      </c>
      <c r="BB80" s="11">
        <f>AVERAGE('20110209 Calibration Check'!BB95,'20110204 Calibration Check-02'!BB95)</f>
        <v>100.38955352048332</v>
      </c>
      <c r="BC80" s="11">
        <f>AVERAGE('20110208 Calibration Check-02'!BC95,'20110209 Calibration Check'!BC95,'20110204 Calibration Check-02'!BC95)</f>
        <v>102.62387440481932</v>
      </c>
      <c r="BD80" s="11">
        <f>AVERAGE('20110208 Calibration Check-02'!BD95,'20110209 Calibration Check'!BD95,'20110204 Calibration Check-02'!BD95)</f>
        <v>99.52017068580335</v>
      </c>
      <c r="BE80" s="11">
        <f>AVERAGE('20110208 Calibration Check-02'!BE95,'20110209 Calibration Check'!BE95,'20110204 Calibration Check-02'!BE95)</f>
        <v>98.779590498226227</v>
      </c>
      <c r="BF80" s="11">
        <f>AVERAGE('20110208 Calibration Check-02'!BF95,'20110209 Calibration Check'!BF95,'20110204 Calibration Check-02'!BF95)</f>
        <v>103.29450556609068</v>
      </c>
      <c r="BG80" s="11">
        <f>AVERAGE('20110208 Calibration Check-02'!BG95,'20110209 Calibration Check'!BG95,'20110204 Calibration Check-02'!BG95)</f>
        <v>101.60284780053821</v>
      </c>
      <c r="BH80" s="11">
        <f>AVERAGE('20110208 Calibration Check-02'!BH95,'20110209 Calibration Check'!BH95,'20110204 Calibration Check-02'!BH95)</f>
        <v>102.84232689217424</v>
      </c>
      <c r="BI80" s="11">
        <f>AVERAGE('20110208 Calibration Check-02'!BI95,'20110209 Calibration Check'!BI95,'20110204 Calibration Check-02'!BI95)</f>
        <v>102.62345710251181</v>
      </c>
      <c r="BJ80" s="11">
        <f>AVERAGE('20110208 Calibration Check-02'!BJ95,'20110209 Calibration Check'!BJ95,'20110204 Calibration Check-02'!BJ95)</f>
        <v>105.48796426445774</v>
      </c>
      <c r="BK80" s="11">
        <f>AVERAGE('20110208 Calibration Check-02'!BK95,'20110209 Calibration Check'!BK95,'20110204 Calibration Check-02'!BK95)</f>
        <v>107.02232886738928</v>
      </c>
      <c r="BL80" s="11">
        <f>AVERAGE('20110208 Calibration Check-02'!BL95,'20110209 Calibration Check'!BL95,'20110204 Calibration Check-02'!BL95)</f>
        <v>104.38422401913219</v>
      </c>
      <c r="BM80" s="11">
        <f>AVERAGE('20110208 Calibration Check-02'!BM95,'20110209 Calibration Check'!BM95,'20110204 Calibration Check-02'!BM95)</f>
        <v>102.39788939343798</v>
      </c>
      <c r="BN80" s="11">
        <f>AVERAGE('20110208 Calibration Check-02'!BN95,'20110209 Calibration Check'!BN95,'20110204 Calibration Check-02'!BN95)</f>
        <v>100.54475490094389</v>
      </c>
      <c r="BO80" s="11">
        <f>AVERAGE('20110208 Calibration Check-02'!BO95,'20110209 Calibration Check'!BO95,'20110204 Calibration Check-02'!BO95)</f>
        <v>99.716413274744085</v>
      </c>
      <c r="BP80" s="11">
        <f>AVERAGE('20110208 Calibration Check-02'!BP95,'20110209 Calibration Check'!BP95,'20110204 Calibration Check-02'!BP95)</f>
        <v>97.682548172312053</v>
      </c>
      <c r="BQ80" s="11">
        <f>AVERAGE('20110208 Calibration Check-02'!BQ95,'20110209 Calibration Check'!BQ95,'20110204 Calibration Check-02'!BQ95)</f>
        <v>98.553396835691117</v>
      </c>
      <c r="BR80" s="11">
        <f>AVERAGE('20110208 Calibration Check-02'!BR95,'20110209 Calibration Check'!BR95,'20110204 Calibration Check-02'!BR95)</f>
        <v>100.47836348549758</v>
      </c>
      <c r="BS80" s="11">
        <f>AVERAGE('20110208 Calibration Check-02'!BS95,'20110209 Calibration Check'!BS95,'20110204 Calibration Check-02'!BS95)</f>
        <v>101.37288787598992</v>
      </c>
      <c r="BT80" s="11">
        <f>AVERAGE('20110208 Calibration Check-02'!BT95,'20110209 Calibration Check'!BT95,'20110204 Calibration Check-02'!BT95)</f>
        <v>102.42909764457765</v>
      </c>
      <c r="BU80" s="11">
        <f>AVERAGE('20110208 Calibration Check-02'!BU95,'20110209 Calibration Check'!BU95,'20110204 Calibration Check-02'!BU95)</f>
        <v>104.54360896391347</v>
      </c>
      <c r="BV80" s="11">
        <f>AVERAGE('20110208 Calibration Check-02'!BV95,'20110209 Calibration Check'!BV95,'20110204 Calibration Check-02'!BV95)</f>
        <v>107.26986819508107</v>
      </c>
      <c r="BW80" s="11">
        <f>AVERAGE('20110208 Calibration Check-02'!BW95,'20110209 Calibration Check'!BW95,'20110204 Calibration Check-02'!BW95)</f>
        <v>108.49697561626625</v>
      </c>
      <c r="BX80" s="11">
        <f>AVERAGE('20110208 Calibration Check-02'!BX95,'20110209 Calibration Check'!BX95,'20110204 Calibration Check-02'!BX95)</f>
        <v>104.86949407519489</v>
      </c>
      <c r="BY80" s="11">
        <f>AVERAGE('20110208 Calibration Check-02'!BY95,'20110209 Calibration Check'!BY95,'20110204 Calibration Check-02'!BY95)</f>
        <v>103.1332374903028</v>
      </c>
      <c r="BZ80" s="11">
        <f>AVERAGE('20110208 Calibration Check-02'!BZ95,'20110209 Calibration Check'!BZ95,'20110204 Calibration Check-02'!BZ95)</f>
        <v>100.83399101921958</v>
      </c>
      <c r="CA80" s="11">
        <f>AVERAGE('20110208 Calibration Check-02'!CA95,'20110209 Calibration Check'!CA95,'20110204 Calibration Check-02'!CA95)</f>
        <v>100</v>
      </c>
      <c r="CB80" s="11">
        <f>AVERAGE('20110208 Calibration Check-02'!CB95,'20110209 Calibration Check'!CB95,'20110204 Calibration Check-02'!CB95)</f>
        <v>98.711733254080798</v>
      </c>
      <c r="CC80" s="11">
        <f>AVERAGE('20110208 Calibration Check-02'!CC95,'20110209 Calibration Check'!CC95,'20110204 Calibration Check-02'!CC95)</f>
        <v>98.074824699039823</v>
      </c>
      <c r="CD80" s="11">
        <f>AVERAGE('20110208 Calibration Check-02'!CD95,'20110209 Calibration Check'!CD95,'20110204 Calibration Check-02'!CD95)</f>
        <v>98.712573129318642</v>
      </c>
      <c r="CE80" s="11">
        <f>AVERAGE('20110208 Calibration Check-02'!CE95,'20110209 Calibration Check'!CE95,'20110204 Calibration Check-02'!CE95)</f>
        <v>100.66895668141852</v>
      </c>
      <c r="CF80" s="11">
        <f>AVERAGE('20110208 Calibration Check-02'!CF95,'20110209 Calibration Check'!CF95,'20110204 Calibration Check-02'!CF95)</f>
        <v>102.78075026513274</v>
      </c>
      <c r="CG80" s="11">
        <f>AVERAGE('20110208 Calibration Check-02'!CG95,'20110209 Calibration Check'!CG95,'20110204 Calibration Check-02'!CG95)</f>
        <v>104.25646462779811</v>
      </c>
      <c r="CH80" s="11">
        <f>AVERAGE('20110208 Calibration Check-02'!CH95,'20110209 Calibration Check'!CH95,'20110204 Calibration Check-02'!CH95)</f>
        <v>106.99031036965427</v>
      </c>
      <c r="CI80" s="11">
        <f>AVERAGE('20110208 Calibration Check-02'!CI95,'20110209 Calibration Check'!CI95,'20110204 Calibration Check-02'!CI95)</f>
        <v>112.48453089319624</v>
      </c>
      <c r="CJ80" s="11">
        <f>AVERAGE('20110208 Calibration Check-02'!CJ95,'20110209 Calibration Check'!CJ95,'20110204 Calibration Check-02'!CJ95)</f>
        <v>105.51059146517944</v>
      </c>
      <c r="CK80" s="11">
        <f>AVERAGE('20110208 Calibration Check-02'!CK95,'20110209 Calibration Check'!CK95,'20110204 Calibration Check-02'!CK95)</f>
        <v>103.93748608708182</v>
      </c>
      <c r="CL80" s="11">
        <f>AVERAGE('20110208 Calibration Check-02'!CL95,'20110209 Calibration Check'!CL95,'20110204 Calibration Check-02'!CL95)</f>
        <v>103.2555614103937</v>
      </c>
      <c r="CM80" s="11">
        <f>AVERAGE('20110208 Calibration Check-02'!CM95,'20110209 Calibration Check'!CM95,'20110204 Calibration Check-02'!CM95)</f>
        <v>100.38495265385511</v>
      </c>
      <c r="CN80" s="11">
        <f>AVERAGE('20110208 Calibration Check-02'!CN95,'20110209 Calibration Check'!CN95,'20110204 Calibration Check-02'!CN95)</f>
        <v>99.423410894455174</v>
      </c>
      <c r="CO80" s="11">
        <f>AVERAGE('20110208 Calibration Check-02'!CO95,'20110209 Calibration Check'!CO95,'20110204 Calibration Check-02'!CO95)</f>
        <v>99.205375709407747</v>
      </c>
      <c r="CP80" s="11">
        <f>AVERAGE('20110208 Calibration Check-02'!CP95,'20110209 Calibration Check'!CP95,'20110204 Calibration Check-02'!CP95)</f>
        <v>99.451687488196683</v>
      </c>
      <c r="CQ80" s="11">
        <f>AVERAGE('20110208 Calibration Check-02'!CQ95,'20110209 Calibration Check'!CQ95,'20110204 Calibration Check-02'!CQ95)</f>
        <v>101.921409038947</v>
      </c>
      <c r="CR80" s="11">
        <f>AVERAGE('20110208 Calibration Check-02'!CR95,'20110209 Calibration Check'!CR95)</f>
        <v>104.11367672544074</v>
      </c>
      <c r="CS80" s="11">
        <f>AVERAGE('20110208 Calibration Check-02'!CS95,'20110209 Calibration Check'!CS95,'20110204 Calibration Check-02'!CS95)</f>
        <v>106.70167584682015</v>
      </c>
      <c r="CT80" s="11">
        <f>AVERAGE('20110208 Calibration Check-02'!CT95,'20110209 Calibration Check'!CT95,'20110204 Calibration Check-02'!CT95)</f>
        <v>112.78632297505688</v>
      </c>
      <c r="CU80" s="11"/>
      <c r="CV80" s="11"/>
      <c r="CW80" s="11"/>
      <c r="CX80" s="11"/>
    </row>
    <row r="81" spans="2:102">
      <c r="B81" s="24" t="s">
        <v>93</v>
      </c>
      <c r="C81" s="11">
        <f>AVERAGE('20110208 Calibration Check-02'!C96,'20110209 Calibration Check'!C96,'20110204 Calibration Check-02'!C96)</f>
        <v>115.51004178635725</v>
      </c>
      <c r="D81" s="11">
        <f>AVERAGE('20110208 Calibration Check-02'!D96,'20110209 Calibration Check'!D96,'20110204 Calibration Check-02'!D96)</f>
        <v>110.58180384707327</v>
      </c>
      <c r="E81" s="11">
        <f>AVERAGE('20110208 Calibration Check-02'!E96,'20110209 Calibration Check'!E96,'20110204 Calibration Check-02'!E96)</f>
        <v>107.21559132615305</v>
      </c>
      <c r="F81" s="11">
        <f>AVERAGE('20110208 Calibration Check-02'!F96,'20110209 Calibration Check'!F96,'20110204 Calibration Check-02'!F96)</f>
        <v>105.22953044621818</v>
      </c>
      <c r="G81" s="11">
        <f>AVERAGE('20110208 Calibration Check-02'!G96,'20110209 Calibration Check'!G96,'20110204 Calibration Check-02'!G96)</f>
        <v>104.47878656598827</v>
      </c>
      <c r="H81" s="11">
        <f>AVERAGE('20110208 Calibration Check-02'!H96,'20110209 Calibration Check'!H96,'20110204 Calibration Check-02'!H96)</f>
        <v>102.7992066813144</v>
      </c>
      <c r="I81" s="11">
        <f>AVERAGE('20110208 Calibration Check-02'!I96,'20110209 Calibration Check'!I96,'20110204 Calibration Check-02'!I96)</f>
        <v>102.89289668335198</v>
      </c>
      <c r="J81" s="11">
        <f>AVERAGE('20110208 Calibration Check-02'!J96,'20110209 Calibration Check'!J96,'20110204 Calibration Check-02'!J96)</f>
        <v>103.47461879708244</v>
      </c>
      <c r="K81" s="11">
        <f>AVERAGE('20110208 Calibration Check-02'!K96,'20110209 Calibration Check'!K96,'20110204 Calibration Check-02'!K96)</f>
        <v>105.12973709968749</v>
      </c>
      <c r="L81" s="11">
        <f>AVERAGE('20110208 Calibration Check-02'!L96,'20110209 Calibration Check'!L96,'20110204 Calibration Check-02'!L96)</f>
        <v>107.41080417083019</v>
      </c>
      <c r="M81" s="11">
        <f>AVERAGE('20110208 Calibration Check-02'!M96,'20110209 Calibration Check'!M96,'20110204 Calibration Check-02'!M96)</f>
        <v>109.27325052148196</v>
      </c>
      <c r="N81" s="11">
        <f>AVERAGE('20110208 Calibration Check-02'!N96,'20110209 Calibration Check'!N96,'20110204 Calibration Check-02'!N96)</f>
        <v>114.66770334266523</v>
      </c>
      <c r="O81" s="11">
        <f>AVERAGE('20110208 Calibration Check-02'!O96,'20110209 Calibration Check'!O96,'20110204 Calibration Check-02'!O96)</f>
        <v>113.58829529491425</v>
      </c>
      <c r="P81" s="11">
        <f>AVERAGE('20110208 Calibration Check-02'!P96,'20110209 Calibration Check'!P96,'20110204 Calibration Check-02'!P96)</f>
        <v>108.84297202570463</v>
      </c>
      <c r="Q81" s="11">
        <f>AVERAGE('20110208 Calibration Check-02'!Q96,'20110209 Calibration Check'!Q96,'20110204 Calibration Check-02'!Q96)</f>
        <v>106.80708185607284</v>
      </c>
      <c r="R81" s="11">
        <f>AVERAGE('20110208 Calibration Check-02'!R96,'20110209 Calibration Check'!R96,'20110204 Calibration Check-02'!R96)</f>
        <v>104.64207093046112</v>
      </c>
      <c r="S81" s="11">
        <f>AVERAGE('20110208 Calibration Check-02'!S96,'20110209 Calibration Check'!S96,'20110204 Calibration Check-02'!S96)</f>
        <v>102.11796567790311</v>
      </c>
      <c r="T81" s="11">
        <f>AVERAGE('20110208 Calibration Check-02'!T96,'20110209 Calibration Check'!T96,'20110204 Calibration Check-02'!T96)</f>
        <v>102.53631194154416</v>
      </c>
      <c r="U81" s="11">
        <f>AVERAGE('20110208 Calibration Check-02'!U96,'20110209 Calibration Check'!U96,'20110204 Calibration Check-02'!U96)</f>
        <v>102.37676102613909</v>
      </c>
      <c r="V81" s="11">
        <f>AVERAGE('20110208 Calibration Check-02'!V96,'20110209 Calibration Check'!V96,'20110204 Calibration Check-02'!V96)</f>
        <v>102.51422025490065</v>
      </c>
      <c r="W81" s="11">
        <f>AVERAGE('20110208 Calibration Check-02'!W96,'20110209 Calibration Check'!W96,'20110204 Calibration Check-02'!W96)</f>
        <v>103.96064695581657</v>
      </c>
      <c r="X81" s="11">
        <f>AVERAGE('20110208 Calibration Check-02'!X96,'20110209 Calibration Check'!X96,'20110204 Calibration Check-02'!X96)</f>
        <v>105.65188461577685</v>
      </c>
      <c r="Y81" s="11">
        <f>AVERAGE('20110208 Calibration Check-02'!Y96,'20110209 Calibration Check'!Y96,'20110204 Calibration Check-02'!Y96)</f>
        <v>108.1317150094312</v>
      </c>
      <c r="Z81" s="11">
        <f>AVERAGE('20110208 Calibration Check-02'!Z96,'20110209 Calibration Check'!Z96,'20110204 Calibration Check-02'!Z96)</f>
        <v>110.74108030562847</v>
      </c>
      <c r="AA81" s="11">
        <f>AVERAGE('20110208 Calibration Check-02'!AA96,'20110209 Calibration Check'!AA96,'20110204 Calibration Check-02'!AA96)</f>
        <v>107.9889758067262</v>
      </c>
      <c r="AB81" s="11">
        <f>AVERAGE('20110208 Calibration Check-02'!AB96,'20110209 Calibration Check'!AB96,'20110204 Calibration Check-02'!AB96)</f>
        <v>107.31501873021716</v>
      </c>
      <c r="AC81" s="11">
        <f>AVERAGE('20110208 Calibration Check-02'!AC96,'20110209 Calibration Check'!AC96,'20110204 Calibration Check-02'!AC96)</f>
        <v>105.6497891772014</v>
      </c>
      <c r="AD81" s="11">
        <f>AVERAGE('20110208 Calibration Check-02'!AD96,'20110209 Calibration Check'!AD96,'20110204 Calibration Check-02'!AD96)</f>
        <v>104.12793922620705</v>
      </c>
      <c r="AE81" s="11">
        <f>AVERAGE('20110208 Calibration Check-02'!AE96,'20110209 Calibration Check'!AE96,'20110204 Calibration Check-02'!AE96)</f>
        <v>103.34526686577281</v>
      </c>
      <c r="AF81" s="11">
        <f>AVERAGE('20110208 Calibration Check-02'!AF96,'20110209 Calibration Check'!AF96,'20110204 Calibration Check-02'!AF96)</f>
        <v>101.73145640884979</v>
      </c>
      <c r="AG81" s="11">
        <f>AVERAGE('20110208 Calibration Check-02'!AG96,'20110209 Calibration Check'!AG96,'20110204 Calibration Check-02'!AG96)</f>
        <v>101.99435114862001</v>
      </c>
      <c r="AH81" s="11">
        <f>AVERAGE('20110208 Calibration Check-02'!AH96,'20110209 Calibration Check'!AH96,'20110204 Calibration Check-02'!AH96)</f>
        <v>102.96057857844504</v>
      </c>
      <c r="AI81" s="11">
        <f>AVERAGE('20110208 Calibration Check-02'!AI96,'20110209 Calibration Check'!AI96,'20110204 Calibration Check-02'!AI96)</f>
        <v>103.99430493212985</v>
      </c>
      <c r="AJ81" s="11">
        <f>AVERAGE('20110208 Calibration Check-02'!AJ96,'20110209 Calibration Check'!AJ96,'20110204 Calibration Check-02'!AJ96)</f>
        <v>104.80535529493393</v>
      </c>
      <c r="AK81" s="11">
        <f>AVERAGE('20110208 Calibration Check-02'!AK96,'20110209 Calibration Check'!AK96,'20110204 Calibration Check-02'!AK96)</f>
        <v>106.6656147213936</v>
      </c>
      <c r="AL81" s="11">
        <f>AVERAGE('20110208 Calibration Check-02'!AL96,'20110209 Calibration Check'!AL96,'20110204 Calibration Check-02'!AL96)</f>
        <v>106.13982524185315</v>
      </c>
      <c r="AM81" s="11">
        <f>AVERAGE('20110208 Calibration Check-02'!AM96,'20110209 Calibration Check'!AM96,'20110204 Calibration Check-02'!AM96)</f>
        <v>106.07223483237671</v>
      </c>
      <c r="AN81" s="11">
        <f>AVERAGE('20110208 Calibration Check-02'!AN96,'20110209 Calibration Check'!AN96,'20110204 Calibration Check-02'!AN96)</f>
        <v>105.32695389732349</v>
      </c>
      <c r="AO81" s="11">
        <f>AVERAGE('20110208 Calibration Check-02'!AO96,'20110209 Calibration Check'!AO96,'20110204 Calibration Check-02'!AO96)</f>
        <v>104.67390792504882</v>
      </c>
      <c r="AP81" s="11">
        <f>AVERAGE('20110208 Calibration Check-02'!AP96,'20110209 Calibration Check'!AP96,'20110204 Calibration Check-02'!AP96)</f>
        <v>103.5461256268599</v>
      </c>
      <c r="AQ81" s="11">
        <f>AVERAGE('20110208 Calibration Check-02'!AQ96,'20110209 Calibration Check'!AQ96,'20110204 Calibration Check-02'!AQ96)</f>
        <v>105.7493995524988</v>
      </c>
      <c r="AR81" s="11">
        <f>AVERAGE('20110208 Calibration Check-02'!AR96,'20110209 Calibration Check'!AR96,'20110204 Calibration Check-02'!AR96)</f>
        <v>102.95866611110284</v>
      </c>
      <c r="AS81" s="11">
        <f>AVERAGE('20110208 Calibration Check-02'!AS96,'20110209 Calibration Check'!AS96,'20110204 Calibration Check-02'!AS96)</f>
        <v>102.21347666166626</v>
      </c>
      <c r="AT81" s="11">
        <f>AVERAGE('20110208 Calibration Check-02'!AT96,'20110209 Calibration Check'!AT96,'20110204 Calibration Check-02'!AT96)</f>
        <v>105.55409522220502</v>
      </c>
      <c r="AU81" s="11">
        <f>AVERAGE('20110208 Calibration Check-02'!AU96,'20110209 Calibration Check'!AU96,'20110204 Calibration Check-02'!AU96)</f>
        <v>103.28122693413086</v>
      </c>
      <c r="AV81" s="11">
        <f>AVERAGE('20110208 Calibration Check-02'!AV96,'20110209 Calibration Check'!AV96,'20110204 Calibration Check-02'!AV96)</f>
        <v>103.3832072048536</v>
      </c>
      <c r="AW81" s="11">
        <f>AVERAGE('20110208 Calibration Check-02'!AW96,'20110209 Calibration Check'!AW96,'20110204 Calibration Check-02'!AW96)</f>
        <v>104.93479871186021</v>
      </c>
      <c r="AX81" s="11">
        <f>AVERAGE('20110208 Calibration Check-02'!AX96,'20110209 Calibration Check'!AX96,'20110204 Calibration Check-02'!AX96)</f>
        <v>104.20004317378074</v>
      </c>
      <c r="AY81" s="11">
        <f>AVERAGE('20110208 Calibration Check-02'!AY96,'20110209 Calibration Check'!AY96,'20110204 Calibration Check-02'!AY96)</f>
        <v>106.560175458453</v>
      </c>
      <c r="AZ81" s="11">
        <f>AVERAGE('20110208 Calibration Check-02'!AZ96,'20110209 Calibration Check'!AZ96,'20110204 Calibration Check-02'!AZ96)</f>
        <v>105.29120048243477</v>
      </c>
      <c r="BA81" s="11">
        <f>AVERAGE('20110208 Calibration Check-02'!BA96,'20110209 Calibration Check'!BA96,'20110204 Calibration Check-02'!BA96)</f>
        <v>104.44877055312612</v>
      </c>
      <c r="BB81" s="11">
        <f>AVERAGE('20110209 Calibration Check'!BB96,'20110204 Calibration Check-02'!BB96)</f>
        <v>101.54053883709318</v>
      </c>
      <c r="BC81" s="11">
        <f>AVERAGE('20110208 Calibration Check-02'!BC96,'20110209 Calibration Check'!BC96,'20110204 Calibration Check-02'!BC96)</f>
        <v>103.96456337611757</v>
      </c>
      <c r="BD81" s="11">
        <f>AVERAGE('20110208 Calibration Check-02'!BD96,'20110209 Calibration Check'!BD96,'20110204 Calibration Check-02'!BD96)</f>
        <v>100.82097864198157</v>
      </c>
      <c r="BE81" s="11">
        <f>AVERAGE('20110208 Calibration Check-02'!BE96,'20110209 Calibration Check'!BE96,'20110204 Calibration Check-02'!BE96)</f>
        <v>100.06986881928515</v>
      </c>
      <c r="BF81" s="11">
        <f>AVERAGE('20110208 Calibration Check-02'!BF96,'20110209 Calibration Check'!BF96,'20110204 Calibration Check-02'!BF96)</f>
        <v>104.6439833978033</v>
      </c>
      <c r="BG81" s="11">
        <f>AVERAGE('20110208 Calibration Check-02'!BG96,'20110209 Calibration Check'!BG96,'20110204 Calibration Check-02'!BG96)</f>
        <v>102.93056256558289</v>
      </c>
      <c r="BH81" s="11">
        <f>AVERAGE('20110208 Calibration Check-02'!BH96,'20110209 Calibration Check'!BH96,'20110204 Calibration Check-02'!BH96)</f>
        <v>104.18596729897253</v>
      </c>
      <c r="BI81" s="11">
        <f>AVERAGE('20110208 Calibration Check-02'!BI96,'20110209 Calibration Check'!BI96,'20110204 Calibration Check-02'!BI96)</f>
        <v>103.96474634735085</v>
      </c>
      <c r="BJ81" s="11">
        <f>AVERAGE('20110208 Calibration Check-02'!BJ96,'20110209 Calibration Check'!BJ96,'20110204 Calibration Check-02'!BJ96)</f>
        <v>106.86674793933061</v>
      </c>
      <c r="BK81" s="11">
        <f>AVERAGE('20110208 Calibration Check-02'!BK96,'20110209 Calibration Check'!BK96,'20110204 Calibration Check-02'!BK96)</f>
        <v>108.42061785614594</v>
      </c>
      <c r="BL81" s="11">
        <f>AVERAGE('20110208 Calibration Check-02'!BL96,'20110209 Calibration Check'!BL96,'20110204 Calibration Check-02'!BL96)</f>
        <v>105.74748708515661</v>
      </c>
      <c r="BM81" s="11">
        <f>AVERAGE('20110208 Calibration Check-02'!BM96,'20110209 Calibration Check'!BM96,'20110204 Calibration Check-02'!BM96)</f>
        <v>103.73550958389389</v>
      </c>
      <c r="BN81" s="11">
        <f>AVERAGE('20110208 Calibration Check-02'!BN96,'20110209 Calibration Check'!BN96,'20110204 Calibration Check-02'!BN96)</f>
        <v>101.85889587281729</v>
      </c>
      <c r="BO81" s="11">
        <f>AVERAGE('20110208 Calibration Check-02'!BO96,'20110209 Calibration Check'!BO96,'20110204 Calibration Check-02'!BO96)</f>
        <v>101.02010790695975</v>
      </c>
      <c r="BP81" s="11">
        <f>AVERAGE('20110208 Calibration Check-02'!BP96,'20110209 Calibration Check'!BP96,'20110204 Calibration Check-02'!BP96)</f>
        <v>98.958623776946453</v>
      </c>
      <c r="BQ81" s="11">
        <f>AVERAGE('20110208 Calibration Check-02'!BQ96,'20110209 Calibration Check'!BQ96,'20110204 Calibration Check-02'!BQ96)</f>
        <v>99.840906512678075</v>
      </c>
      <c r="BR81" s="11">
        <f>AVERAGE('20110208 Calibration Check-02'!BR96,'20110209 Calibration Check'!BR96,'20110204 Calibration Check-02'!BR96)</f>
        <v>101.79112249210759</v>
      </c>
      <c r="BS81" s="11">
        <f>AVERAGE('20110208 Calibration Check-02'!BS96,'20110209 Calibration Check'!BS96,'20110204 Calibration Check-02'!BS96)</f>
        <v>102.69777532429141</v>
      </c>
      <c r="BT81" s="11">
        <f>AVERAGE('20110208 Calibration Check-02'!BT96,'20110209 Calibration Check'!BT96,'20110204 Calibration Check-02'!BT96)</f>
        <v>103.76752954971487</v>
      </c>
      <c r="BU81" s="11">
        <f>AVERAGE('20110208 Calibration Check-02'!BU96,'20110209 Calibration Check'!BU96,'20110204 Calibration Check-02'!BU96)</f>
        <v>105.90885898228726</v>
      </c>
      <c r="BV81" s="11">
        <f>AVERAGE('20110208 Calibration Check-02'!BV96,'20110209 Calibration Check'!BV96,'20110204 Calibration Check-02'!BV96)</f>
        <v>108.67307868455906</v>
      </c>
      <c r="BW81" s="11">
        <f>AVERAGE('20110208 Calibration Check-02'!BW96,'20110209 Calibration Check'!BW96,'20110204 Calibration Check-02'!BW96)</f>
        <v>109.91832396344149</v>
      </c>
      <c r="BX81" s="11">
        <f>AVERAGE('20110208 Calibration Check-02'!BX96,'20110209 Calibration Check'!BX96,'20110204 Calibration Check-02'!BX96)</f>
        <v>106.23943561715055</v>
      </c>
      <c r="BY81" s="11">
        <f>AVERAGE('20110208 Calibration Check-02'!BY96,'20110209 Calibration Check'!BY96,'20110204 Calibration Check-02'!BY96)</f>
        <v>104.48069903333048</v>
      </c>
      <c r="BZ81" s="11">
        <f>AVERAGE('20110208 Calibration Check-02'!BZ96,'20110209 Calibration Check'!BZ96,'20110204 Calibration Check-02'!BZ96)</f>
        <v>102.15162365421639</v>
      </c>
      <c r="CA81" s="11">
        <f>AVERAGE('20110208 Calibration Check-02'!CA96,'20110209 Calibration Check'!CA96,'20110204 Calibration Check-02'!CA96)</f>
        <v>101.30709828633229</v>
      </c>
      <c r="CB81" s="11">
        <f>AVERAGE('20110208 Calibration Check-02'!CB96,'20110209 Calibration Check'!CB96,'20110204 Calibration Check-02'!CB96)</f>
        <v>100</v>
      </c>
      <c r="CC81" s="11">
        <f>AVERAGE('20110208 Calibration Check-02'!CC96,'20110209 Calibration Check'!CC96,'20110204 Calibration Check-02'!CC96)</f>
        <v>99.35697379251944</v>
      </c>
      <c r="CD81" s="11">
        <f>AVERAGE('20110208 Calibration Check-02'!CD96,'20110209 Calibration Check'!CD96,'20110204 Calibration Check-02'!CD96)</f>
        <v>100.00236989542536</v>
      </c>
      <c r="CE81" s="11">
        <f>AVERAGE('20110208 Calibration Check-02'!CE96,'20110209 Calibration Check'!CE96,'20110204 Calibration Check-02'!CE96)</f>
        <v>101.98451435505918</v>
      </c>
      <c r="CF81" s="11">
        <f>AVERAGE('20110208 Calibration Check-02'!CF96,'20110209 Calibration Check'!CF96,'20110204 Calibration Check-02'!CF96)</f>
        <v>104.12429726275593</v>
      </c>
      <c r="CG81" s="11">
        <f>AVERAGE('20110208 Calibration Check-02'!CG96,'20110209 Calibration Check'!CG96,'20110204 Calibration Check-02'!CG96)</f>
        <v>105.61795218261369</v>
      </c>
      <c r="CH81" s="11">
        <f>AVERAGE('20110208 Calibration Check-02'!CH96,'20110209 Calibration Check'!CH96,'20110204 Calibration Check-02'!CH96)</f>
        <v>108.38537007343685</v>
      </c>
      <c r="CI81" s="11">
        <f>AVERAGE('20110208 Calibration Check-02'!CI96,'20110209 Calibration Check'!CI96,'20110204 Calibration Check-02'!CI96)</f>
        <v>113.95681226885831</v>
      </c>
      <c r="CJ81" s="11">
        <f>AVERAGE('20110208 Calibration Check-02'!CJ96,'20110209 Calibration Check'!CJ96,'20110204 Calibration Check-02'!CJ96)</f>
        <v>106.88883962597409</v>
      </c>
      <c r="CK81" s="11">
        <f>AVERAGE('20110208 Calibration Check-02'!CK96,'20110209 Calibration Check'!CK96,'20110204 Calibration Check-02'!CK96)</f>
        <v>105.29529987396904</v>
      </c>
      <c r="CL81" s="11">
        <f>AVERAGE('20110208 Calibration Check-02'!CL96,'20110209 Calibration Check'!CL96,'20110204 Calibration Check-02'!CL96)</f>
        <v>104.60714088612208</v>
      </c>
      <c r="CM81" s="11">
        <f>AVERAGE('20110208 Calibration Check-02'!CM96,'20110209 Calibration Check'!CM96,'20110204 Calibration Check-02'!CM96)</f>
        <v>101.69770694691989</v>
      </c>
      <c r="CN81" s="11">
        <f>AVERAGE('20110208 Calibration Check-02'!CN96,'20110209 Calibration Check'!CN96,'20110204 Calibration Check-02'!CN96)</f>
        <v>100.72355519087625</v>
      </c>
      <c r="CO81" s="11">
        <f>AVERAGE('20110208 Calibration Check-02'!CO96,'20110209 Calibration Check'!CO96,'20110204 Calibration Check-02'!CO96)</f>
        <v>100.50196829678805</v>
      </c>
      <c r="CP81" s="11">
        <f>AVERAGE('20110208 Calibration Check-02'!CP96,'20110209 Calibration Check'!CP96,'20110204 Calibration Check-02'!CP96)</f>
        <v>100.7513842795463</v>
      </c>
      <c r="CQ81" s="11">
        <f>AVERAGE('20110208 Calibration Check-02'!CQ96,'20110209 Calibration Check'!CQ96,'20110204 Calibration Check-02'!CQ96)</f>
        <v>103.25339784546078</v>
      </c>
      <c r="CR81" s="11">
        <f>AVERAGE('20110208 Calibration Check-02'!CR96,'20110209 Calibration Check'!CR96)</f>
        <v>105.30909330435068</v>
      </c>
      <c r="CS81" s="11">
        <f>AVERAGE('20110208 Calibration Check-02'!CS96,'20110209 Calibration Check'!CS96,'20110204 Calibration Check-02'!CS96)</f>
        <v>108.09596159454247</v>
      </c>
      <c r="CT81" s="11">
        <f>AVERAGE('20110208 Calibration Check-02'!CT96,'20110209 Calibration Check'!CT96,'20110204 Calibration Check-02'!CT96)</f>
        <v>114.26320177850266</v>
      </c>
      <c r="CU81" s="11"/>
      <c r="CV81" s="11"/>
      <c r="CW81" s="11"/>
      <c r="CX81" s="11"/>
    </row>
    <row r="82" spans="2:102">
      <c r="B82" s="24" t="s">
        <v>94</v>
      </c>
      <c r="C82" s="11">
        <f>AVERAGE('20110208 Calibration Check-02'!C97,'20110209 Calibration Check'!C97,'20110204 Calibration Check-02'!C97)</f>
        <v>116.25863235301726</v>
      </c>
      <c r="D82" s="11">
        <f>AVERAGE('20110208 Calibration Check-02'!D97,'20110209 Calibration Check'!D97,'20110204 Calibration Check-02'!D97)</f>
        <v>111.29658130246246</v>
      </c>
      <c r="E82" s="11">
        <f>AVERAGE('20110208 Calibration Check-02'!E97,'20110209 Calibration Check'!E97,'20110204 Calibration Check-02'!E97)</f>
        <v>107.91022989038295</v>
      </c>
      <c r="F82" s="11">
        <f>AVERAGE('20110208 Calibration Check-02'!F97,'20110209 Calibration Check'!F97,'20110204 Calibration Check-02'!F97)</f>
        <v>105.91186757740265</v>
      </c>
      <c r="G82" s="11">
        <f>AVERAGE('20110208 Calibration Check-02'!G97,'20110209 Calibration Check'!G97,'20110204 Calibration Check-02'!G97)</f>
        <v>105.15584986684387</v>
      </c>
      <c r="H82" s="11">
        <f>AVERAGE('20110208 Calibration Check-02'!H97,'20110209 Calibration Check'!H97,'20110204 Calibration Check-02'!H97)</f>
        <v>103.4649103737147</v>
      </c>
      <c r="I82" s="11">
        <f>AVERAGE('20110208 Calibration Check-02'!I97,'20110209 Calibration Check'!I97,'20110204 Calibration Check-02'!I97)</f>
        <v>103.55954397605161</v>
      </c>
      <c r="J82" s="11">
        <f>AVERAGE('20110208 Calibration Check-02'!J97,'20110209 Calibration Check'!J97,'20110204 Calibration Check-02'!J97)</f>
        <v>104.14534406895581</v>
      </c>
      <c r="K82" s="11">
        <f>AVERAGE('20110208 Calibration Check-02'!K97,'20110209 Calibration Check'!K97,'20110204 Calibration Check-02'!K97)</f>
        <v>105.81245438286489</v>
      </c>
      <c r="L82" s="11">
        <f>AVERAGE('20110208 Calibration Check-02'!L97,'20110209 Calibration Check'!L97,'20110204 Calibration Check-02'!L97)</f>
        <v>108.10669648660985</v>
      </c>
      <c r="M82" s="11">
        <f>AVERAGE('20110208 Calibration Check-02'!M97,'20110209 Calibration Check'!M97,'20110204 Calibration Check-02'!M97)</f>
        <v>109.98008056173315</v>
      </c>
      <c r="N82" s="11">
        <f>AVERAGE('20110208 Calibration Check-02'!N97,'20110209 Calibration Check'!N97,'20110204 Calibration Check-02'!N97)</f>
        <v>115.40940891713149</v>
      </c>
      <c r="O82" s="11">
        <f>AVERAGE('20110208 Calibration Check-02'!O97,'20110209 Calibration Check'!O97,'20110204 Calibration Check-02'!O97)</f>
        <v>114.32307112334017</v>
      </c>
      <c r="P82" s="11">
        <f>AVERAGE('20110208 Calibration Check-02'!P97,'20110209 Calibration Check'!P97,'20110204 Calibration Check-02'!P97)</f>
        <v>109.54817546519619</v>
      </c>
      <c r="Q82" s="11">
        <f>AVERAGE('20110208 Calibration Check-02'!Q97,'20110209 Calibration Check'!Q97,'20110204 Calibration Check-02'!Q97)</f>
        <v>107.49750316915305</v>
      </c>
      <c r="R82" s="11">
        <f>AVERAGE('20110208 Calibration Check-02'!R97,'20110209 Calibration Check'!R97,'20110204 Calibration Check-02'!R97)</f>
        <v>105.32029596995518</v>
      </c>
      <c r="S82" s="11">
        <f>AVERAGE('20110208 Calibration Check-02'!S97,'20110209 Calibration Check'!S97,'20110204 Calibration Check-02'!S97)</f>
        <v>102.77895314451597</v>
      </c>
      <c r="T82" s="11">
        <f>AVERAGE('20110208 Calibration Check-02'!T97,'20110209 Calibration Check'!T97,'20110204 Calibration Check-02'!T97)</f>
        <v>103.20055511489443</v>
      </c>
      <c r="U82" s="11">
        <f>AVERAGE('20110208 Calibration Check-02'!U97,'20110209 Calibration Check'!U97,'20110204 Calibration Check-02'!U97)</f>
        <v>103.04020466873085</v>
      </c>
      <c r="V82" s="11">
        <f>AVERAGE('20110208 Calibration Check-02'!V97,'20110209 Calibration Check'!V97,'20110204 Calibration Check-02'!V97)</f>
        <v>103.17740987092743</v>
      </c>
      <c r="W82" s="11">
        <f>AVERAGE('20110208 Calibration Check-02'!W97,'20110209 Calibration Check'!W97,'20110204 Calibration Check-02'!W97)</f>
        <v>104.63483470192766</v>
      </c>
      <c r="X82" s="11">
        <f>AVERAGE('20110208 Calibration Check-02'!X97,'20110209 Calibration Check'!X97,'20110204 Calibration Check-02'!X97)</f>
        <v>106.33682126297208</v>
      </c>
      <c r="Y82" s="11">
        <f>AVERAGE('20110208 Calibration Check-02'!Y97,'20110209 Calibration Check'!Y97,'20110204 Calibration Check-02'!Y97)</f>
        <v>108.83212158106294</v>
      </c>
      <c r="Z82" s="11">
        <f>AVERAGE('20110208 Calibration Check-02'!Z97,'20110209 Calibration Check'!Z97,'20110204 Calibration Check-02'!Z97)</f>
        <v>111.45767569038283</v>
      </c>
      <c r="AA82" s="11">
        <f>AVERAGE('20110208 Calibration Check-02'!AA97,'20110209 Calibration Check'!AA97,'20110204 Calibration Check-02'!AA97)</f>
        <v>108.68790496139512</v>
      </c>
      <c r="AB82" s="11">
        <f>AVERAGE('20110208 Calibration Check-02'!AB97,'20110209 Calibration Check'!AB97,'20110204 Calibration Check-02'!AB97)</f>
        <v>108.01063500726309</v>
      </c>
      <c r="AC82" s="11">
        <f>AVERAGE('20110208 Calibration Check-02'!AC97,'20110209 Calibration Check'!AC97,'20110204 Calibration Check-02'!AC97)</f>
        <v>106.33539338596218</v>
      </c>
      <c r="AD82" s="11">
        <f>AVERAGE('20110208 Calibration Check-02'!AD97,'20110209 Calibration Check'!AD97,'20110204 Calibration Check-02'!AD97)</f>
        <v>104.80263252022992</v>
      </c>
      <c r="AE82" s="11">
        <f>AVERAGE('20110208 Calibration Check-02'!AE97,'20110209 Calibration Check'!AE97,'20110204 Calibration Check-02'!AE97)</f>
        <v>104.01459431655555</v>
      </c>
      <c r="AF82" s="11">
        <f>AVERAGE('20110208 Calibration Check-02'!AF97,'20110209 Calibration Check'!AF97,'20110204 Calibration Check-02'!AF97)</f>
        <v>102.38961964783867</v>
      </c>
      <c r="AG82" s="11">
        <f>AVERAGE('20110208 Calibration Check-02'!AG97,'20110209 Calibration Check'!AG97,'20110204 Calibration Check-02'!AG97)</f>
        <v>102.65397490665895</v>
      </c>
      <c r="AH82" s="11">
        <f>AVERAGE('20110208 Calibration Check-02'!AH97,'20110209 Calibration Check'!AH97,'20110204 Calibration Check-02'!AH97)</f>
        <v>103.62743263864496</v>
      </c>
      <c r="AI82" s="11">
        <f>AVERAGE('20110208 Calibration Check-02'!AI97,'20110209 Calibration Check'!AI97,'20110204 Calibration Check-02'!AI97)</f>
        <v>104.66927499439551</v>
      </c>
      <c r="AJ82" s="11">
        <f>AVERAGE('20110208 Calibration Check-02'!AJ97,'20110209 Calibration Check'!AJ97,'20110204 Calibration Check-02'!AJ97)</f>
        <v>105.48474207306651</v>
      </c>
      <c r="AK82" s="11">
        <f>AVERAGE('20110208 Calibration Check-02'!AK97,'20110209 Calibration Check'!AK97,'20110204 Calibration Check-02'!AK97)</f>
        <v>107.35694625176552</v>
      </c>
      <c r="AL82" s="11">
        <f>AVERAGE('20110208 Calibration Check-02'!AL97,'20110209 Calibration Check'!AL97,'20110204 Calibration Check-02'!AL97)</f>
        <v>106.82823573412499</v>
      </c>
      <c r="AM82" s="11">
        <f>AVERAGE('20110208 Calibration Check-02'!AM97,'20110209 Calibration Check'!AM97,'20110204 Calibration Check-02'!AM97)</f>
        <v>106.76009909094604</v>
      </c>
      <c r="AN82" s="11">
        <f>AVERAGE('20110208 Calibration Check-02'!AN97,'20110209 Calibration Check'!AN97,'20110204 Calibration Check-02'!AN97)</f>
        <v>106.0105968366873</v>
      </c>
      <c r="AO82" s="11">
        <f>AVERAGE('20110208 Calibration Check-02'!AO97,'20110209 Calibration Check'!AO97,'20110204 Calibration Check-02'!AO97)</f>
        <v>105.35256444365638</v>
      </c>
      <c r="AP82" s="11">
        <f>AVERAGE('20110208 Calibration Check-02'!AP97,'20110209 Calibration Check'!AP97,'20110204 Calibration Check-02'!AP97)</f>
        <v>104.2170804079113</v>
      </c>
      <c r="AQ82" s="11">
        <f>AVERAGE('20110208 Calibration Check-02'!AQ97,'20110209 Calibration Check'!AQ97,'20110204 Calibration Check-02'!AQ97)</f>
        <v>106.43530254167115</v>
      </c>
      <c r="AR82" s="11">
        <f>AVERAGE('20110208 Calibration Check-02'!AR97,'20110209 Calibration Check'!AR97,'20110204 Calibration Check-02'!AR97)</f>
        <v>103.62550880046388</v>
      </c>
      <c r="AS82" s="11">
        <f>AVERAGE('20110208 Calibration Check-02'!AS97,'20110209 Calibration Check'!AS97,'20110204 Calibration Check-02'!AS97)</f>
        <v>102.87575856561953</v>
      </c>
      <c r="AT82" s="11">
        <f>AVERAGE('20110208 Calibration Check-02'!AT97,'20110209 Calibration Check'!AT97,'20110204 Calibration Check-02'!AT97)</f>
        <v>106.23908392602981</v>
      </c>
      <c r="AU82" s="11">
        <f>AVERAGE('20110208 Calibration Check-02'!AU97,'20110209 Calibration Check'!AU97,'20110204 Calibration Check-02'!AU97)</f>
        <v>103.95104929149556</v>
      </c>
      <c r="AV82" s="11">
        <f>AVERAGE('20110208 Calibration Check-02'!AV97,'20110209 Calibration Check'!AV97,'20110204 Calibration Check-02'!AV97)</f>
        <v>104.05164238245759</v>
      </c>
      <c r="AW82" s="11">
        <f>AVERAGE('20110208 Calibration Check-02'!AW97,'20110209 Calibration Check'!AW97,'20110204 Calibration Check-02'!AW97)</f>
        <v>105.61524384488116</v>
      </c>
      <c r="AX82" s="11">
        <f>AVERAGE('20110208 Calibration Check-02'!AX97,'20110209 Calibration Check'!AX97,'20110204 Calibration Check-02'!AX97)</f>
        <v>104.87759178608856</v>
      </c>
      <c r="AY82" s="11">
        <f>AVERAGE('20110208 Calibration Check-02'!AY97,'20110209 Calibration Check'!AY97,'20110204 Calibration Check-02'!AY97)</f>
        <v>107.25151356209896</v>
      </c>
      <c r="AZ82" s="11">
        <f>AVERAGE('20110208 Calibration Check-02'!AZ97,'20110209 Calibration Check'!AZ97,'20110204 Calibration Check-02'!AZ97)</f>
        <v>105.97472866720955</v>
      </c>
      <c r="BA82" s="11">
        <f>AVERAGE('20110208 Calibration Check-02'!BA97,'20110209 Calibration Check'!BA97,'20110204 Calibration Check-02'!BA97)</f>
        <v>105.12575321190936</v>
      </c>
      <c r="BB82" s="11">
        <f>AVERAGE('20110209 Calibration Check'!BB97,'20110204 Calibration Check-02'!BB97)</f>
        <v>102.38114719353001</v>
      </c>
      <c r="BC82" s="11">
        <f>AVERAGE('20110208 Calibration Check-02'!BC97,'20110209 Calibration Check'!BC97,'20110204 Calibration Check-02'!BC97)</f>
        <v>104.6384343977042</v>
      </c>
      <c r="BD82" s="11">
        <f>AVERAGE('20110208 Calibration Check-02'!BD97,'20110209 Calibration Check'!BD97,'20110204 Calibration Check-02'!BD97)</f>
        <v>101.47374745228753</v>
      </c>
      <c r="BE82" s="11">
        <f>AVERAGE('20110208 Calibration Check-02'!BE97,'20110209 Calibration Check'!BE97,'20110204 Calibration Check-02'!BE97)</f>
        <v>100.71872166407115</v>
      </c>
      <c r="BF82" s="11">
        <f>AVERAGE('20110208 Calibration Check-02'!BF97,'20110209 Calibration Check'!BF97,'20110204 Calibration Check-02'!BF97)</f>
        <v>105.32221980813627</v>
      </c>
      <c r="BG82" s="11">
        <f>AVERAGE('20110208 Calibration Check-02'!BG97,'20110209 Calibration Check'!BG97,'20110204 Calibration Check-02'!BG97)</f>
        <v>103.59733598371044</v>
      </c>
      <c r="BH82" s="11">
        <f>AVERAGE('20110208 Calibration Check-02'!BH97,'20110209 Calibration Check'!BH97,'20110204 Calibration Check-02'!BH97)</f>
        <v>104.86114997250347</v>
      </c>
      <c r="BI82" s="11">
        <f>AVERAGE('20110208 Calibration Check-02'!BI97,'20110209 Calibration Check'!BI97,'20110204 Calibration Check-02'!BI97)</f>
        <v>104.63793843653299</v>
      </c>
      <c r="BJ82" s="11">
        <f>AVERAGE('20110208 Calibration Check-02'!BJ97,'20110209 Calibration Check'!BJ97,'20110204 Calibration Check-02'!BJ97)</f>
        <v>107.55868840136448</v>
      </c>
      <c r="BK82" s="11">
        <f>AVERAGE('20110208 Calibration Check-02'!BK97,'20110209 Calibration Check'!BK97,'20110204 Calibration Check-02'!BK97)</f>
        <v>109.12322177962676</v>
      </c>
      <c r="BL82" s="11">
        <f>AVERAGE('20110208 Calibration Check-02'!BL97,'20110209 Calibration Check'!BL97,'20110204 Calibration Check-02'!BL97)</f>
        <v>106.43337870349005</v>
      </c>
      <c r="BM82" s="11">
        <f>AVERAGE('20110208 Calibration Check-02'!BM97,'20110209 Calibration Check'!BM97,'20110204 Calibration Check-02'!BM97)</f>
        <v>104.40802347018059</v>
      </c>
      <c r="BN82" s="11">
        <f>AVERAGE('20110208 Calibration Check-02'!BN97,'20110209 Calibration Check'!BN97,'20110204 Calibration Check-02'!BN97)</f>
        <v>102.51844556205783</v>
      </c>
      <c r="BO82" s="11">
        <f>AVERAGE('20110208 Calibration Check-02'!BO97,'20110209 Calibration Check'!BO97,'20110204 Calibration Check-02'!BO97)</f>
        <v>101.67381374429101</v>
      </c>
      <c r="BP82" s="11">
        <f>AVERAGE('20110208 Calibration Check-02'!BP97,'20110209 Calibration Check'!BP97,'20110204 Calibration Check-02'!BP97)</f>
        <v>99.600115396578644</v>
      </c>
      <c r="BQ82" s="11">
        <f>AVERAGE('20110208 Calibration Check-02'!BQ97,'20110209 Calibration Check'!BQ97,'20110204 Calibration Check-02'!BQ97)</f>
        <v>100.48806275596195</v>
      </c>
      <c r="BR82" s="11">
        <f>AVERAGE('20110208 Calibration Check-02'!BR97,'20110209 Calibration Check'!BR97,'20110204 Calibration Check-02'!BR97)</f>
        <v>102.45080488005009</v>
      </c>
      <c r="BS82" s="11">
        <f>AVERAGE('20110208 Calibration Check-02'!BS97,'20110209 Calibration Check'!BS97,'20110204 Calibration Check-02'!BS97)</f>
        <v>103.36282939923906</v>
      </c>
      <c r="BT82" s="11">
        <f>AVERAGE('20110208 Calibration Check-02'!BT97,'20110209 Calibration Check'!BT97,'20110204 Calibration Check-02'!BT97)</f>
        <v>104.43979598271061</v>
      </c>
      <c r="BU82" s="11">
        <f>AVERAGE('20110208 Calibration Check-02'!BU97,'20110209 Calibration Check'!BU97,'20110204 Calibration Check-02'!BU97)</f>
        <v>106.59590096842032</v>
      </c>
      <c r="BV82" s="11">
        <f>AVERAGE('20110208 Calibration Check-02'!BV97,'20110209 Calibration Check'!BV97,'20110204 Calibration Check-02'!BV97)</f>
        <v>109.37547886239531</v>
      </c>
      <c r="BW82" s="11">
        <f>AVERAGE('20110208 Calibration Check-02'!BW97,'20110209 Calibration Check'!BW97,'20110204 Calibration Check-02'!BW97)</f>
        <v>110.62645073337983</v>
      </c>
      <c r="BX82" s="11">
        <f>AVERAGE('20110208 Calibration Check-02'!BX97,'20110209 Calibration Check'!BX97,'20110204 Calibration Check-02'!BX97)</f>
        <v>106.92814488983392</v>
      </c>
      <c r="BY82" s="11">
        <f>AVERAGE('20110208 Calibration Check-02'!BY97,'20110209 Calibration Check'!BY97,'20110204 Calibration Check-02'!BY97)</f>
        <v>105.15777370502495</v>
      </c>
      <c r="BZ82" s="11">
        <f>AVERAGE('20110208 Calibration Check-02'!BZ97,'20110209 Calibration Check'!BZ97,'20110204 Calibration Check-02'!BZ97)</f>
        <v>102.81339343698382</v>
      </c>
      <c r="CA82" s="11">
        <f>AVERAGE('20110208 Calibration Check-02'!CA97,'20110209 Calibration Check'!CA97,'20110204 Calibration Check-02'!CA97)</f>
        <v>101.96299010467374</v>
      </c>
      <c r="CB82" s="11">
        <f>AVERAGE('20110208 Calibration Check-02'!CB97,'20110209 Calibration Check'!CB97,'20110204 Calibration Check-02'!CB97)</f>
        <v>100.64965310505352</v>
      </c>
      <c r="CC82" s="11">
        <f>AVERAGE('20110208 Calibration Check-02'!CC97,'20110209 Calibration Check'!CC97,'20110204 Calibration Check-02'!CC97)</f>
        <v>100</v>
      </c>
      <c r="CD82" s="11">
        <f>AVERAGE('20110208 Calibration Check-02'!CD97,'20110209 Calibration Check'!CD97,'20110204 Calibration Check-02'!CD97)</f>
        <v>100.65033704030658</v>
      </c>
      <c r="CE82" s="11">
        <f>AVERAGE('20110208 Calibration Check-02'!CE97,'20110209 Calibration Check'!CE97,'20110204 Calibration Check-02'!CE97)</f>
        <v>102.64509965751034</v>
      </c>
      <c r="CF82" s="11">
        <f>AVERAGE('20110208 Calibration Check-02'!CF97,'20110209 Calibration Check'!CF97,'20110204 Calibration Check-02'!CF97)</f>
        <v>104.79828888269657</v>
      </c>
      <c r="CG82" s="11">
        <f>AVERAGE('20110208 Calibration Check-02'!CG97,'20110209 Calibration Check'!CG97,'20110204 Calibration Check-02'!CG97)</f>
        <v>106.303124912261</v>
      </c>
      <c r="CH82" s="11">
        <f>AVERAGE('20110208 Calibration Check-02'!CH97,'20110209 Calibration Check'!CH97,'20110204 Calibration Check-02'!CH97)</f>
        <v>109.09082451763771</v>
      </c>
      <c r="CI82" s="11">
        <f>AVERAGE('20110208 Calibration Check-02'!CI97,'20110209 Calibration Check'!CI97,'20110204 Calibration Check-02'!CI97)</f>
        <v>114.69236311065582</v>
      </c>
      <c r="CJ82" s="11">
        <f>AVERAGE('20110208 Calibration Check-02'!CJ97,'20110209 Calibration Check'!CJ97,'20110204 Calibration Check-02'!CJ97)</f>
        <v>107.58183364533149</v>
      </c>
      <c r="CK82" s="11">
        <f>AVERAGE('20110208 Calibration Check-02'!CK97,'20110209 Calibration Check'!CK97,'20110204 Calibration Check-02'!CK97)</f>
        <v>105.97783240181491</v>
      </c>
      <c r="CL82" s="11">
        <f>AVERAGE('20110208 Calibration Check-02'!CL97,'20110209 Calibration Check'!CL97,'20110204 Calibration Check-02'!CL97)</f>
        <v>105.28219597520705</v>
      </c>
      <c r="CM82" s="11">
        <f>AVERAGE('20110208 Calibration Check-02'!CM97,'20110209 Calibration Check'!CM97,'20110204 Calibration Check-02'!CM97)</f>
        <v>102.35542733595639</v>
      </c>
      <c r="CN82" s="11">
        <f>AVERAGE('20110208 Calibration Check-02'!CN97,'20110209 Calibration Check'!CN97,'20110204 Calibration Check-02'!CN97)</f>
        <v>101.37501819300287</v>
      </c>
      <c r="CO82" s="11">
        <f>AVERAGE('20110208 Calibration Check-02'!CO97,'20110209 Calibration Check'!CO97,'20110204 Calibration Check-02'!CO97)</f>
        <v>101.1527985793748</v>
      </c>
      <c r="CP82" s="11">
        <f>AVERAGE('20110208 Calibration Check-02'!CP97,'20110209 Calibration Check'!CP97,'20110204 Calibration Check-02'!CP97)</f>
        <v>101.40393495151308</v>
      </c>
      <c r="CQ82" s="11">
        <f>AVERAGE('20110208 Calibration Check-02'!CQ97,'20110209 Calibration Check'!CQ97,'20110204 Calibration Check-02'!CQ97)</f>
        <v>103.92213253298534</v>
      </c>
      <c r="CR82" s="11">
        <f>AVERAGE('20110208 Calibration Check-02'!CR97,'20110209 Calibration Check'!CR97)</f>
        <v>106.17211278529004</v>
      </c>
      <c r="CS82" s="11">
        <f>AVERAGE('20110208 Calibration Check-02'!CS97,'20110209 Calibration Check'!CS97,'20110204 Calibration Check-02'!CS97)</f>
        <v>108.79625341158517</v>
      </c>
      <c r="CT82" s="11">
        <f>AVERAGE('20110208 Calibration Check-02'!CT97,'20110209 Calibration Check'!CT97,'20110204 Calibration Check-02'!CT97)</f>
        <v>115.00003391109256</v>
      </c>
      <c r="CU82" s="11"/>
      <c r="CV82" s="11"/>
      <c r="CW82" s="11"/>
      <c r="CX82" s="11"/>
    </row>
    <row r="83" spans="2:102">
      <c r="B83" s="24" t="s">
        <v>95</v>
      </c>
      <c r="C83" s="11">
        <f>AVERAGE('20110208 Calibration Check-02'!C98,'20110209 Calibration Check'!C98,'20110204 Calibration Check-02'!C98)</f>
        <v>115.50742719950041</v>
      </c>
      <c r="D83" s="11">
        <f>AVERAGE('20110208 Calibration Check-02'!D98,'20110209 Calibration Check'!D98,'20110204 Calibration Check-02'!D98)</f>
        <v>110.57838176050421</v>
      </c>
      <c r="E83" s="11">
        <f>AVERAGE('20110208 Calibration Check-02'!E98,'20110209 Calibration Check'!E98,'20110204 Calibration Check-02'!E98)</f>
        <v>107.21280547702709</v>
      </c>
      <c r="F83" s="11">
        <f>AVERAGE('20110208 Calibration Check-02'!F98,'20110209 Calibration Check'!F98,'20110204 Calibration Check-02'!F98)</f>
        <v>105.22712189541708</v>
      </c>
      <c r="G83" s="11">
        <f>AVERAGE('20110208 Calibration Check-02'!G98,'20110209 Calibration Check'!G98,'20110204 Calibration Check-02'!G98)</f>
        <v>104.47592131216648</v>
      </c>
      <c r="H83" s="11">
        <f>AVERAGE('20110208 Calibration Check-02'!H98,'20110209 Calibration Check'!H98,'20110204 Calibration Check-02'!H98)</f>
        <v>102.79649737576752</v>
      </c>
      <c r="I83" s="11">
        <f>AVERAGE('20110208 Calibration Check-02'!I98,'20110209 Calibration Check'!I98,'20110204 Calibration Check-02'!I98)</f>
        <v>102.89028350777248</v>
      </c>
      <c r="J83" s="11">
        <f>AVERAGE('20110208 Calibration Check-02'!J98,'20110209 Calibration Check'!J98,'20110204 Calibration Check-02'!J98)</f>
        <v>103.47208466553018</v>
      </c>
      <c r="K83" s="11">
        <f>AVERAGE('20110208 Calibration Check-02'!K98,'20110209 Calibration Check'!K98,'20110204 Calibration Check-02'!K98)</f>
        <v>105.1280683224429</v>
      </c>
      <c r="L83" s="11">
        <f>AVERAGE('20110208 Calibration Check-02'!L98,'20110209 Calibration Check'!L98,'20110204 Calibration Check-02'!L98)</f>
        <v>107.40801148732818</v>
      </c>
      <c r="M83" s="11">
        <f>AVERAGE('20110208 Calibration Check-02'!M98,'20110209 Calibration Check'!M98,'20110204 Calibration Check-02'!M98)</f>
        <v>109.26991918398015</v>
      </c>
      <c r="N83" s="11">
        <f>AVERAGE('20110208 Calibration Check-02'!N98,'20110209 Calibration Check'!N98,'20110204 Calibration Check-02'!N98)</f>
        <v>114.66407419956816</v>
      </c>
      <c r="O83" s="11">
        <f>AVERAGE('20110208 Calibration Check-02'!O98,'20110209 Calibration Check'!O98,'20110204 Calibration Check-02'!O98)</f>
        <v>113.58444111194423</v>
      </c>
      <c r="P83" s="11">
        <f>AVERAGE('20110208 Calibration Check-02'!P98,'20110209 Calibration Check'!P98,'20110204 Calibration Check-02'!P98)</f>
        <v>108.84024994881035</v>
      </c>
      <c r="Q83" s="11">
        <f>AVERAGE('20110208 Calibration Check-02'!Q98,'20110209 Calibration Check'!Q98,'20110204 Calibration Check-02'!Q98)</f>
        <v>106.80367117540889</v>
      </c>
      <c r="R83" s="11">
        <f>AVERAGE('20110208 Calibration Check-02'!R98,'20110209 Calibration Check'!R98,'20110204 Calibration Check-02'!R98)</f>
        <v>104.63932070669148</v>
      </c>
      <c r="S83" s="11">
        <f>AVERAGE('20110208 Calibration Check-02'!S98,'20110209 Calibration Check'!S98,'20110204 Calibration Check-02'!S98)</f>
        <v>102.11509320253663</v>
      </c>
      <c r="T83" s="11">
        <f>AVERAGE('20110208 Calibration Check-02'!T98,'20110209 Calibration Check'!T98,'20110204 Calibration Check-02'!T98)</f>
        <v>102.53367811326899</v>
      </c>
      <c r="U83" s="11">
        <f>AVERAGE('20110208 Calibration Check-02'!U98,'20110209 Calibration Check'!U98,'20110204 Calibration Check-02'!U98)</f>
        <v>102.37446188688892</v>
      </c>
      <c r="V83" s="11">
        <f>AVERAGE('20110208 Calibration Check-02'!V98,'20110209 Calibration Check'!V98,'20110204 Calibration Check-02'!V98)</f>
        <v>102.51132210660707</v>
      </c>
      <c r="W83" s="11">
        <f>AVERAGE('20110208 Calibration Check-02'!W98,'20110209 Calibration Check'!W98,'20110204 Calibration Check-02'!W98)</f>
        <v>103.95828282845993</v>
      </c>
      <c r="X83" s="11">
        <f>AVERAGE('20110208 Calibration Check-02'!X98,'20110209 Calibration Check'!X98,'20110204 Calibration Check-02'!X98)</f>
        <v>105.64934053179536</v>
      </c>
      <c r="Y83" s="11">
        <f>AVERAGE('20110208 Calibration Check-02'!Y98,'20110209 Calibration Check'!Y98,'20110204 Calibration Check-02'!Y98)</f>
        <v>108.12903917012602</v>
      </c>
      <c r="Z83" s="11">
        <f>AVERAGE('20110208 Calibration Check-02'!Z98,'20110209 Calibration Check'!Z98,'20110204 Calibration Check-02'!Z98)</f>
        <v>110.73814742938329</v>
      </c>
      <c r="AA83" s="11">
        <f>AVERAGE('20110208 Calibration Check-02'!AA98,'20110209 Calibration Check'!AA98,'20110204 Calibration Check-02'!AA98)</f>
        <v>107.9852631819416</v>
      </c>
      <c r="AB83" s="11">
        <f>AVERAGE('20110208 Calibration Check-02'!AB98,'20110209 Calibration Check'!AB98,'20110204 Calibration Check-02'!AB98)</f>
        <v>107.31259163999994</v>
      </c>
      <c r="AC83" s="11">
        <f>AVERAGE('20110208 Calibration Check-02'!AC98,'20110209 Calibration Check'!AC98,'20110204 Calibration Check-02'!AC98)</f>
        <v>105.64770681647205</v>
      </c>
      <c r="AD83" s="11">
        <f>AVERAGE('20110208 Calibration Check-02'!AD98,'20110209 Calibration Check'!AD98,'20110204 Calibration Check-02'!AD98)</f>
        <v>104.12531594863088</v>
      </c>
      <c r="AE83" s="11">
        <f>AVERAGE('20110208 Calibration Check-02'!AE98,'20110209 Calibration Check'!AE98,'20110204 Calibration Check-02'!AE98)</f>
        <v>103.34230874960419</v>
      </c>
      <c r="AF83" s="11">
        <f>AVERAGE('20110208 Calibration Check-02'!AF98,'20110209 Calibration Check'!AF98,'20110204 Calibration Check-02'!AF98)</f>
        <v>101.72849805508007</v>
      </c>
      <c r="AG83" s="11">
        <f>AVERAGE('20110208 Calibration Check-02'!AG98,'20110209 Calibration Check'!AG98,'20110204 Calibration Check-02'!AG98)</f>
        <v>101.99131731757858</v>
      </c>
      <c r="AH83" s="11">
        <f>AVERAGE('20110208 Calibration Check-02'!AH98,'20110209 Calibration Check'!AH98,'20110204 Calibration Check-02'!AH98)</f>
        <v>102.95789675996991</v>
      </c>
      <c r="AI83" s="11">
        <f>AVERAGE('20110208 Calibration Check-02'!AI98,'20110209 Calibration Check'!AI98,'20110204 Calibration Check-02'!AI98)</f>
        <v>103.992455749558</v>
      </c>
      <c r="AJ83" s="11">
        <f>AVERAGE('20110208 Calibration Check-02'!AJ98,'20110209 Calibration Check'!AJ98,'20110204 Calibration Check-02'!AJ98)</f>
        <v>104.80272010121648</v>
      </c>
      <c r="AK83" s="11">
        <f>AVERAGE('20110208 Calibration Check-02'!AK98,'20110209 Calibration Check'!AK98,'20110204 Calibration Check-02'!AK98)</f>
        <v>106.66317723004481</v>
      </c>
      <c r="AL83" s="11">
        <f>AVERAGE('20110208 Calibration Check-02'!AL98,'20110209 Calibration Check'!AL98,'20110204 Calibration Check-02'!AL98)</f>
        <v>106.13753870504776</v>
      </c>
      <c r="AM83" s="11">
        <f>AVERAGE('20110208 Calibration Check-02'!AM98,'20110209 Calibration Check'!AM98,'20110204 Calibration Check-02'!AM98)</f>
        <v>106.06974230535066</v>
      </c>
      <c r="AN83" s="11">
        <f>AVERAGE('20110208 Calibration Check-02'!AN98,'20110209 Calibration Check'!AN98,'20110204 Calibration Check-02'!AN98)</f>
        <v>105.32509119556694</v>
      </c>
      <c r="AO83" s="11">
        <f>AVERAGE('20110208 Calibration Check-02'!AO98,'20110209 Calibration Check'!AO98,'20110204 Calibration Check-02'!AO98)</f>
        <v>104.67131046996724</v>
      </c>
      <c r="AP83" s="11">
        <f>AVERAGE('20110208 Calibration Check-02'!AP98,'20110209 Calibration Check'!AP98,'20110204 Calibration Check-02'!AP98)</f>
        <v>103.54369793837287</v>
      </c>
      <c r="AQ83" s="11">
        <f>AVERAGE('20110208 Calibration Check-02'!AQ98,'20110209 Calibration Check'!AQ98,'20110204 Calibration Check-02'!AQ98)</f>
        <v>105.74712668444556</v>
      </c>
      <c r="AR83" s="11">
        <f>AVERAGE('20110208 Calibration Check-02'!AR98,'20110209 Calibration Check'!AR98,'20110204 Calibration Check-02'!AR98)</f>
        <v>102.95589674964727</v>
      </c>
      <c r="AS83" s="11">
        <f>AVERAGE('20110208 Calibration Check-02'!AS98,'20110209 Calibration Check'!AS98,'20110204 Calibration Check-02'!AS98)</f>
        <v>102.21106249236391</v>
      </c>
      <c r="AT83" s="11">
        <f>AVERAGE('20110208 Calibration Check-02'!AT98,'20110209 Calibration Check'!AT98,'20110204 Calibration Check-02'!AT98)</f>
        <v>105.55210382164414</v>
      </c>
      <c r="AU83" s="11">
        <f>AVERAGE('20110208 Calibration Check-02'!AU98,'20110209 Calibration Check'!AU98,'20110204 Calibration Check-02'!AU98)</f>
        <v>103.27906181305138</v>
      </c>
      <c r="AV83" s="11">
        <f>AVERAGE('20110208 Calibration Check-02'!AV98,'20110209 Calibration Check'!AV98,'20110204 Calibration Check-02'!AV98)</f>
        <v>103.37956595384917</v>
      </c>
      <c r="AW83" s="11">
        <f>AVERAGE('20110208 Calibration Check-02'!AW98,'20110209 Calibration Check'!AW98,'20110204 Calibration Check-02'!AW98)</f>
        <v>104.93231286964279</v>
      </c>
      <c r="AX83" s="11">
        <f>AVERAGE('20110208 Calibration Check-02'!AX98,'20110209 Calibration Check'!AX98,'20110204 Calibration Check-02'!AX98)</f>
        <v>104.1982008520849</v>
      </c>
      <c r="AY83" s="11">
        <f>AVERAGE('20110208 Calibration Check-02'!AY98,'20110209 Calibration Check'!AY98,'20110204 Calibration Check-02'!AY98)</f>
        <v>106.55794047860309</v>
      </c>
      <c r="AZ83" s="11">
        <f>AVERAGE('20110208 Calibration Check-02'!AZ98,'20110209 Calibration Check'!AZ98,'20110204 Calibration Check-02'!AZ98)</f>
        <v>105.28928455914563</v>
      </c>
      <c r="BA83" s="11">
        <f>AVERAGE('20110208 Calibration Check-02'!BA98,'20110209 Calibration Check'!BA98,'20110204 Calibration Check-02'!BA98)</f>
        <v>104.446114706713</v>
      </c>
      <c r="BB83" s="11">
        <f>AVERAGE('20110209 Calibration Check'!BB98,'20110204 Calibration Check-02'!BB98)</f>
        <v>101.73124316243144</v>
      </c>
      <c r="BC83" s="11">
        <f>AVERAGE('20110208 Calibration Check-02'!BC98,'20110209 Calibration Check'!BC98,'20110204 Calibration Check-02'!BC98)</f>
        <v>103.96209970160555</v>
      </c>
      <c r="BD83" s="11">
        <f>AVERAGE('20110208 Calibration Check-02'!BD98,'20110209 Calibration Check'!BD98,'20110204 Calibration Check-02'!BD98)</f>
        <v>100.81844754044873</v>
      </c>
      <c r="BE83" s="11">
        <f>AVERAGE('20110208 Calibration Check-02'!BE98,'20110209 Calibration Check'!BE98,'20110204 Calibration Check-02'!BE98)</f>
        <v>100.06797954719679</v>
      </c>
      <c r="BF83" s="11">
        <f>AVERAGE('20110208 Calibration Check-02'!BF98,'20110209 Calibration Check'!BF98,'20110204 Calibration Check-02'!BF98)</f>
        <v>104.64132071701412</v>
      </c>
      <c r="BG83" s="11">
        <f>AVERAGE('20110208 Calibration Check-02'!BG98,'20110209 Calibration Check'!BG98,'20110204 Calibration Check-02'!BG98)</f>
        <v>102.92809015451645</v>
      </c>
      <c r="BH83" s="11">
        <f>AVERAGE('20110208 Calibration Check-02'!BH98,'20110209 Calibration Check'!BH98,'20110204 Calibration Check-02'!BH98)</f>
        <v>104.18311229671481</v>
      </c>
      <c r="BI83" s="11">
        <f>AVERAGE('20110208 Calibration Check-02'!BI98,'20110209 Calibration Check'!BI98,'20110204 Calibration Check-02'!BI98)</f>
        <v>103.9617334066062</v>
      </c>
      <c r="BJ83" s="11">
        <f>AVERAGE('20110208 Calibration Check-02'!BJ98,'20110209 Calibration Check'!BJ98,'20110204 Calibration Check-02'!BJ98)</f>
        <v>106.86401697631447</v>
      </c>
      <c r="BK83" s="11">
        <f>AVERAGE('20110208 Calibration Check-02'!BK98,'20110209 Calibration Check'!BK98,'20110204 Calibration Check-02'!BK98)</f>
        <v>108.41803131243206</v>
      </c>
      <c r="BL83" s="11">
        <f>AVERAGE('20110208 Calibration Check-02'!BL98,'20110209 Calibration Check'!BL98,'20110204 Calibration Check-02'!BL98)</f>
        <v>105.74512667412294</v>
      </c>
      <c r="BM83" s="11">
        <f>AVERAGE('20110208 Calibration Check-02'!BM98,'20110209 Calibration Check'!BM98,'20110204 Calibration Check-02'!BM98)</f>
        <v>103.73308706520572</v>
      </c>
      <c r="BN83" s="11">
        <f>AVERAGE('20110208 Calibration Check-02'!BN98,'20110209 Calibration Check'!BN98,'20110204 Calibration Check-02'!BN98)</f>
        <v>101.8562739606834</v>
      </c>
      <c r="BO83" s="11">
        <f>AVERAGE('20110208 Calibration Check-02'!BO98,'20110209 Calibration Check'!BO98,'20110204 Calibration Check-02'!BO98)</f>
        <v>101.0174704238954</v>
      </c>
      <c r="BP83" s="11">
        <f>AVERAGE('20110208 Calibration Check-02'!BP98,'20110209 Calibration Check'!BP98,'20110204 Calibration Check-02'!BP98)</f>
        <v>98.956356696297078</v>
      </c>
      <c r="BQ83" s="11">
        <f>AVERAGE('20110208 Calibration Check-02'!BQ98,'20110209 Calibration Check'!BQ98,'20110204 Calibration Check-02'!BQ98)</f>
        <v>99.838783763297286</v>
      </c>
      <c r="BR83" s="11">
        <f>AVERAGE('20110208 Calibration Check-02'!BR98,'20110209 Calibration Check'!BR98,'20110204 Calibration Check-02'!BR98)</f>
        <v>101.78884385598563</v>
      </c>
      <c r="BS83" s="11">
        <f>AVERAGE('20110208 Calibration Check-02'!BS98,'20110209 Calibration Check'!BS98,'20110204 Calibration Check-02'!BS98)</f>
        <v>102.6948943499717</v>
      </c>
      <c r="BT83" s="11">
        <f>AVERAGE('20110208 Calibration Check-02'!BT98,'20110209 Calibration Check'!BT98,'20110204 Calibration Check-02'!BT98)</f>
        <v>103.76471053348213</v>
      </c>
      <c r="BU83" s="11">
        <f>AVERAGE('20110208 Calibration Check-02'!BU98,'20110209 Calibration Check'!BU98,'20110204 Calibration Check-02'!BU98)</f>
        <v>105.90652605832533</v>
      </c>
      <c r="BV83" s="11">
        <f>AVERAGE('20110208 Calibration Check-02'!BV98,'20110209 Calibration Check'!BV98,'20110204 Calibration Check-02'!BV98)</f>
        <v>108.67012833520512</v>
      </c>
      <c r="BW83" s="11">
        <f>AVERAGE('20110208 Calibration Check-02'!BW98,'20110209 Calibration Check'!BW98,'20110204 Calibration Check-02'!BW98)</f>
        <v>109.91387879517902</v>
      </c>
      <c r="BX83" s="11">
        <f>AVERAGE('20110208 Calibration Check-02'!BX98,'20110209 Calibration Check'!BX98,'20110204 Calibration Check-02'!BX98)</f>
        <v>106.23695857302128</v>
      </c>
      <c r="BY83" s="11">
        <f>AVERAGE('20110208 Calibration Check-02'!BY98,'20110209 Calibration Check'!BY98,'20110204 Calibration Check-02'!BY98)</f>
        <v>104.47792132248908</v>
      </c>
      <c r="BZ83" s="11">
        <f>AVERAGE('20110208 Calibration Check-02'!BZ98,'20110209 Calibration Check'!BZ98,'20110204 Calibration Check-02'!BZ98)</f>
        <v>102.14926612363472</v>
      </c>
      <c r="CA83" s="11">
        <f>AVERAGE('20110208 Calibration Check-02'!CA98,'20110209 Calibration Check'!CA98,'20110204 Calibration Check-02'!CA98)</f>
        <v>101.30446255587883</v>
      </c>
      <c r="CB83" s="11">
        <f>AVERAGE('20110208 Calibration Check-02'!CB98,'20110209 Calibration Check'!CB98,'20110204 Calibration Check-02'!CB98)</f>
        <v>99.998915727175714</v>
      </c>
      <c r="CC83" s="11">
        <f>AVERAGE('20110208 Calibration Check-02'!CC98,'20110209 Calibration Check'!CC98,'20110204 Calibration Check-02'!CC98)</f>
        <v>99.354219315690798</v>
      </c>
      <c r="CD83" s="11">
        <f>AVERAGE('20110208 Calibration Check-02'!CD98,'20110209 Calibration Check'!CD98,'20110204 Calibration Check-02'!CD98)</f>
        <v>100</v>
      </c>
      <c r="CE83" s="11">
        <f>AVERAGE('20110208 Calibration Check-02'!CE98,'20110209 Calibration Check'!CE98,'20110204 Calibration Check-02'!CE98)</f>
        <v>101.98186670846441</v>
      </c>
      <c r="CF83" s="11">
        <f>AVERAGE('20110208 Calibration Check-02'!CF98,'20110209 Calibration Check'!CF98,'20110204 Calibration Check-02'!CF98)</f>
        <v>104.1209496329863</v>
      </c>
      <c r="CG83" s="11">
        <f>AVERAGE('20110208 Calibration Check-02'!CG98,'20110209 Calibration Check'!CG98,'20110204 Calibration Check-02'!CG98)</f>
        <v>105.61571705319631</v>
      </c>
      <c r="CH83" s="11">
        <f>AVERAGE('20110208 Calibration Check-02'!CH98,'20110209 Calibration Check'!CH98,'20110204 Calibration Check-02'!CH98)</f>
        <v>108.38367945412169</v>
      </c>
      <c r="CI83" s="11">
        <f>AVERAGE('20110208 Calibration Check-02'!CI98,'20110209 Calibration Check'!CI98,'20110204 Calibration Check-02'!CI98)</f>
        <v>113.95213083088515</v>
      </c>
      <c r="CJ83" s="11">
        <f>AVERAGE('20110208 Calibration Check-02'!CJ98,'20110209 Calibration Check'!CJ98,'20110204 Calibration Check-02'!CJ98)</f>
        <v>106.88637298297641</v>
      </c>
      <c r="CK83" s="11">
        <f>AVERAGE('20110208 Calibration Check-02'!CK98,'20110209 Calibration Check'!CK98,'20110204 Calibration Check-02'!CK98)</f>
        <v>105.29273513729186</v>
      </c>
      <c r="CL83" s="11">
        <f>AVERAGE('20110208 Calibration Check-02'!CL98,'20110209 Calibration Check'!CL98,'20110204 Calibration Check-02'!CL98)</f>
        <v>104.60186574277309</v>
      </c>
      <c r="CM83" s="11">
        <f>AVERAGE('20110208 Calibration Check-02'!CM98,'20110209 Calibration Check'!CM98,'20110204 Calibration Check-02'!CM98)</f>
        <v>101.69450828148167</v>
      </c>
      <c r="CN83" s="11">
        <f>AVERAGE('20110208 Calibration Check-02'!CN98,'20110209 Calibration Check'!CN98,'20110204 Calibration Check-02'!CN98)</f>
        <v>100.7204782402988</v>
      </c>
      <c r="CO83" s="11">
        <f>AVERAGE('20110208 Calibration Check-02'!CO98,'20110209 Calibration Check'!CO98,'20110204 Calibration Check-02'!CO98)</f>
        <v>100.49983194018888</v>
      </c>
      <c r="CP83" s="11">
        <f>AVERAGE('20110208 Calibration Check-02'!CP98,'20110209 Calibration Check'!CP98,'20110204 Calibration Check-02'!CP98)</f>
        <v>100.74883427792865</v>
      </c>
      <c r="CQ83" s="11">
        <f>AVERAGE('20110208 Calibration Check-02'!CQ98,'20110209 Calibration Check'!CQ98,'20110204 Calibration Check-02'!CQ98)</f>
        <v>103.25070577542154</v>
      </c>
      <c r="CR83" s="11">
        <f>AVERAGE('20110208 Calibration Check-02'!CR98,'20110209 Calibration Check'!CR98)</f>
        <v>105.35889584035399</v>
      </c>
      <c r="CS83" s="11">
        <f>AVERAGE('20110208 Calibration Check-02'!CS98,'20110209 Calibration Check'!CS98,'20110204 Calibration Check-02'!CS98)</f>
        <v>108.09323253370466</v>
      </c>
      <c r="CT83" s="11">
        <f>AVERAGE('20110208 Calibration Check-02'!CT98,'20110209 Calibration Check'!CT98,'20110204 Calibration Check-02'!CT98)</f>
        <v>114.25857362359589</v>
      </c>
      <c r="CU83" s="11"/>
      <c r="CV83" s="11"/>
      <c r="CW83" s="11"/>
      <c r="CX83" s="11"/>
    </row>
    <row r="84" spans="2:102">
      <c r="B84" s="24" t="s">
        <v>96</v>
      </c>
      <c r="C84" s="11">
        <f>AVERAGE('20110208 Calibration Check-02'!C99,'20110209 Calibration Check'!C99,'20110204 Calibration Check-02'!C99)</f>
        <v>113.26281453320895</v>
      </c>
      <c r="D84" s="11">
        <f>AVERAGE('20110208 Calibration Check-02'!D99,'20110209 Calibration Check'!D99,'20110204 Calibration Check-02'!D99)</f>
        <v>108.42961215185316</v>
      </c>
      <c r="E84" s="11">
        <f>AVERAGE('20110208 Calibration Check-02'!E99,'20110209 Calibration Check'!E99,'20110204 Calibration Check-02'!E99)</f>
        <v>105.12922565306771</v>
      </c>
      <c r="F84" s="11">
        <f>AVERAGE('20110208 Calibration Check-02'!F99,'20110209 Calibration Check'!F99,'20110204 Calibration Check-02'!F99)</f>
        <v>103.18214356172041</v>
      </c>
      <c r="G84" s="11">
        <f>AVERAGE('20110208 Calibration Check-02'!G99,'20110209 Calibration Check'!G99,'20110204 Calibration Check-02'!G99)</f>
        <v>102.44538698345224</v>
      </c>
      <c r="H84" s="11">
        <f>AVERAGE('20110208 Calibration Check-02'!H99,'20110209 Calibration Check'!H99,'20110204 Calibration Check-02'!H99)</f>
        <v>100.79882720267049</v>
      </c>
      <c r="I84" s="11">
        <f>AVERAGE('20110208 Calibration Check-02'!I99,'20110209 Calibration Check'!I99,'20110204 Calibration Check-02'!I99)</f>
        <v>100.89073964181243</v>
      </c>
      <c r="J84" s="11">
        <f>AVERAGE('20110208 Calibration Check-02'!J99,'20110209 Calibration Check'!J99,'20110204 Calibration Check-02'!J99)</f>
        <v>101.46118939771459</v>
      </c>
      <c r="K84" s="11">
        <f>AVERAGE('20110208 Calibration Check-02'!K99,'20110209 Calibration Check'!K99,'20110204 Calibration Check-02'!K99)</f>
        <v>103.08512526513289</v>
      </c>
      <c r="L84" s="11">
        <f>AVERAGE('20110208 Calibration Check-02'!L99,'20110209 Calibration Check'!L99,'20110204 Calibration Check-02'!L99)</f>
        <v>105.3206405797718</v>
      </c>
      <c r="M84" s="11">
        <f>AVERAGE('20110208 Calibration Check-02'!M99,'20110209 Calibration Check'!M99,'20110204 Calibration Check-02'!M99)</f>
        <v>107.14643776033328</v>
      </c>
      <c r="N84" s="11">
        <f>AVERAGE('20110208 Calibration Check-02'!N99,'20110209 Calibration Check'!N99,'20110204 Calibration Check-02'!N99)</f>
        <v>112.43569102058218</v>
      </c>
      <c r="O84" s="11">
        <f>AVERAGE('20110208 Calibration Check-02'!O99,'20110209 Calibration Check'!O99,'20110204 Calibration Check-02'!O99)</f>
        <v>111.37686438007263</v>
      </c>
      <c r="P84" s="11">
        <f>AVERAGE('20110208 Calibration Check-02'!P99,'20110209 Calibration Check'!P99,'20110204 Calibration Check-02'!P99)</f>
        <v>106.72509988207757</v>
      </c>
      <c r="Q84" s="11">
        <f>AVERAGE('20110208 Calibration Check-02'!Q99,'20110209 Calibration Check'!Q99,'20110204 Calibration Check-02'!Q99)</f>
        <v>104.72817372909815</v>
      </c>
      <c r="R84" s="11">
        <f>AVERAGE('20110208 Calibration Check-02'!R99,'20110209 Calibration Check'!R99,'20110204 Calibration Check-02'!R99)</f>
        <v>102.60564926218126</v>
      </c>
      <c r="S84" s="11">
        <f>AVERAGE('20110208 Calibration Check-02'!S99,'20110209 Calibration Check'!S99,'20110204 Calibration Check-02'!S99)</f>
        <v>100.13065513553727</v>
      </c>
      <c r="T84" s="11">
        <f>AVERAGE('20110208 Calibration Check-02'!T99,'20110209 Calibration Check'!T99,'20110204 Calibration Check-02'!T99)</f>
        <v>100.54107728425826</v>
      </c>
      <c r="U84" s="11">
        <f>AVERAGE('20110208 Calibration Check-02'!U99,'20110209 Calibration Check'!U99,'20110204 Calibration Check-02'!U99)</f>
        <v>100.38507937283504</v>
      </c>
      <c r="V84" s="11">
        <f>AVERAGE('20110208 Calibration Check-02'!V99,'20110209 Calibration Check'!V99,'20110204 Calibration Check-02'!V99)</f>
        <v>100.51929486103461</v>
      </c>
      <c r="W84" s="11">
        <f>AVERAGE('20110208 Calibration Check-02'!W99,'20110209 Calibration Check'!W99,'20110204 Calibration Check-02'!W99)</f>
        <v>101.93794653814371</v>
      </c>
      <c r="X84" s="11">
        <f>AVERAGE('20110208 Calibration Check-02'!X99,'20110209 Calibration Check'!X99,'20110204 Calibration Check-02'!X99)</f>
        <v>103.59612606310371</v>
      </c>
      <c r="Y84" s="11">
        <f>AVERAGE('20110208 Calibration Check-02'!Y99,'20110209 Calibration Check'!Y99,'20110204 Calibration Check-02'!Y99)</f>
        <v>106.02779001484824</v>
      </c>
      <c r="Z84" s="11">
        <f>AVERAGE('20110208 Calibration Check-02'!Z99,'20110209 Calibration Check'!Z99,'20110204 Calibration Check-02'!Z99)</f>
        <v>108.58631407791989</v>
      </c>
      <c r="AA84" s="11">
        <f>AVERAGE('20110208 Calibration Check-02'!AA99,'20110209 Calibration Check'!AA99,'20110204 Calibration Check-02'!AA99)</f>
        <v>105.88635662527254</v>
      </c>
      <c r="AB84" s="11">
        <f>AVERAGE('20110208 Calibration Check-02'!AB99,'20110209 Calibration Check'!AB99,'20110204 Calibration Check-02'!AB99)</f>
        <v>105.22718263584659</v>
      </c>
      <c r="AC84" s="11">
        <f>AVERAGE('20110208 Calibration Check-02'!AC99,'20110209 Calibration Check'!AC99,'20110204 Calibration Check-02'!AC99)</f>
        <v>103.59458055832039</v>
      </c>
      <c r="AD84" s="11">
        <f>AVERAGE('20110208 Calibration Check-02'!AD99,'20110209 Calibration Check'!AD99,'20110204 Calibration Check-02'!AD99)</f>
        <v>102.10176916953505</v>
      </c>
      <c r="AE84" s="11">
        <f>AVERAGE('20110208 Calibration Check-02'!AE99,'20110209 Calibration Check'!AE99,'20110204 Calibration Check-02'!AE99)</f>
        <v>101.33385994329178</v>
      </c>
      <c r="AF84" s="11">
        <f>AVERAGE('20110208 Calibration Check-02'!AF99,'20110209 Calibration Check'!AF99,'20110204 Calibration Check-02'!AF99)</f>
        <v>99.751620306339191</v>
      </c>
      <c r="AG84" s="11">
        <f>AVERAGE('20110208 Calibration Check-02'!AG99,'20110209 Calibration Check'!AG99,'20110204 Calibration Check-02'!AG99)</f>
        <v>100.00937022475142</v>
      </c>
      <c r="AH84" s="11">
        <f>AVERAGE('20110208 Calibration Check-02'!AH99,'20110209 Calibration Check'!AH99,'20110204 Calibration Check-02'!AH99)</f>
        <v>100.95707463352055</v>
      </c>
      <c r="AI84" s="11">
        <f>AVERAGE('20110208 Calibration Check-02'!AI99,'20110209 Calibration Check'!AI99,'20110204 Calibration Check-02'!AI99)</f>
        <v>101.97158337709345</v>
      </c>
      <c r="AJ84" s="11">
        <f>AVERAGE('20110208 Calibration Check-02'!AJ99,'20110209 Calibration Check'!AJ99,'20110204 Calibration Check-02'!AJ99)</f>
        <v>102.7659115409103</v>
      </c>
      <c r="AK84" s="11">
        <f>AVERAGE('20110208 Calibration Check-02'!AK99,'20110209 Calibration Check'!AK99,'20110204 Calibration Check-02'!AK99)</f>
        <v>104.59039788823628</v>
      </c>
      <c r="AL84" s="11">
        <f>AVERAGE('20110208 Calibration Check-02'!AL99,'20110209 Calibration Check'!AL99,'20110204 Calibration Check-02'!AL99)</f>
        <v>104.07489805141181</v>
      </c>
      <c r="AM84" s="11">
        <f>AVERAGE('20110208 Calibration Check-02'!AM99,'20110209 Calibration Check'!AM99,'20110204 Calibration Check-02'!AM99)</f>
        <v>104.00832838815586</v>
      </c>
      <c r="AN84" s="11">
        <f>AVERAGE('20110208 Calibration Check-02'!AN99,'20110209 Calibration Check'!AN99,'20110204 Calibration Check-02'!AN99)</f>
        <v>103.27832036816812</v>
      </c>
      <c r="AO84" s="11">
        <f>AVERAGE('20110208 Calibration Check-02'!AO99,'20110209 Calibration Check'!AO99,'20110204 Calibration Check-02'!AO99)</f>
        <v>102.63703658170418</v>
      </c>
      <c r="AP84" s="11">
        <f>AVERAGE('20110208 Calibration Check-02'!AP99,'20110209 Calibration Check'!AP99,'20110204 Calibration Check-02'!AP99)</f>
        <v>101.53155408518069</v>
      </c>
      <c r="AQ84" s="11">
        <f>AVERAGE('20110208 Calibration Check-02'!AQ99,'20110209 Calibration Check'!AQ99,'20110204 Calibration Check-02'!AQ99)</f>
        <v>103.69206819800358</v>
      </c>
      <c r="AR84" s="11">
        <f>AVERAGE('20110208 Calibration Check-02'!AR99,'20110209 Calibration Check'!AR99,'20110204 Calibration Check-02'!AR99)</f>
        <v>100.95505978564155</v>
      </c>
      <c r="AS84" s="11">
        <f>AVERAGE('20110208 Calibration Check-02'!AS99,'20110209 Calibration Check'!AS99,'20110204 Calibration Check-02'!AS99)</f>
        <v>100.22481709410602</v>
      </c>
      <c r="AT84" s="11">
        <f>AVERAGE('20110208 Calibration Check-02'!AT99,'20110209 Calibration Check'!AT99,'20110204 Calibration Check-02'!AT99)</f>
        <v>103.50088794284733</v>
      </c>
      <c r="AU84" s="11">
        <f>AVERAGE('20110208 Calibration Check-02'!AU99,'20110209 Calibration Check'!AU99,'20110204 Calibration Check-02'!AU99)</f>
        <v>101.27202399043732</v>
      </c>
      <c r="AV84" s="11">
        <f>AVERAGE('20110208 Calibration Check-02'!AV99,'20110209 Calibration Check'!AV99,'20110204 Calibration Check-02'!AV99)</f>
        <v>101.37035312026033</v>
      </c>
      <c r="AW84" s="11">
        <f>AVERAGE('20110208 Calibration Check-02'!AW99,'20110209 Calibration Check'!AW99,'20110204 Calibration Check-02'!AW99)</f>
        <v>102.89300632378526</v>
      </c>
      <c r="AX84" s="11">
        <f>AVERAGE('20110208 Calibration Check-02'!AX99,'20110209 Calibration Check'!AX99,'20110204 Calibration Check-02'!AX99)</f>
        <v>102.17292631129514</v>
      </c>
      <c r="AY84" s="11">
        <f>AVERAGE('20110208 Calibration Check-02'!AY99,'20110209 Calibration Check'!AY99,'20110204 Calibration Check-02'!AY99)</f>
        <v>104.48710037646396</v>
      </c>
      <c r="AZ84" s="11">
        <f>AVERAGE('20110208 Calibration Check-02'!AZ99,'20110209 Calibration Check'!AZ99,'20110204 Calibration Check-02'!AZ99)</f>
        <v>103.2431380244351</v>
      </c>
      <c r="BA84" s="11">
        <f>AVERAGE('20110208 Calibration Check-02'!BA99,'20110209 Calibration Check'!BA99,'20110204 Calibration Check-02'!BA99)</f>
        <v>102.41624918335616</v>
      </c>
      <c r="BB84" s="11">
        <f>AVERAGE('20110209 Calibration Check'!BB99,'20110204 Calibration Check-02'!BB99)</f>
        <v>99.811676082862533</v>
      </c>
      <c r="BC84" s="11">
        <f>AVERAGE('20110208 Calibration Check-02'!BC99,'20110209 Calibration Check'!BC99,'20110204 Calibration Check-02'!BC99)</f>
        <v>101.94174156235385</v>
      </c>
      <c r="BD84" s="11">
        <f>AVERAGE('20110208 Calibration Check-02'!BD99,'20110209 Calibration Check'!BD99,'20110204 Calibration Check-02'!BD99)</f>
        <v>98.859335159743466</v>
      </c>
      <c r="BE84" s="11">
        <f>AVERAGE('20110208 Calibration Check-02'!BE99,'20110209 Calibration Check'!BE99,'20110204 Calibration Check-02'!BE99)</f>
        <v>98.123517267666628</v>
      </c>
      <c r="BF84" s="11">
        <f>AVERAGE('20110208 Calibration Check-02'!BF99,'20110209 Calibration Check'!BF99,'20110204 Calibration Check-02'!BF99)</f>
        <v>102.60766411006027</v>
      </c>
      <c r="BG84" s="11">
        <f>AVERAGE('20110208 Calibration Check-02'!BG99,'20110209 Calibration Check'!BG99,'20110204 Calibration Check-02'!BG99)</f>
        <v>100.92793683342444</v>
      </c>
      <c r="BH84" s="11">
        <f>AVERAGE('20110208 Calibration Check-02'!BH99,'20110209 Calibration Check'!BH99,'20110204 Calibration Check-02'!BH99)</f>
        <v>102.15826459339608</v>
      </c>
      <c r="BI84" s="11">
        <f>AVERAGE('20110208 Calibration Check-02'!BI99,'20110209 Calibration Check'!BI99,'20110204 Calibration Check-02'!BI99)</f>
        <v>101.94127221925818</v>
      </c>
      <c r="BJ84" s="11">
        <f>AVERAGE('20110208 Calibration Check-02'!BJ99,'20110209 Calibration Check'!BJ99,'20110204 Calibration Check-02'!BJ99)</f>
        <v>104.78738801548167</v>
      </c>
      <c r="BK84" s="11">
        <f>AVERAGE('20110208 Calibration Check-02'!BK99,'20110209 Calibration Check'!BK99,'20110204 Calibration Check-02'!BK99)</f>
        <v>106.31111738069426</v>
      </c>
      <c r="BL84" s="11">
        <f>AVERAGE('20110208 Calibration Check-02'!BL99,'20110209 Calibration Check'!BL99,'20110204 Calibration Check-02'!BL99)</f>
        <v>103.69005335012461</v>
      </c>
      <c r="BM84" s="11">
        <f>AVERAGE('20110208 Calibration Check-02'!BM99,'20110209 Calibration Check'!BM99,'20110204 Calibration Check-02'!BM99)</f>
        <v>101.71715913979568</v>
      </c>
      <c r="BN84" s="11">
        <f>AVERAGE('20110208 Calibration Check-02'!BN99,'20110209 Calibration Check'!BN99,'20110204 Calibration Check-02'!BN99)</f>
        <v>99.876934912883016</v>
      </c>
      <c r="BO84" s="11">
        <f>AVERAGE('20110208 Calibration Check-02'!BO99,'20110209 Calibration Check'!BO99,'20110204 Calibration Check-02'!BO99)</f>
        <v>99.054545110657713</v>
      </c>
      <c r="BP84" s="11">
        <f>AVERAGE('20110208 Calibration Check-02'!BP99,'20110209 Calibration Check'!BP99,'20110204 Calibration Check-02'!BP99)</f>
        <v>97.033303307634171</v>
      </c>
      <c r="BQ84" s="11">
        <f>AVERAGE('20110208 Calibration Check-02'!BQ99,'20110209 Calibration Check'!BQ99,'20110204 Calibration Check-02'!BQ99)</f>
        <v>97.898700173560613</v>
      </c>
      <c r="BR84" s="11">
        <f>AVERAGE('20110208 Calibration Check-02'!BR99,'20110209 Calibration Check'!BR99,'20110204 Calibration Check-02'!BR99)</f>
        <v>99.810834592722699</v>
      </c>
      <c r="BS84" s="11">
        <f>AVERAGE('20110208 Calibration Check-02'!BS99,'20110209 Calibration Check'!BS99,'20110204 Calibration Check-02'!BS99)</f>
        <v>100.69909004356045</v>
      </c>
      <c r="BT84" s="11">
        <f>AVERAGE('20110208 Calibration Check-02'!BT99,'20110209 Calibration Check'!BT99,'20110204 Calibration Check-02'!BT99)</f>
        <v>101.74807711622293</v>
      </c>
      <c r="BU84" s="11">
        <f>AVERAGE('20110208 Calibration Check-02'!BU99,'20110209 Calibration Check'!BU99,'20110204 Calibration Check-02'!BU99)</f>
        <v>103.84830078097464</v>
      </c>
      <c r="BV84" s="11">
        <f>AVERAGE('20110208 Calibration Check-02'!BV99,'20110209 Calibration Check'!BV99,'20110204 Calibration Check-02'!BV99)</f>
        <v>106.55870462006108</v>
      </c>
      <c r="BW84" s="11">
        <f>AVERAGE('20110208 Calibration Check-02'!BW99,'20110209 Calibration Check'!BW99,'20110204 Calibration Check-02'!BW99)</f>
        <v>107.7781656863438</v>
      </c>
      <c r="BX84" s="11">
        <f>AVERAGE('20110208 Calibration Check-02'!BX99,'20110209 Calibration Check'!BX99,'20110204 Calibration Check-02'!BX99)</f>
        <v>104.17238569109502</v>
      </c>
      <c r="BY84" s="11">
        <f>AVERAGE('20110208 Calibration Check-02'!BY99,'20110209 Calibration Check'!BY99,'20110204 Calibration Check-02'!BY99)</f>
        <v>102.44740183133122</v>
      </c>
      <c r="BZ84" s="11">
        <f>AVERAGE('20110208 Calibration Check-02'!BZ99,'20110209 Calibration Check'!BZ99,'20110204 Calibration Check-02'!BZ99)</f>
        <v>100.164291974487</v>
      </c>
      <c r="CA84" s="11">
        <f>AVERAGE('20110208 Calibration Check-02'!CA99,'20110209 Calibration Check'!CA99,'20110204 Calibration Check-02'!CA99)</f>
        <v>99.335857628624751</v>
      </c>
      <c r="CB84" s="11">
        <f>AVERAGE('20110208 Calibration Check-02'!CB99,'20110209 Calibration Check'!CB99,'20110204 Calibration Check-02'!CB99)</f>
        <v>98.055871442723017</v>
      </c>
      <c r="CC84" s="11">
        <f>AVERAGE('20110208 Calibration Check-02'!CC99,'20110209 Calibration Check'!CC99,'20110204 Calibration Check-02'!CC99)</f>
        <v>97.423488537914821</v>
      </c>
      <c r="CD84" s="11">
        <f>AVERAGE('20110208 Calibration Check-02'!CD99,'20110209 Calibration Check'!CD99,'20110204 Calibration Check-02'!CD99)</f>
        <v>98.056712932862823</v>
      </c>
      <c r="CE84" s="11">
        <f>AVERAGE('20110208 Calibration Check-02'!CE99,'20110209 Calibration Check'!CE99,'20110204 Calibration Check-02'!CE99)</f>
        <v>100</v>
      </c>
      <c r="CF84" s="11">
        <f>AVERAGE('20110208 Calibration Check-02'!CF99,'20110209 Calibration Check'!CF99,'20110204 Calibration Check-02'!CF99)</f>
        <v>102.09727013068141</v>
      </c>
      <c r="CG84" s="11">
        <f>AVERAGE('20110208 Calibration Check-02'!CG99,'20110209 Calibration Check'!CG99,'20110204 Calibration Check-02'!CG99)</f>
        <v>103.56319323879747</v>
      </c>
      <c r="CH84" s="11">
        <f>AVERAGE('20110208 Calibration Check-02'!CH99,'20110209 Calibration Check'!CH99,'20110204 Calibration Check-02'!CH99)</f>
        <v>106.27696216280304</v>
      </c>
      <c r="CI84" s="11">
        <f>AVERAGE('20110208 Calibration Check-02'!CI99,'20110209 Calibration Check'!CI99,'20110204 Calibration Check-02'!CI99)</f>
        <v>111.73744246716153</v>
      </c>
      <c r="CJ84" s="11">
        <f>AVERAGE('20110208 Calibration Check-02'!CJ99,'20110209 Calibration Check'!CJ99,'20110204 Calibration Check-02'!CJ99)</f>
        <v>104.80917043870534</v>
      </c>
      <c r="CK84" s="11">
        <f>AVERAGE('20110208 Calibration Check-02'!CK99,'20110209 Calibration Check'!CK99,'20110204 Calibration Check-02'!CK99)</f>
        <v>103.24646370554956</v>
      </c>
      <c r="CL84" s="11">
        <f>AVERAGE('20110208 Calibration Check-02'!CL99,'20110209 Calibration Check'!CL99,'20110204 Calibration Check-02'!CL99)</f>
        <v>102.56835487451771</v>
      </c>
      <c r="CM84" s="11">
        <f>AVERAGE('20110208 Calibration Check-02'!CM99,'20110209 Calibration Check'!CM99,'20110204 Calibration Check-02'!CM99)</f>
        <v>99.718218138937303</v>
      </c>
      <c r="CN84" s="11">
        <f>AVERAGE('20110208 Calibration Check-02'!CN99,'20110209 Calibration Check'!CN99,'20110204 Calibration Check-02'!CN99)</f>
        <v>98.763158353295751</v>
      </c>
      <c r="CO84" s="11">
        <f>AVERAGE('20110208 Calibration Check-02'!CO99,'20110209 Calibration Check'!CO99,'20110204 Calibration Check-02'!CO99)</f>
        <v>98.547104665349181</v>
      </c>
      <c r="CP84" s="11">
        <f>AVERAGE('20110208 Calibration Check-02'!CP99,'20110209 Calibration Check'!CP99,'20110204 Calibration Check-02'!CP99)</f>
        <v>98.790985320156338</v>
      </c>
      <c r="CQ84" s="11">
        <f>AVERAGE('20110208 Calibration Check-02'!CQ99,'20110209 Calibration Check'!CQ99,'20110204 Calibration Check-02'!CQ99)</f>
        <v>101.2441970235767</v>
      </c>
      <c r="CR84" s="11">
        <f>AVERAGE('20110208 Calibration Check-02'!CR99,'20110209 Calibration Check'!CR99)</f>
        <v>103.28370030096627</v>
      </c>
      <c r="CS84" s="11">
        <f>AVERAGE('20110208 Calibration Check-02'!CS99,'20110209 Calibration Check'!CS99,'20110204 Calibration Check-02'!CS99)</f>
        <v>105.99260767111518</v>
      </c>
      <c r="CT84" s="11">
        <f>AVERAGE('20110208 Calibration Check-02'!CT99,'20110209 Calibration Check'!CT99,'20110204 Calibration Check-02'!CT99)</f>
        <v>112.03819944927493</v>
      </c>
      <c r="CU84" s="11"/>
      <c r="CV84" s="11"/>
      <c r="CW84" s="11"/>
      <c r="CX84" s="11"/>
    </row>
    <row r="85" spans="2:102">
      <c r="B85" s="24" t="s">
        <v>97</v>
      </c>
      <c r="C85" s="11">
        <f>AVERAGE('20110208 Calibration Check-02'!C100,'20110209 Calibration Check'!C100,'20110204 Calibration Check-02'!C100)</f>
        <v>110.93756245622892</v>
      </c>
      <c r="D85" s="11">
        <f>AVERAGE('20110208 Calibration Check-02'!D100,'20110209 Calibration Check'!D100,'20110204 Calibration Check-02'!D100)</f>
        <v>106.20419979222351</v>
      </c>
      <c r="E85" s="11">
        <f>AVERAGE('20110208 Calibration Check-02'!E100,'20110209 Calibration Check'!E100,'20110204 Calibration Check-02'!E100)</f>
        <v>102.97035187968918</v>
      </c>
      <c r="F85" s="11">
        <f>AVERAGE('20110208 Calibration Check-02'!F100,'20110209 Calibration Check'!F100,'20110204 Calibration Check-02'!F100)</f>
        <v>101.06319066368599</v>
      </c>
      <c r="G85" s="11">
        <f>AVERAGE('20110208 Calibration Check-02'!G100,'20110209 Calibration Check'!G100,'20110204 Calibration Check-02'!G100)</f>
        <v>100.34099771676205</v>
      </c>
      <c r="H85" s="11">
        <f>AVERAGE('20110208 Calibration Check-02'!H100,'20110209 Calibration Check'!H100,'20110204 Calibration Check-02'!H100)</f>
        <v>98.72928963533333</v>
      </c>
      <c r="I85" s="11">
        <f>AVERAGE('20110208 Calibration Check-02'!I100,'20110209 Calibration Check'!I100,'20110204 Calibration Check-02'!I100)</f>
        <v>98.81903493594325</v>
      </c>
      <c r="J85" s="11">
        <f>AVERAGE('20110208 Calibration Check-02'!J100,'20110209 Calibration Check'!J100,'20110204 Calibration Check-02'!J100)</f>
        <v>99.377522764715238</v>
      </c>
      <c r="K85" s="11">
        <f>AVERAGE('20110208 Calibration Check-02'!K100,'20110209 Calibration Check'!K100,'20110204 Calibration Check-02'!K100)</f>
        <v>100.96842255603444</v>
      </c>
      <c r="L85" s="11">
        <f>AVERAGE('20110208 Calibration Check-02'!L100,'20110209 Calibration Check'!L100,'20110204 Calibration Check-02'!L100)</f>
        <v>103.15784889095403</v>
      </c>
      <c r="M85" s="11">
        <f>AVERAGE('20110208 Calibration Check-02'!M100,'20110209 Calibration Check'!M100,'20110204 Calibration Check-02'!M100)</f>
        <v>104.9466841078182</v>
      </c>
      <c r="N85" s="11">
        <f>AVERAGE('20110208 Calibration Check-02'!N100,'20110209 Calibration Check'!N100,'20110204 Calibration Check-02'!N100)</f>
        <v>110.12703661091108</v>
      </c>
      <c r="O85" s="11">
        <f>AVERAGE('20110208 Calibration Check-02'!O100,'20110209 Calibration Check'!O100,'20110204 Calibration Check-02'!O100)</f>
        <v>109.0892090411254</v>
      </c>
      <c r="P85" s="11">
        <f>AVERAGE('20110208 Calibration Check-02'!P100,'20110209 Calibration Check'!P100,'20110204 Calibration Check-02'!P100)</f>
        <v>104.53369057449838</v>
      </c>
      <c r="Q85" s="11">
        <f>AVERAGE('20110208 Calibration Check-02'!Q100,'20110209 Calibration Check'!Q100,'20110204 Calibration Check-02'!Q100)</f>
        <v>102.57839397350108</v>
      </c>
      <c r="R85" s="11">
        <f>AVERAGE('20110208 Calibration Check-02'!R100,'20110209 Calibration Check'!R100,'20110204 Calibration Check-02'!R100)</f>
        <v>100.49810882708493</v>
      </c>
      <c r="S85" s="11">
        <f>AVERAGE('20110208 Calibration Check-02'!S100,'20110209 Calibration Check'!S100,'20110204 Calibration Check-02'!S100)</f>
        <v>98.074855298319221</v>
      </c>
      <c r="T85" s="11">
        <f>AVERAGE('20110208 Calibration Check-02'!T100,'20110209 Calibration Check'!T100,'20110204 Calibration Check-02'!T100)</f>
        <v>98.476624816965213</v>
      </c>
      <c r="U85" s="11">
        <f>AVERAGE('20110208 Calibration Check-02'!U100,'20110209 Calibration Check'!U100,'20110204 Calibration Check-02'!U100)</f>
        <v>98.324302512058537</v>
      </c>
      <c r="V85" s="11">
        <f>AVERAGE('20110208 Calibration Check-02'!V100,'20110209 Calibration Check'!V100,'20110204 Calibration Check-02'!V100)</f>
        <v>98.456050528481114</v>
      </c>
      <c r="W85" s="11">
        <f>AVERAGE('20110208 Calibration Check-02'!W100,'20110209 Calibration Check'!W100,'20110204 Calibration Check-02'!W100)</f>
        <v>99.844460090464509</v>
      </c>
      <c r="X85" s="11">
        <f>AVERAGE('20110208 Calibration Check-02'!X100,'20110209 Calibration Check'!X100,'20110204 Calibration Check-02'!X100)</f>
        <v>101.46857058715761</v>
      </c>
      <c r="Y85" s="11">
        <f>AVERAGE('20110208 Calibration Check-02'!Y100,'20110209 Calibration Check'!Y100,'20110204 Calibration Check-02'!Y100)</f>
        <v>103.85106833915198</v>
      </c>
      <c r="Z85" s="11">
        <f>AVERAGE('20110208 Calibration Check-02'!Z100,'20110209 Calibration Check'!Z100,'20110204 Calibration Check-02'!Z100)</f>
        <v>106.35770049772071</v>
      </c>
      <c r="AA85" s="11">
        <f>AVERAGE('20110208 Calibration Check-02'!AA100,'20110209 Calibration Check'!AA100,'20110204 Calibration Check-02'!AA100)</f>
        <v>103.71076231391612</v>
      </c>
      <c r="AB85" s="11">
        <f>AVERAGE('20110208 Calibration Check-02'!AB100,'20110209 Calibration Check'!AB100,'20110204 Calibration Check-02'!AB100)</f>
        <v>103.06669118812813</v>
      </c>
      <c r="AC85" s="11">
        <f>AVERAGE('20110208 Calibration Check-02'!AC100,'20110209 Calibration Check'!AC100,'20110204 Calibration Check-02'!AC100)</f>
        <v>101.46715818494164</v>
      </c>
      <c r="AD85" s="11">
        <f>AVERAGE('20110208 Calibration Check-02'!AD100,'20110209 Calibration Check'!AD100,'20110204 Calibration Check-02'!AD100)</f>
        <v>100.00518160561306</v>
      </c>
      <c r="AE85" s="11">
        <f>AVERAGE('20110208 Calibration Check-02'!AE100,'20110209 Calibration Check'!AE100,'20110204 Calibration Check-02'!AE100)</f>
        <v>99.252602757747169</v>
      </c>
      <c r="AF85" s="11">
        <f>AVERAGE('20110208 Calibration Check-02'!AF100,'20110209 Calibration Check'!AF100,'20110204 Calibration Check-02'!AF100)</f>
        <v>97.703864480812058</v>
      </c>
      <c r="AG85" s="11">
        <f>AVERAGE('20110208 Calibration Check-02'!AG100,'20110209 Calibration Check'!AG100,'20110204 Calibration Check-02'!AG100)</f>
        <v>97.95652929918019</v>
      </c>
      <c r="AH85" s="11">
        <f>AVERAGE('20110208 Calibration Check-02'!AH100,'20110209 Calibration Check'!AH100,'20110204 Calibration Check-02'!AH100)</f>
        <v>98.884202743046544</v>
      </c>
      <c r="AI85" s="11">
        <f>AVERAGE('20110208 Calibration Check-02'!AI100,'20110209 Calibration Check'!AI100,'20110204 Calibration Check-02'!AI100)</f>
        <v>99.877829594409874</v>
      </c>
      <c r="AJ85" s="11">
        <f>AVERAGE('20110208 Calibration Check-02'!AJ100,'20110209 Calibration Check'!AJ100,'20110204 Calibration Check-02'!AJ100)</f>
        <v>100.65521993740781</v>
      </c>
      <c r="AK85" s="11">
        <f>AVERAGE('20110208 Calibration Check-02'!AK100,'20110209 Calibration Check'!AK100,'20110204 Calibration Check-02'!AK100)</f>
        <v>102.44303555225282</v>
      </c>
      <c r="AL85" s="11">
        <f>AVERAGE('20110208 Calibration Check-02'!AL100,'20110209 Calibration Check'!AL100,'20110204 Calibration Check-02'!AL100)</f>
        <v>101.93770591551657</v>
      </c>
      <c r="AM85" s="11">
        <f>AVERAGE('20110208 Calibration Check-02'!AM100,'20110209 Calibration Check'!AM100,'20110204 Calibration Check-02'!AM100)</f>
        <v>101.87214530821643</v>
      </c>
      <c r="AN85" s="11">
        <f>AVERAGE('20110208 Calibration Check-02'!AN100,'20110209 Calibration Check'!AN100,'20110204 Calibration Check-02'!AN100)</f>
        <v>101.1577247697121</v>
      </c>
      <c r="AO85" s="11">
        <f>AVERAGE('20110208 Calibration Check-02'!AO100,'20110209 Calibration Check'!AO100,'20110204 Calibration Check-02'!AO100)</f>
        <v>100.52888752822373</v>
      </c>
      <c r="AP85" s="11">
        <f>AVERAGE('20110208 Calibration Check-02'!AP100,'20110209 Calibration Check'!AP100,'20110204 Calibration Check-02'!AP100)</f>
        <v>99.447086577037908</v>
      </c>
      <c r="AQ85" s="11">
        <f>AVERAGE('20110208 Calibration Check-02'!AQ100,'20110209 Calibration Check'!AQ100,'20110204 Calibration Check-02'!AQ100)</f>
        <v>101.56271189298688</v>
      </c>
      <c r="AR85" s="11">
        <f>AVERAGE('20110208 Calibration Check-02'!AR100,'20110209 Calibration Check'!AR100,'20110204 Calibration Check-02'!AR100)</f>
        <v>98.882004740436855</v>
      </c>
      <c r="AS85" s="11">
        <f>AVERAGE('20110208 Calibration Check-02'!AS100,'20110209 Calibration Check'!AS100,'20110204 Calibration Check-02'!AS100)</f>
        <v>98.167191401735678</v>
      </c>
      <c r="AT85" s="11">
        <f>AVERAGE('20110208 Calibration Check-02'!AT100,'20110209 Calibration Check'!AT100,'20110204 Calibration Check-02'!AT100)</f>
        <v>101.37560768191889</v>
      </c>
      <c r="AU85" s="11">
        <f>AVERAGE('20110208 Calibration Check-02'!AU100,'20110209 Calibration Check'!AU100,'20110204 Calibration Check-02'!AU100)</f>
        <v>99.192616556256937</v>
      </c>
      <c r="AV85" s="11">
        <f>AVERAGE('20110208 Calibration Check-02'!AV100,'20110209 Calibration Check'!AV100,'20110204 Calibration Check-02'!AV100)</f>
        <v>99.288404265927625</v>
      </c>
      <c r="AW85" s="11">
        <f>AVERAGE('20110208 Calibration Check-02'!AW100,'20110209 Calibration Check'!AW100,'20110204 Calibration Check-02'!AW100)</f>
        <v>100.77974714417904</v>
      </c>
      <c r="AX85" s="11">
        <f>AVERAGE('20110208 Calibration Check-02'!AX100,'20110209 Calibration Check'!AX100,'20110204 Calibration Check-02'!AX100)</f>
        <v>100.07310567869756</v>
      </c>
      <c r="AY85" s="11">
        <f>AVERAGE('20110208 Calibration Check-02'!AY100,'20110209 Calibration Check'!AY100,'20110204 Calibration Check-02'!AY100)</f>
        <v>102.34128063657539</v>
      </c>
      <c r="AZ85" s="11">
        <f>AVERAGE('20110208 Calibration Check-02'!AZ100,'20110209 Calibration Check'!AZ100,'20110204 Calibration Check-02'!AZ100)</f>
        <v>101.12294286355079</v>
      </c>
      <c r="BA85" s="11">
        <f>AVERAGE('20110208 Calibration Check-02'!BA100,'20110209 Calibration Check'!BA100,'20110204 Calibration Check-02'!BA100)</f>
        <v>100.31280981842978</v>
      </c>
      <c r="BB85" s="11">
        <f>AVERAGE('20110209 Calibration Check'!BB100,'20110204 Calibration Check-02'!BB100)</f>
        <v>97.966033311400125</v>
      </c>
      <c r="BC85" s="11">
        <f>AVERAGE('20110208 Calibration Check-02'!BC100,'20110209 Calibration Check'!BC100,'20110204 Calibration Check-02'!BC100)</f>
        <v>99.848463295487022</v>
      </c>
      <c r="BD85" s="11">
        <f>AVERAGE('20110208 Calibration Check-02'!BD100,'20110209 Calibration Check'!BD100,'20110204 Calibration Check-02'!BD100)</f>
        <v>96.830134829375154</v>
      </c>
      <c r="BE85" s="11">
        <f>AVERAGE('20110208 Calibration Check-02'!BE100,'20110209 Calibration Check'!BE100,'20110204 Calibration Check-02'!BE100)</f>
        <v>96.109513083238639</v>
      </c>
      <c r="BF85" s="11">
        <f>AVERAGE('20110208 Calibration Check-02'!BF100,'20110209 Calibration Check'!BF100,'20110204 Calibration Check-02'!BF100)</f>
        <v>100.50030682969459</v>
      </c>
      <c r="BG85" s="11">
        <f>AVERAGE('20110208 Calibration Check-02'!BG100,'20110209 Calibration Check'!BG100,'20110204 Calibration Check-02'!BG100)</f>
        <v>98.856014844714252</v>
      </c>
      <c r="BH85" s="11">
        <f>AVERAGE('20110208 Calibration Check-02'!BH100,'20110209 Calibration Check'!BH100,'20110204 Calibration Check-02'!BH100)</f>
        <v>100.0597521998648</v>
      </c>
      <c r="BI85" s="11">
        <f>AVERAGE('20110208 Calibration Check-02'!BI100,'20110209 Calibration Check'!BI100,'20110204 Calibration Check-02'!BI100)</f>
        <v>99.847677695093338</v>
      </c>
      <c r="BJ85" s="11">
        <f>AVERAGE('20110208 Calibration Check-02'!BJ100,'20110209 Calibration Check'!BJ100,'20110204 Calibration Check-02'!BJ100)</f>
        <v>102.63634097095303</v>
      </c>
      <c r="BK85" s="11">
        <f>AVERAGE('20110208 Calibration Check-02'!BK100,'20110209 Calibration Check'!BK100,'20110204 Calibration Check-02'!BK100)</f>
        <v>104.12831065102672</v>
      </c>
      <c r="BL85" s="11">
        <f>AVERAGE('20110208 Calibration Check-02'!BL100,'20110209 Calibration Check'!BL100,'20110204 Calibration Check-02'!BL100)</f>
        <v>101.56051389037721</v>
      </c>
      <c r="BM85" s="11">
        <f>AVERAGE('20110208 Calibration Check-02'!BM100,'20110209 Calibration Check'!BM100,'20110204 Calibration Check-02'!BM100)</f>
        <v>99.628382380670544</v>
      </c>
      <c r="BN85" s="11">
        <f>AVERAGE('20110208 Calibration Check-02'!BN100,'20110209 Calibration Check'!BN100,'20110204 Calibration Check-02'!BN100)</f>
        <v>97.826586485170466</v>
      </c>
      <c r="BO85" s="11">
        <f>AVERAGE('20110208 Calibration Check-02'!BO100,'20110209 Calibration Check'!BO100,'20110204 Calibration Check-02'!BO100)</f>
        <v>97.021635045662535</v>
      </c>
      <c r="BP85" s="11">
        <f>AVERAGE('20110208 Calibration Check-02'!BP100,'20110209 Calibration Check'!BP100,'20110204 Calibration Check-02'!BP100)</f>
        <v>95.040906812314162</v>
      </c>
      <c r="BQ85" s="11">
        <f>AVERAGE('20110208 Calibration Check-02'!BQ100,'20110209 Calibration Check'!BQ100,'20110204 Calibration Check-02'!BQ100)</f>
        <v>95.889039368225284</v>
      </c>
      <c r="BR85" s="11">
        <f>AVERAGE('20110208 Calibration Check-02'!BR100,'20110209 Calibration Check'!BR100,'20110204 Calibration Check-02'!BR100)</f>
        <v>97.761811478264008</v>
      </c>
      <c r="BS85" s="11">
        <f>AVERAGE('20110208 Calibration Check-02'!BS100,'20110209 Calibration Check'!BS100,'20110204 Calibration Check-02'!BS100)</f>
        <v>98.631145124481534</v>
      </c>
      <c r="BT85" s="11">
        <f>AVERAGE('20110208 Calibration Check-02'!BT100,'20110209 Calibration Check'!BT100,'20110204 Calibration Check-02'!BT100)</f>
        <v>99.658375481415646</v>
      </c>
      <c r="BU85" s="11">
        <f>AVERAGE('20110208 Calibration Check-02'!BU100,'20110209 Calibration Check'!BU100,'20110204 Calibration Check-02'!BU100)</f>
        <v>101.71542699809042</v>
      </c>
      <c r="BV85" s="11">
        <f>AVERAGE('20110208 Calibration Check-02'!BV100,'20110209 Calibration Check'!BV100,'20110204 Calibration Check-02'!BV100)</f>
        <v>104.37280359617516</v>
      </c>
      <c r="BW85" s="11">
        <f>AVERAGE('20110208 Calibration Check-02'!BW100,'20110209 Calibration Check'!BW100,'20110204 Calibration Check-02'!BW100)</f>
        <v>105.56719067751544</v>
      </c>
      <c r="BX85" s="11">
        <f>AVERAGE('20110208 Calibration Check-02'!BX100,'20110209 Calibration Check'!BX100,'20110204 Calibration Check-02'!BX100)</f>
        <v>102.03325962356183</v>
      </c>
      <c r="BY85" s="11">
        <f>AVERAGE('20110208 Calibration Check-02'!BY100,'20110209 Calibration Check'!BY100,'20110204 Calibration Check-02'!BY100)</f>
        <v>100.34319571937174</v>
      </c>
      <c r="BZ85" s="11">
        <f>AVERAGE('20110208 Calibration Check-02'!BZ100,'20110209 Calibration Check'!BZ100,'20110204 Calibration Check-02'!BZ100)</f>
        <v>98.108224802264587</v>
      </c>
      <c r="CA85" s="11">
        <f>AVERAGE('20110208 Calibration Check-02'!CA100,'20110209 Calibration Check'!CA100,'20110204 Calibration Check-02'!CA100)</f>
        <v>97.296679354927576</v>
      </c>
      <c r="CB85" s="11">
        <f>AVERAGE('20110208 Calibration Check-02'!CB100,'20110209 Calibration Check'!CB100,'20110204 Calibration Check-02'!CB100)</f>
        <v>96.043325674116204</v>
      </c>
      <c r="CC85" s="11">
        <f>AVERAGE('20110208 Calibration Check-02'!CC100,'20110209 Calibration Check'!CC100,'20110204 Calibration Check-02'!CC100)</f>
        <v>95.423514444692003</v>
      </c>
      <c r="CD85" s="11">
        <f>AVERAGE('20110208 Calibration Check-02'!CD100,'20110209 Calibration Check'!CD100,'20110204 Calibration Check-02'!CD100)</f>
        <v>96.043559675741633</v>
      </c>
      <c r="CE85" s="11">
        <f>AVERAGE('20110208 Calibration Check-02'!CE100,'20110209 Calibration Check'!CE100,'20110204 Calibration Check-02'!CE100)</f>
        <v>97.946717686722323</v>
      </c>
      <c r="CF85" s="11">
        <f>AVERAGE('20110208 Calibration Check-02'!CF100,'20110209 Calibration Check'!CF100,'20110204 Calibration Check-02'!CF100)</f>
        <v>100</v>
      </c>
      <c r="CG85" s="11">
        <f>AVERAGE('20110208 Calibration Check-02'!CG100,'20110209 Calibration Check'!CG100,'20110204 Calibration Check-02'!CG100)</f>
        <v>101.43637948380281</v>
      </c>
      <c r="CH85" s="11">
        <f>AVERAGE('20110208 Calibration Check-02'!CH100,'20110209 Calibration Check'!CH100,'20110204 Calibration Check-02'!CH100)</f>
        <v>104.09228180582407</v>
      </c>
      <c r="CI85" s="11">
        <f>AVERAGE('20110208 Calibration Check-02'!CI100,'20110209 Calibration Check'!CI100,'20110204 Calibration Check-02'!CI100)</f>
        <v>109.44284317477729</v>
      </c>
      <c r="CJ85" s="11">
        <f>AVERAGE('20110208 Calibration Check-02'!CJ100,'20110209 Calibration Check'!CJ100,'20110204 Calibration Check-02'!CJ100)</f>
        <v>102.65691525943713</v>
      </c>
      <c r="CK85" s="11">
        <f>AVERAGE('20110208 Calibration Check-02'!CK100,'20110209 Calibration Check'!CK100,'20110204 Calibration Check-02'!CK100)</f>
        <v>101.12616046817959</v>
      </c>
      <c r="CL85" s="11">
        <f>AVERAGE('20110208 Calibration Check-02'!CL100,'20110209 Calibration Check'!CL100,'20110204 Calibration Check-02'!CL100)</f>
        <v>100.45979171915195</v>
      </c>
      <c r="CM85" s="11">
        <f>AVERAGE('20110208 Calibration Check-02'!CM100,'20110209 Calibration Check'!CM100,'20110204 Calibration Check-02'!CM100)</f>
        <v>97.67088777706357</v>
      </c>
      <c r="CN85" s="11">
        <f>AVERAGE('20110208 Calibration Check-02'!CN100,'20110209 Calibration Check'!CN100,'20110204 Calibration Check-02'!CN100)</f>
        <v>96.735600723349066</v>
      </c>
      <c r="CO85" s="11">
        <f>AVERAGE('20110208 Calibration Check-02'!CO100,'20110209 Calibration Check'!CO100,'20110204 Calibration Check-02'!CO100)</f>
        <v>96.525097419365011</v>
      </c>
      <c r="CP85" s="11">
        <f>AVERAGE('20110208 Calibration Check-02'!CP100,'20110209 Calibration Check'!CP100,'20110204 Calibration Check-02'!CP100)</f>
        <v>96.762769019662187</v>
      </c>
      <c r="CQ85" s="11">
        <f>AVERAGE('20110208 Calibration Check-02'!CQ100,'20110209 Calibration Check'!CQ100,'20110204 Calibration Check-02'!CQ100)</f>
        <v>99.165448259943787</v>
      </c>
      <c r="CR85" s="11">
        <f>AVERAGE('20110208 Calibration Check-02'!CR100,'20110209 Calibration Check'!CR100)</f>
        <v>101.01157273551388</v>
      </c>
      <c r="CS85" s="11">
        <f>AVERAGE('20110208 Calibration Check-02'!CS100,'20110209 Calibration Check'!CS100,'20110204 Calibration Check-02'!CS100)</f>
        <v>103.81628643299064</v>
      </c>
      <c r="CT85" s="11">
        <f>AVERAGE('20110208 Calibration Check-02'!CT100,'20110209 Calibration Check'!CT100,'20110204 Calibration Check-02'!CT100)</f>
        <v>109.73868910954862</v>
      </c>
      <c r="CU85" s="11"/>
      <c r="CV85" s="11"/>
      <c r="CW85" s="11"/>
      <c r="CX85" s="11"/>
    </row>
    <row r="86" spans="2:102">
      <c r="B86" s="24" t="s">
        <v>98</v>
      </c>
      <c r="C86" s="11">
        <f>AVERAGE('20110208 Calibration Check-02'!C101,'20110209 Calibration Check'!C101,'20110204 Calibration Check-02'!C101)</f>
        <v>109.36673813980195</v>
      </c>
      <c r="D86" s="11">
        <f>AVERAGE('20110208 Calibration Check-02'!D101,'20110209 Calibration Check'!D101,'20110204 Calibration Check-02'!D101)</f>
        <v>104.7010883769568</v>
      </c>
      <c r="E86" s="11">
        <f>AVERAGE('20110208 Calibration Check-02'!E101,'20110209 Calibration Check'!E101,'20110204 Calibration Check-02'!E101)</f>
        <v>101.51265148356812</v>
      </c>
      <c r="F86" s="11">
        <f>AVERAGE('20110208 Calibration Check-02'!F101,'20110209 Calibration Check'!F101,'20110204 Calibration Check-02'!F101)</f>
        <v>99.632236498264589</v>
      </c>
      <c r="G86" s="11">
        <f>AVERAGE('20110208 Calibration Check-02'!G101,'20110209 Calibration Check'!G101,'20110204 Calibration Check-02'!G101)</f>
        <v>98.920669415339432</v>
      </c>
      <c r="H86" s="11">
        <f>AVERAGE('20110208 Calibration Check-02'!H101,'20110209 Calibration Check'!H101,'20110204 Calibration Check-02'!H101)</f>
        <v>97.331637372960131</v>
      </c>
      <c r="I86" s="11">
        <f>AVERAGE('20110208 Calibration Check-02'!I101,'20110209 Calibration Check'!I101,'20110204 Calibration Check-02'!I101)</f>
        <v>97.42004880574207</v>
      </c>
      <c r="J86" s="11">
        <f>AVERAGE('20110208 Calibration Check-02'!J101,'20110209 Calibration Check'!J101,'20110204 Calibration Check-02'!J101)</f>
        <v>97.970568859051681</v>
      </c>
      <c r="K86" s="11">
        <f>AVERAGE('20110208 Calibration Check-02'!K101,'20110209 Calibration Check'!K101,'20110204 Calibration Check-02'!K101)</f>
        <v>99.53821838337268</v>
      </c>
      <c r="L86" s="11">
        <f>AVERAGE('20110208 Calibration Check-02'!L101,'20110209 Calibration Check'!L101,'20110204 Calibration Check-02'!L101)</f>
        <v>101.69749493177919</v>
      </c>
      <c r="M86" s="11">
        <f>AVERAGE('20110208 Calibration Check-02'!M101,'20110209 Calibration Check'!M101,'20110204 Calibration Check-02'!M101)</f>
        <v>103.46136477048134</v>
      </c>
      <c r="N86" s="11">
        <f>AVERAGE('20110208 Calibration Check-02'!N101,'20110209 Calibration Check'!N101,'20110204 Calibration Check-02'!N101)</f>
        <v>108.56851951683139</v>
      </c>
      <c r="O86" s="11">
        <f>AVERAGE('20110208 Calibration Check-02'!O101,'20110209 Calibration Check'!O101,'20110204 Calibration Check-02'!O101)</f>
        <v>107.5456198617599</v>
      </c>
      <c r="P86" s="11">
        <f>AVERAGE('20110208 Calibration Check-02'!P101,'20110209 Calibration Check'!P101,'20110204 Calibration Check-02'!P101)</f>
        <v>103.05376368485604</v>
      </c>
      <c r="Q86" s="11">
        <f>AVERAGE('20110208 Calibration Check-02'!Q101,'20110209 Calibration Check'!Q101,'20110204 Calibration Check-02'!Q101)</f>
        <v>101.12669824534714</v>
      </c>
      <c r="R86" s="11">
        <f>AVERAGE('20110208 Calibration Check-02'!R101,'20110209 Calibration Check'!R101,'20110204 Calibration Check-02'!R101)</f>
        <v>99.075455755044331</v>
      </c>
      <c r="S86" s="11">
        <f>AVERAGE('20110208 Calibration Check-02'!S101,'20110209 Calibration Check'!S101,'20110204 Calibration Check-02'!S101)</f>
        <v>96.686608698908103</v>
      </c>
      <c r="T86" s="11">
        <f>AVERAGE('20110208 Calibration Check-02'!T101,'20110209 Calibration Check'!T101,'20110204 Calibration Check-02'!T101)</f>
        <v>97.082505914462971</v>
      </c>
      <c r="U86" s="11">
        <f>AVERAGE('20110208 Calibration Check-02'!U101,'20110209 Calibration Check'!U101,'20110204 Calibration Check-02'!U101)</f>
        <v>96.932056869981992</v>
      </c>
      <c r="V86" s="11">
        <f>AVERAGE('20110208 Calibration Check-02'!V101,'20110209 Calibration Check'!V101,'20110204 Calibration Check-02'!V101)</f>
        <v>97.062392783290704</v>
      </c>
      <c r="W86" s="11">
        <f>AVERAGE('20110208 Calibration Check-02'!W101,'20110209 Calibration Check'!W101,'20110204 Calibration Check-02'!W101)</f>
        <v>98.430754084892627</v>
      </c>
      <c r="X86" s="11">
        <f>AVERAGE('20110208 Calibration Check-02'!X101,'20110209 Calibration Check'!X101,'20110204 Calibration Check-02'!X101)</f>
        <v>100.03198050319287</v>
      </c>
      <c r="Y86" s="11">
        <f>AVERAGE('20110208 Calibration Check-02'!Y101,'20110209 Calibration Check'!Y101,'20110204 Calibration Check-02'!Y101)</f>
        <v>102.38076479893472</v>
      </c>
      <c r="Z86" s="11">
        <f>AVERAGE('20110208 Calibration Check-02'!Z101,'20110209 Calibration Check'!Z101,'20110204 Calibration Check-02'!Z101)</f>
        <v>104.85202792728826</v>
      </c>
      <c r="AA86" s="11">
        <f>AVERAGE('20110208 Calibration Check-02'!AA101,'20110209 Calibration Check'!AA101,'20110204 Calibration Check-02'!AA101)</f>
        <v>102.24335068596456</v>
      </c>
      <c r="AB86" s="11">
        <f>AVERAGE('20110208 Calibration Check-02'!AB101,'20110209 Calibration Check'!AB101,'20110204 Calibration Check-02'!AB101)</f>
        <v>101.60732360626071</v>
      </c>
      <c r="AC86" s="11">
        <f>AVERAGE('20110208 Calibration Check-02'!AC101,'20110209 Calibration Check'!AC101,'20110204 Calibration Check-02'!AC101)</f>
        <v>100.03022061045634</v>
      </c>
      <c r="AD86" s="11">
        <f>AVERAGE('20110208 Calibration Check-02'!AD101,'20110209 Calibration Check'!AD101,'20110204 Calibration Check-02'!AD101)</f>
        <v>98.589387213970966</v>
      </c>
      <c r="AE86" s="11">
        <f>AVERAGE('20110208 Calibration Check-02'!AE101,'20110209 Calibration Check'!AE101,'20110204 Calibration Check-02'!AE101)</f>
        <v>97.847763022539652</v>
      </c>
      <c r="AF86" s="11">
        <f>AVERAGE('20110208 Calibration Check-02'!AF101,'20110209 Calibration Check'!AF101,'20110204 Calibration Check-02'!AF101)</f>
        <v>96.320932093809532</v>
      </c>
      <c r="AG86" s="11">
        <f>AVERAGE('20110208 Calibration Check-02'!AG101,'20110209 Calibration Check'!AG101,'20110204 Calibration Check-02'!AG101)</f>
        <v>96.570063552306692</v>
      </c>
      <c r="AH86" s="11">
        <f>AVERAGE('20110208 Calibration Check-02'!AH101,'20110209 Calibration Check'!AH101,'20110204 Calibration Check-02'!AH101)</f>
        <v>97.484336816028176</v>
      </c>
      <c r="AI86" s="11">
        <f>AVERAGE('20110208 Calibration Check-02'!AI101,'20110209 Calibration Check'!AI101,'20110204 Calibration Check-02'!AI101)</f>
        <v>98.463225093936032</v>
      </c>
      <c r="AJ86" s="11">
        <f>AVERAGE('20110208 Calibration Check-02'!AJ101,'20110209 Calibration Check'!AJ101,'20110204 Calibration Check-02'!AJ101)</f>
        <v>99.230242094749244</v>
      </c>
      <c r="AK86" s="11">
        <f>AVERAGE('20110208 Calibration Check-02'!AK101,'20110209 Calibration Check'!AK101,'20110204 Calibration Check-02'!AK101)</f>
        <v>100.992515542665</v>
      </c>
      <c r="AL86" s="11">
        <f>AVERAGE('20110208 Calibration Check-02'!AL101,'20110209 Calibration Check'!AL101,'20110204 Calibration Check-02'!AL101)</f>
        <v>100.49425262567071</v>
      </c>
      <c r="AM86" s="11">
        <f>AVERAGE('20110208 Calibration Check-02'!AM101,'20110209 Calibration Check'!AM101,'20110204 Calibration Check-02'!AM101)</f>
        <v>100.42980111343446</v>
      </c>
      <c r="AN86" s="11">
        <f>AVERAGE('20110208 Calibration Check-02'!AN101,'20110209 Calibration Check'!AN101,'20110204 Calibration Check-02'!AN101)</f>
        <v>99.724985226270448</v>
      </c>
      <c r="AO86" s="11">
        <f>AVERAGE('20110208 Calibration Check-02'!AO101,'20110209 Calibration Check'!AO101,'20110204 Calibration Check-02'!AO101)</f>
        <v>99.105676365500656</v>
      </c>
      <c r="AP86" s="11">
        <f>AVERAGE('20110208 Calibration Check-02'!AP101,'20110209 Calibration Check'!AP101,'20110204 Calibration Check-02'!AP101)</f>
        <v>98.039030662611523</v>
      </c>
      <c r="AQ86" s="11">
        <f>AVERAGE('20110208 Calibration Check-02'!AQ101,'20110209 Calibration Check'!AQ101,'20110204 Calibration Check-02'!AQ101)</f>
        <v>100.12456572924857</v>
      </c>
      <c r="AR86" s="11">
        <f>AVERAGE('20110208 Calibration Check-02'!AR101,'20110209 Calibration Check'!AR101,'20110204 Calibration Check-02'!AR101)</f>
        <v>97.482249919391279</v>
      </c>
      <c r="AS86" s="11">
        <f>AVERAGE('20110208 Calibration Check-02'!AS101,'20110209 Calibration Check'!AS101,'20110204 Calibration Check-02'!AS101)</f>
        <v>96.777270530277107</v>
      </c>
      <c r="AT86" s="11">
        <f>AVERAGE('20110208 Calibration Check-02'!AT101,'20110209 Calibration Check'!AT101,'20110204 Calibration Check-02'!AT101)</f>
        <v>99.939885782987673</v>
      </c>
      <c r="AU86" s="11">
        <f>AVERAGE('20110208 Calibration Check-02'!AU101,'20110209 Calibration Check'!AU101,'20110204 Calibration Check-02'!AU101)</f>
        <v>97.787975809427664</v>
      </c>
      <c r="AV86" s="11">
        <f>AVERAGE('20110208 Calibration Check-02'!AV101,'20110209 Calibration Check'!AV101,'20110204 Calibration Check-02'!AV101)</f>
        <v>97.883590315105948</v>
      </c>
      <c r="AW86" s="11">
        <f>AVERAGE('20110208 Calibration Check-02'!AW101,'20110209 Calibration Check'!AW101,'20110204 Calibration Check-02'!AW101)</f>
        <v>99.352884429311118</v>
      </c>
      <c r="AX86" s="11">
        <f>AVERAGE('20110208 Calibration Check-02'!AX101,'20110209 Calibration Check'!AX101,'20110204 Calibration Check-02'!AX101)</f>
        <v>98.655823795448256</v>
      </c>
      <c r="AY86" s="11">
        <f>AVERAGE('20110208 Calibration Check-02'!AY101,'20110209 Calibration Check'!AY101,'20110204 Calibration Check-02'!AY101)</f>
        <v>100.89207323591229</v>
      </c>
      <c r="AZ86" s="11">
        <f>AVERAGE('20110208 Calibration Check-02'!AZ101,'20110209 Calibration Check'!AZ101,'20110204 Calibration Check-02'!AZ101)</f>
        <v>99.690754324490527</v>
      </c>
      <c r="BA86" s="11">
        <f>AVERAGE('20110208 Calibration Check-02'!BA101,'20110209 Calibration Check'!BA101,'20110204 Calibration Check-02'!BA101)</f>
        <v>98.892699203470144</v>
      </c>
      <c r="BB86" s="11">
        <f>AVERAGE('20110209 Calibration Check'!BB101,'20110204 Calibration Check-02'!BB101)</f>
        <v>96.417196547331685</v>
      </c>
      <c r="BC86" s="11">
        <f>AVERAGE('20110208 Calibration Check-02'!BC101,'20110209 Calibration Check'!BC101,'20110204 Calibration Check-02'!BC101)</f>
        <v>98.434764376216251</v>
      </c>
      <c r="BD86" s="11">
        <f>AVERAGE('20110208 Calibration Check-02'!BD101,'20110209 Calibration Check'!BD101,'20110204 Calibration Check-02'!BD101)</f>
        <v>95.459242970303762</v>
      </c>
      <c r="BE86" s="11">
        <f>AVERAGE('20110208 Calibration Check-02'!BE101,'20110209 Calibration Check'!BE101,'20110204 Calibration Check-02'!BE101)</f>
        <v>94.748329895179268</v>
      </c>
      <c r="BF86" s="11">
        <f>AVERAGE('20110208 Calibration Check-02'!BF101,'20110209 Calibration Check'!BF101,'20110204 Calibration Check-02'!BF101)</f>
        <v>99.077542651681213</v>
      </c>
      <c r="BG86" s="11">
        <f>AVERAGE('20110208 Calibration Check-02'!BG101,'20110209 Calibration Check'!BG101,'20110204 Calibration Check-02'!BG101)</f>
        <v>97.456366604158873</v>
      </c>
      <c r="BH86" s="11">
        <f>AVERAGE('20110208 Calibration Check-02'!BH101,'20110209 Calibration Check'!BH101,'20110204 Calibration Check-02'!BH101)</f>
        <v>98.643404243022815</v>
      </c>
      <c r="BI86" s="11">
        <f>AVERAGE('20110208 Calibration Check-02'!BI101,'20110209 Calibration Check'!BI101,'20110204 Calibration Check-02'!BI101)</f>
        <v>98.434437372315912</v>
      </c>
      <c r="BJ86" s="11">
        <f>AVERAGE('20110208 Calibration Check-02'!BJ101,'20110209 Calibration Check'!BJ101,'20110204 Calibration Check-02'!BJ101)</f>
        <v>101.18329267688637</v>
      </c>
      <c r="BK86" s="11">
        <f>AVERAGE('20110208 Calibration Check-02'!BK101,'20110209 Calibration Check'!BK101,'20110204 Calibration Check-02'!BK101)</f>
        <v>102.65401967992774</v>
      </c>
      <c r="BL86" s="11">
        <f>AVERAGE('20110208 Calibration Check-02'!BL101,'20110209 Calibration Check'!BL101,'20110204 Calibration Check-02'!BL101)</f>
        <v>100.12247883261169</v>
      </c>
      <c r="BM86" s="11">
        <f>AVERAGE('20110208 Calibration Check-02'!BM101,'20110209 Calibration Check'!BM101,'20110204 Calibration Check-02'!BM101)</f>
        <v>98.217776922862114</v>
      </c>
      <c r="BN86" s="11">
        <f>AVERAGE('20110208 Calibration Check-02'!BN101,'20110209 Calibration Check'!BN101,'20110204 Calibration Check-02'!BN101)</f>
        <v>96.441651033684707</v>
      </c>
      <c r="BO86" s="11">
        <f>AVERAGE('20110208 Calibration Check-02'!BO101,'20110209 Calibration Check'!BO101,'20110204 Calibration Check-02'!BO101)</f>
        <v>95.648096709838413</v>
      </c>
      <c r="BP86" s="11">
        <f>AVERAGE('20110208 Calibration Check-02'!BP101,'20110209 Calibration Check'!BP101,'20110204 Calibration Check-02'!BP101)</f>
        <v>93.695209629651444</v>
      </c>
      <c r="BQ86" s="11">
        <f>AVERAGE('20110208 Calibration Check-02'!BQ101,'20110209 Calibration Check'!BQ101,'20110204 Calibration Check-02'!BQ101)</f>
        <v>94.531178939875005</v>
      </c>
      <c r="BR86" s="11">
        <f>AVERAGE('20110208 Calibration Check-02'!BR101,'20110209 Calibration Check'!BR101,'20110204 Calibration Check-02'!BR101)</f>
        <v>96.377526525348799</v>
      </c>
      <c r="BS86" s="11">
        <f>AVERAGE('20110208 Calibration Check-02'!BS101,'20110209 Calibration Check'!BS101,'20110204 Calibration Check-02'!BS101)</f>
        <v>97.235041855580832</v>
      </c>
      <c r="BT86" s="11">
        <f>AVERAGE('20110208 Calibration Check-02'!BT101,'20110209 Calibration Check'!BT101,'20110204 Calibration Check-02'!BT101)</f>
        <v>98.24767052941813</v>
      </c>
      <c r="BU86" s="11">
        <f>AVERAGE('20110208 Calibration Check-02'!BU101,'20110209 Calibration Check'!BU101,'20110204 Calibration Check-02'!BU101)</f>
        <v>100.27517827567972</v>
      </c>
      <c r="BV86" s="11">
        <f>AVERAGE('20110208 Calibration Check-02'!BV101,'20110209 Calibration Check'!BV101,'20110204 Calibration Check-02'!BV101)</f>
        <v>102.89523238317354</v>
      </c>
      <c r="BW86" s="11">
        <f>AVERAGE('20110208 Calibration Check-02'!BW101,'20110209 Calibration Check'!BW101,'20110204 Calibration Check-02'!BW101)</f>
        <v>104.07386076093566</v>
      </c>
      <c r="BX86" s="11">
        <f>AVERAGE('20110208 Calibration Check-02'!BX101,'20110209 Calibration Check'!BX101,'20110204 Calibration Check-02'!BX101)</f>
        <v>100.58859774446296</v>
      </c>
      <c r="BY86" s="11">
        <f>AVERAGE('20110208 Calibration Check-02'!BY101,'20110209 Calibration Check'!BY101,'20110204 Calibration Check-02'!BY101)</f>
        <v>98.9227563119763</v>
      </c>
      <c r="BZ86" s="11">
        <f>AVERAGE('20110208 Calibration Check-02'!BZ101,'20110209 Calibration Check'!BZ101,'20110204 Calibration Check-02'!BZ101)</f>
        <v>96.719079707951479</v>
      </c>
      <c r="CA86" s="11">
        <f>AVERAGE('20110208 Calibration Check-02'!CA101,'20110209 Calibration Check'!CA101,'20110204 Calibration Check-02'!CA101)</f>
        <v>95.919264694194524</v>
      </c>
      <c r="CB86" s="11">
        <f>AVERAGE('20110208 Calibration Check-02'!CB101,'20110209 Calibration Check'!CB101,'20110204 Calibration Check-02'!CB101)</f>
        <v>94.68244549410683</v>
      </c>
      <c r="CC86" s="11">
        <f>AVERAGE('20110208 Calibration Check-02'!CC101,'20110209 Calibration Check'!CC101,'20110204 Calibration Check-02'!CC101)</f>
        <v>94.072753606770576</v>
      </c>
      <c r="CD86" s="11">
        <f>AVERAGE('20110208 Calibration Check-02'!CD101,'20110209 Calibration Check'!CD101,'20110204 Calibration Check-02'!CD101)</f>
        <v>94.683714880992852</v>
      </c>
      <c r="CE86" s="11">
        <f>AVERAGE('20110208 Calibration Check-02'!CE101,'20110209 Calibration Check'!CE101,'20110204 Calibration Check-02'!CE101)</f>
        <v>96.560119574972802</v>
      </c>
      <c r="CF86" s="11">
        <f>AVERAGE('20110208 Calibration Check-02'!CF101,'20110209 Calibration Check'!CF101,'20110204 Calibration Check-02'!CF101)</f>
        <v>98.584886416796891</v>
      </c>
      <c r="CG86" s="11">
        <f>AVERAGE('20110208 Calibration Check-02'!CG101,'20110209 Calibration Check'!CG101,'20110204 Calibration Check-02'!CG101)</f>
        <v>100</v>
      </c>
      <c r="CH86" s="11">
        <f>AVERAGE('20110208 Calibration Check-02'!CH101,'20110209 Calibration Check'!CH101,'20110204 Calibration Check-02'!CH101)</f>
        <v>102.61792705801544</v>
      </c>
      <c r="CI86" s="11">
        <f>AVERAGE('20110208 Calibration Check-02'!CI101,'20110209 Calibration Check'!CI101,'20110204 Calibration Check-02'!CI101)</f>
        <v>107.89486662310939</v>
      </c>
      <c r="CJ86" s="11">
        <f>AVERAGE('20110208 Calibration Check-02'!CJ101,'20110209 Calibration Check'!CJ101,'20110204 Calibration Check-02'!CJ101)</f>
        <v>101.20340580805866</v>
      </c>
      <c r="CK86" s="11">
        <f>AVERAGE('20110208 Calibration Check-02'!CK101,'20110209 Calibration Check'!CK101,'20110204 Calibration Check-02'!CK101)</f>
        <v>99.694437611913784</v>
      </c>
      <c r="CL86" s="11">
        <f>AVERAGE('20110208 Calibration Check-02'!CL101,'20110209 Calibration Check'!CL101,'20110204 Calibration Check-02'!CL101)</f>
        <v>99.039753335712888</v>
      </c>
      <c r="CM86" s="11">
        <f>AVERAGE('20110208 Calibration Check-02'!CM101,'20110209 Calibration Check'!CM101,'20110204 Calibration Check-02'!CM101)</f>
        <v>96.288624586716352</v>
      </c>
      <c r="CN86" s="11">
        <f>AVERAGE('20110208 Calibration Check-02'!CN101,'20110209 Calibration Check'!CN101,'20110204 Calibration Check-02'!CN101)</f>
        <v>95.366494242297904</v>
      </c>
      <c r="CO86" s="11">
        <f>AVERAGE('20110208 Calibration Check-02'!CO101,'20110209 Calibration Check'!CO101,'20110204 Calibration Check-02'!CO101)</f>
        <v>95.158181379391635</v>
      </c>
      <c r="CP86" s="11">
        <f>AVERAGE('20110208 Calibration Check-02'!CP101,'20110209 Calibration Check'!CP101,'20110204 Calibration Check-02'!CP101)</f>
        <v>95.392868063380789</v>
      </c>
      <c r="CQ86" s="11">
        <f>AVERAGE('20110208 Calibration Check-02'!CQ101,'20110209 Calibration Check'!CQ101,'20110204 Calibration Check-02'!CQ101)</f>
        <v>97.761601988344751</v>
      </c>
      <c r="CR86" s="11">
        <f>AVERAGE('20110208 Calibration Check-02'!CR101,'20110209 Calibration Check'!CR101)</f>
        <v>99.547917107781302</v>
      </c>
      <c r="CS86" s="11">
        <f>AVERAGE('20110208 Calibration Check-02'!CS101,'20110209 Calibration Check'!CS101,'20110204 Calibration Check-02'!CS101)</f>
        <v>102.3465338971548</v>
      </c>
      <c r="CT86" s="11">
        <f>AVERAGE('20110208 Calibration Check-02'!CT101,'20110209 Calibration Check'!CT101,'20110204 Calibration Check-02'!CT101)</f>
        <v>108.18641306798382</v>
      </c>
      <c r="CU86" s="11"/>
      <c r="CV86" s="11"/>
      <c r="CW86" s="11"/>
      <c r="CX86" s="11"/>
    </row>
    <row r="87" spans="2:102">
      <c r="B87" s="24" t="s">
        <v>99</v>
      </c>
      <c r="C87" s="11">
        <f>AVERAGE('20110208 Calibration Check-02'!C102,'20110209 Calibration Check'!C102,'20110204 Calibration Check-02'!C102)</f>
        <v>106.58919767537135</v>
      </c>
      <c r="D87" s="11">
        <f>AVERAGE('20110208 Calibration Check-02'!D102,'20110209 Calibration Check'!D102,'20110204 Calibration Check-02'!D102)</f>
        <v>102.04614045352453</v>
      </c>
      <c r="E87" s="11">
        <f>AVERAGE('20110208 Calibration Check-02'!E102,'20110209 Calibration Check'!E102,'20110204 Calibration Check-02'!E102)</f>
        <v>98.933156967300988</v>
      </c>
      <c r="F87" s="11">
        <f>AVERAGE('20110208 Calibration Check-02'!F102,'20110209 Calibration Check'!F102,'20110204 Calibration Check-02'!F102)</f>
        <v>97.099626743458714</v>
      </c>
      <c r="G87" s="11">
        <f>AVERAGE('20110208 Calibration Check-02'!G102,'20110209 Calibration Check'!G102,'20110204 Calibration Check-02'!G102)</f>
        <v>96.405090128573121</v>
      </c>
      <c r="H87" s="11">
        <f>AVERAGE('20110208 Calibration Check-02'!H102,'20110209 Calibration Check'!H102,'20110204 Calibration Check-02'!H102)</f>
        <v>94.859933543889795</v>
      </c>
      <c r="I87" s="11">
        <f>AVERAGE('20110208 Calibration Check-02'!I102,'20110209 Calibration Check'!I102,'20110204 Calibration Check-02'!I102)</f>
        <v>94.944891743783032</v>
      </c>
      <c r="J87" s="11">
        <f>AVERAGE('20110208 Calibration Check-02'!J102,'20110209 Calibration Check'!J102,'20110204 Calibration Check-02'!J102)</f>
        <v>95.480340681504529</v>
      </c>
      <c r="K87" s="11">
        <f>AVERAGE('20110208 Calibration Check-02'!K102,'20110209 Calibration Check'!K102,'20110204 Calibration Check-02'!K102)</f>
        <v>97.007405520099212</v>
      </c>
      <c r="L87" s="11">
        <f>AVERAGE('20110208 Calibration Check-02'!L102,'20110209 Calibration Check'!L102,'20110204 Calibration Check-02'!L102)</f>
        <v>99.113353262432312</v>
      </c>
      <c r="M87" s="11">
        <f>AVERAGE('20110208 Calibration Check-02'!M102,'20110209 Calibration Check'!M102,'20110204 Calibration Check-02'!M102)</f>
        <v>100.8353192023078</v>
      </c>
      <c r="N87" s="11">
        <f>AVERAGE('20110208 Calibration Check-02'!N102,'20110209 Calibration Check'!N102,'20110204 Calibration Check-02'!N102)</f>
        <v>105.81200469560333</v>
      </c>
      <c r="O87" s="11">
        <f>AVERAGE('20110208 Calibration Check-02'!O102,'20110209 Calibration Check'!O102,'20110204 Calibration Check-02'!O102)</f>
        <v>104.81294701204699</v>
      </c>
      <c r="P87" s="11">
        <f>AVERAGE('20110208 Calibration Check-02'!P102,'20110209 Calibration Check'!P102,'20110204 Calibration Check-02'!P102)</f>
        <v>100.43573879761588</v>
      </c>
      <c r="Q87" s="11">
        <f>AVERAGE('20110208 Calibration Check-02'!Q102,'20110209 Calibration Check'!Q102,'20110204 Calibration Check-02'!Q102)</f>
        <v>98.56139937676511</v>
      </c>
      <c r="R87" s="11">
        <f>AVERAGE('20110208 Calibration Check-02'!R102,'20110209 Calibration Check'!R102,'20110204 Calibration Check-02'!R102)</f>
        <v>96.556199745403092</v>
      </c>
      <c r="S87" s="11">
        <f>AVERAGE('20110208 Calibration Check-02'!S102,'20110209 Calibration Check'!S102,'20110204 Calibration Check-02'!S102)</f>
        <v>94.231727105157916</v>
      </c>
      <c r="T87" s="11">
        <f>AVERAGE('20110208 Calibration Check-02'!T102,'20110209 Calibration Check'!T102,'20110204 Calibration Check-02'!T102)</f>
        <v>94.616245185266393</v>
      </c>
      <c r="U87" s="11">
        <f>AVERAGE('20110208 Calibration Check-02'!U102,'20110209 Calibration Check'!U102,'20110204 Calibration Check-02'!U102)</f>
        <v>94.470633034542786</v>
      </c>
      <c r="V87" s="11">
        <f>AVERAGE('20110208 Calibration Check-02'!V102,'20110209 Calibration Check'!V102,'20110204 Calibration Check-02'!V102)</f>
        <v>94.599918996537681</v>
      </c>
      <c r="W87" s="11">
        <f>AVERAGE('20110208 Calibration Check-02'!W102,'20110209 Calibration Check'!W102,'20110204 Calibration Check-02'!W102)</f>
        <v>95.928350825105113</v>
      </c>
      <c r="X87" s="11">
        <f>AVERAGE('20110208 Calibration Check-02'!X102,'20110209 Calibration Check'!X102,'20110204 Calibration Check-02'!X102)</f>
        <v>97.489106012022674</v>
      </c>
      <c r="Y87" s="11">
        <f>AVERAGE('20110208 Calibration Check-02'!Y102,'20110209 Calibration Check'!Y102,'20110204 Calibration Check-02'!Y102)</f>
        <v>99.781105034027348</v>
      </c>
      <c r="Z87" s="11">
        <f>AVERAGE('20110208 Calibration Check-02'!Z102,'20110209 Calibration Check'!Z102,'20110204 Calibration Check-02'!Z102)</f>
        <v>102.19228888189905</v>
      </c>
      <c r="AA87" s="11">
        <f>AVERAGE('20110208 Calibration Check-02'!AA102,'20110209 Calibration Check'!AA102,'20110204 Calibration Check-02'!AA102)</f>
        <v>99.642947215613603</v>
      </c>
      <c r="AB87" s="11">
        <f>AVERAGE('20110208 Calibration Check-02'!AB102,'20110209 Calibration Check'!AB102,'20110204 Calibration Check-02'!AB102)</f>
        <v>99.026093227528307</v>
      </c>
      <c r="AC87" s="11">
        <f>AVERAGE('20110208 Calibration Check-02'!AC102,'20110209 Calibration Check'!AC102,'20110204 Calibration Check-02'!AC102)</f>
        <v>97.486804177011891</v>
      </c>
      <c r="AD87" s="11">
        <f>AVERAGE('20110208 Calibration Check-02'!AD102,'20110209 Calibration Check'!AD102,'20110204 Calibration Check-02'!AD102)</f>
        <v>96.08442163039058</v>
      </c>
      <c r="AE87" s="11">
        <f>AVERAGE('20110208 Calibration Check-02'!AE102,'20110209 Calibration Check'!AE102,'20110204 Calibration Check-02'!AE102)</f>
        <v>95.360798337203661</v>
      </c>
      <c r="AF87" s="11">
        <f>AVERAGE('20110208 Calibration Check-02'!AF102,'20110209 Calibration Check'!AF102,'20110204 Calibration Check-02'!AF102)</f>
        <v>93.876474462567714</v>
      </c>
      <c r="AG87" s="11">
        <f>AVERAGE('20110208 Calibration Check-02'!AG102,'20110209 Calibration Check'!AG102,'20110204 Calibration Check-02'!AG102)</f>
        <v>94.120162821191073</v>
      </c>
      <c r="AH87" s="11">
        <f>AVERAGE('20110208 Calibration Check-02'!AH102,'20110209 Calibration Check'!AH102,'20110204 Calibration Check-02'!AH102)</f>
        <v>95.008383807275095</v>
      </c>
      <c r="AI87" s="11">
        <f>AVERAGE('20110208 Calibration Check-02'!AI102,'20110209 Calibration Check'!AI102,'20110204 Calibration Check-02'!AI102)</f>
        <v>95.960454375285053</v>
      </c>
      <c r="AJ87" s="11">
        <f>AVERAGE('20110208 Calibration Check-02'!AJ102,'20110209 Calibration Check'!AJ102,'20110204 Calibration Check-02'!AJ102)</f>
        <v>96.707309362233062</v>
      </c>
      <c r="AK87" s="11">
        <f>AVERAGE('20110208 Calibration Check-02'!AK102,'20110209 Calibration Check'!AK102,'20110204 Calibration Check-02'!AK102)</f>
        <v>98.427152226314703</v>
      </c>
      <c r="AL87" s="11">
        <f>AVERAGE('20110208 Calibration Check-02'!AL102,'20110209 Calibration Check'!AL102,'20110204 Calibration Check-02'!AL102)</f>
        <v>97.939775509067942</v>
      </c>
      <c r="AM87" s="11">
        <f>AVERAGE('20110208 Calibration Check-02'!AM102,'20110209 Calibration Check'!AM102,'20110204 Calibration Check-02'!AM102)</f>
        <v>97.876104686358914</v>
      </c>
      <c r="AN87" s="11">
        <f>AVERAGE('20110208 Calibration Check-02'!AN102,'20110209 Calibration Check'!AN102,'20110204 Calibration Check-02'!AN102)</f>
        <v>97.19008240945827</v>
      </c>
      <c r="AO87" s="11">
        <f>AVERAGE('20110208 Calibration Check-02'!AO102,'20110209 Calibration Check'!AO102,'20110204 Calibration Check-02'!AO102)</f>
        <v>96.585465182921382</v>
      </c>
      <c r="AP87" s="11">
        <f>AVERAGE('20110208 Calibration Check-02'!AP102,'20110209 Calibration Check'!AP102,'20110204 Calibration Check-02'!AP102)</f>
        <v>95.549151451886004</v>
      </c>
      <c r="AQ87" s="11">
        <f>AVERAGE('20110208 Calibration Check-02'!AQ102,'20110209 Calibration Check'!AQ102,'20110204 Calibration Check-02'!AQ102)</f>
        <v>97.579382918805308</v>
      </c>
      <c r="AR87" s="11">
        <f>AVERAGE('20110208 Calibration Check-02'!AR102,'20110209 Calibration Check'!AR102,'20110204 Calibration Check-02'!AR102)</f>
        <v>95.005724453830396</v>
      </c>
      <c r="AS87" s="11">
        <f>AVERAGE('20110208 Calibration Check-02'!AS102,'20110209 Calibration Check'!AS102,'20110204 Calibration Check-02'!AS102)</f>
        <v>94.319523417712787</v>
      </c>
      <c r="AT87" s="11">
        <f>AVERAGE('20110208 Calibration Check-02'!AT102,'20110209 Calibration Check'!AT102,'20110204 Calibration Check-02'!AT102)</f>
        <v>97.399365382890934</v>
      </c>
      <c r="AU87" s="11">
        <f>AVERAGE('20110208 Calibration Check-02'!AU102,'20110209 Calibration Check'!AU102,'20110204 Calibration Check-02'!AU102)</f>
        <v>95.302982499034883</v>
      </c>
      <c r="AV87" s="11">
        <f>AVERAGE('20110208 Calibration Check-02'!AV102,'20110209 Calibration Check'!AV102,'20110204 Calibration Check-02'!AV102)</f>
        <v>95.397326798188217</v>
      </c>
      <c r="AW87" s="11">
        <f>AVERAGE('20110208 Calibration Check-02'!AW102,'20110209 Calibration Check'!AW102,'20110204 Calibration Check-02'!AW102)</f>
        <v>96.826672947317022</v>
      </c>
      <c r="AX87" s="11">
        <f>AVERAGE('20110208 Calibration Check-02'!AX102,'20110209 Calibration Check'!AX102,'20110204 Calibration Check-02'!AX102)</f>
        <v>96.14119949769389</v>
      </c>
      <c r="AY87" s="11">
        <f>AVERAGE('20110208 Calibration Check-02'!AY102,'20110209 Calibration Check'!AY102,'20110204 Calibration Check-02'!AY102)</f>
        <v>98.326774183404197</v>
      </c>
      <c r="AZ87" s="11">
        <f>AVERAGE('20110208 Calibration Check-02'!AZ102,'20110209 Calibration Check'!AZ102,'20110204 Calibration Check-02'!AZ102)</f>
        <v>97.155677024267561</v>
      </c>
      <c r="BA87" s="11">
        <f>AVERAGE('20110208 Calibration Check-02'!BA102,'20110209 Calibration Check'!BA102,'20110204 Calibration Check-02'!BA102)</f>
        <v>96.378662803716466</v>
      </c>
      <c r="BB87" s="11">
        <f>AVERAGE('20110209 Calibration Check'!BB102,'20110204 Calibration Check-02'!BB102)</f>
        <v>94.301392198670513</v>
      </c>
      <c r="BC87" s="11">
        <f>AVERAGE('20110208 Calibration Check-02'!BC102,'20110209 Calibration Check'!BC102,'20110204 Calibration Check-02'!BC102)</f>
        <v>95.933490772777546</v>
      </c>
      <c r="BD87" s="11">
        <f>AVERAGE('20110208 Calibration Check-02'!BD102,'20110209 Calibration Check'!BD102,'20110204 Calibration Check-02'!BD102)</f>
        <v>93.036683215392372</v>
      </c>
      <c r="BE87" s="11">
        <f>AVERAGE('20110208 Calibration Check-02'!BE102,'20110209 Calibration Check'!BE102,'20110204 Calibration Check-02'!BE102)</f>
        <v>92.342861637374597</v>
      </c>
      <c r="BF87" s="11">
        <f>AVERAGE('20110208 Calibration Check-02'!BF102,'20110209 Calibration Check'!BF102,'20110204 Calibration Check-02'!BF102)</f>
        <v>96.558859098847776</v>
      </c>
      <c r="BG87" s="11">
        <f>AVERAGE('20110208 Calibration Check-02'!BG102,'20110209 Calibration Check'!BG102,'20110204 Calibration Check-02'!BG102)</f>
        <v>94.981956482418425</v>
      </c>
      <c r="BH87" s="11">
        <f>AVERAGE('20110208 Calibration Check-02'!BH102,'20110209 Calibration Check'!BH102,'20110204 Calibration Check-02'!BH102)</f>
        <v>96.134795685876114</v>
      </c>
      <c r="BI87" s="11">
        <f>AVERAGE('20110208 Calibration Check-02'!BI102,'20110209 Calibration Check'!BI102,'20110204 Calibration Check-02'!BI102)</f>
        <v>95.933133254343645</v>
      </c>
      <c r="BJ87" s="11">
        <f>AVERAGE('20110208 Calibration Check-02'!BJ102,'20110209 Calibration Check'!BJ102,'20110204 Calibration Check-02'!BJ102)</f>
        <v>98.614969063346209</v>
      </c>
      <c r="BK87" s="11">
        <f>AVERAGE('20110208 Calibration Check-02'!BK102,'20110209 Calibration Check'!BK102,'20110204 Calibration Check-02'!BK102)</f>
        <v>100.04625952905191</v>
      </c>
      <c r="BL87" s="11">
        <f>AVERAGE('20110208 Calibration Check-02'!BL102,'20110209 Calibration Check'!BL102,'20110204 Calibration Check-02'!BL102)</f>
        <v>97.576723565360609</v>
      </c>
      <c r="BM87" s="11">
        <f>AVERAGE('20110208 Calibration Check-02'!BM102,'20110209 Calibration Check'!BM102,'20110204 Calibration Check-02'!BM102)</f>
        <v>95.721548445900183</v>
      </c>
      <c r="BN87" s="11">
        <f>AVERAGE('20110208 Calibration Check-02'!BN102,'20110209 Calibration Check'!BN102,'20110204 Calibration Check-02'!BN102)</f>
        <v>93.993357453423911</v>
      </c>
      <c r="BO87" s="11">
        <f>AVERAGE('20110208 Calibration Check-02'!BO102,'20110209 Calibration Check'!BO102,'20110204 Calibration Check-02'!BO102)</f>
        <v>93.222019458196129</v>
      </c>
      <c r="BP87" s="11">
        <f>AVERAGE('20110208 Calibration Check-02'!BP102,'20110209 Calibration Check'!BP102,'20110204 Calibration Check-02'!BP102)</f>
        <v>91.314538516299947</v>
      </c>
      <c r="BQ87" s="11">
        <f>AVERAGE('20110208 Calibration Check-02'!BQ102,'20110209 Calibration Check'!BQ102,'20110204 Calibration Check-02'!BQ102)</f>
        <v>92.130740551280283</v>
      </c>
      <c r="BR87" s="11">
        <f>AVERAGE('20110208 Calibration Check-02'!BR102,'20110209 Calibration Check'!BR102,'20110204 Calibration Check-02'!BR102)</f>
        <v>93.930044149148799</v>
      </c>
      <c r="BS87" s="11">
        <f>AVERAGE('20110208 Calibration Check-02'!BS102,'20110209 Calibration Check'!BS102,'20110204 Calibration Check-02'!BS102)</f>
        <v>94.764516689434743</v>
      </c>
      <c r="BT87" s="11">
        <f>AVERAGE('20110208 Calibration Check-02'!BT102,'20110209 Calibration Check'!BT102,'20110204 Calibration Check-02'!BT102)</f>
        <v>95.750456364984572</v>
      </c>
      <c r="BU87" s="11">
        <f>AVERAGE('20110208 Calibration Check-02'!BU102,'20110209 Calibration Check'!BU102,'20110204 Calibration Check-02'!BU102)</f>
        <v>97.725173828745895</v>
      </c>
      <c r="BV87" s="11">
        <f>AVERAGE('20110208 Calibration Check-02'!BV102,'20110209 Calibration Check'!BV102,'20110204 Calibration Check-02'!BV102)</f>
        <v>100.28922030118082</v>
      </c>
      <c r="BW87" s="11">
        <f>AVERAGE('20110208 Calibration Check-02'!BW102,'20110209 Calibration Check'!BW102,'20110204 Calibration Check-02'!BW102)</f>
        <v>101.44079564049316</v>
      </c>
      <c r="BX87" s="11">
        <f>AVERAGE('20110208 Calibration Check-02'!BX102,'20110209 Calibration Check'!BX102,'20110204 Calibration Check-02'!BX102)</f>
        <v>98.032354250861331</v>
      </c>
      <c r="BY87" s="11">
        <f>AVERAGE('20110208 Calibration Check-02'!BY102,'20110209 Calibration Check'!BY102,'20110204 Calibration Check-02'!BY102)</f>
        <v>96.40774948201782</v>
      </c>
      <c r="BZ87" s="11">
        <f>AVERAGE('20110208 Calibration Check-02'!BZ102,'20110209 Calibration Check'!BZ102,'20110204 Calibration Check-02'!BZ102)</f>
        <v>94.263830655337856</v>
      </c>
      <c r="CA87" s="11">
        <f>AVERAGE('20110208 Calibration Check-02'!CA102,'20110209 Calibration Check'!CA102,'20110204 Calibration Check-02'!CA102)</f>
        <v>93.484514599775977</v>
      </c>
      <c r="CB87" s="11">
        <f>AVERAGE('20110208 Calibration Check-02'!CB102,'20110209 Calibration Check'!CB102,'20110204 Calibration Check-02'!CB102)</f>
        <v>92.277246498088687</v>
      </c>
      <c r="CC87" s="11">
        <f>AVERAGE('20110208 Calibration Check-02'!CC102,'20110209 Calibration Check'!CC102,'20110204 Calibration Check-02'!CC102)</f>
        <v>91.685032242690511</v>
      </c>
      <c r="CD87" s="11">
        <f>AVERAGE('20110208 Calibration Check-02'!CD102,'20110209 Calibration Check'!CD102,'20110204 Calibration Check-02'!CD102)</f>
        <v>92.279012055448632</v>
      </c>
      <c r="CE87" s="11">
        <f>AVERAGE('20110208 Calibration Check-02'!CE102,'20110209 Calibration Check'!CE102,'20110204 Calibration Check-02'!CE102)</f>
        <v>94.107402331618474</v>
      </c>
      <c r="CF87" s="11">
        <f>AVERAGE('20110208 Calibration Check-02'!CF102,'20110209 Calibration Check'!CF102,'20110204 Calibration Check-02'!CF102)</f>
        <v>96.078745405067295</v>
      </c>
      <c r="CG87" s="11">
        <f>AVERAGE('20110208 Calibration Check-02'!CG102,'20110209 Calibration Check'!CG102,'20110204 Calibration Check-02'!CG102)</f>
        <v>97.4575387394936</v>
      </c>
      <c r="CH87" s="11">
        <f>AVERAGE('20110208 Calibration Check-02'!CH102,'20110209 Calibration Check'!CH102,'20110204 Calibration Check-02'!CH102)</f>
        <v>100</v>
      </c>
      <c r="CI87" s="11">
        <f>AVERAGE('20110208 Calibration Check-02'!CI102,'20110209 Calibration Check'!CI102,'20110204 Calibration Check-02'!CI102)</f>
        <v>105.15665589514698</v>
      </c>
      <c r="CJ87" s="11">
        <f>AVERAGE('20110208 Calibration Check-02'!CJ102,'20110209 Calibration Check'!CJ102,'20110204 Calibration Check-02'!CJ102)</f>
        <v>98.631295252074935</v>
      </c>
      <c r="CK87" s="11">
        <f>AVERAGE('20110208 Calibration Check-02'!CK102,'20110209 Calibration Check'!CK102,'20110204 Calibration Check-02'!CK102)</f>
        <v>97.160459453506064</v>
      </c>
      <c r="CL87" s="11">
        <f>AVERAGE('20110208 Calibration Check-02'!CL102,'20110209 Calibration Check'!CL102,'20110204 Calibration Check-02'!CL102)</f>
        <v>96.520185527259784</v>
      </c>
      <c r="CM87" s="11">
        <f>AVERAGE('20110208 Calibration Check-02'!CM102,'20110209 Calibration Check'!CM102,'20110204 Calibration Check-02'!CM102)</f>
        <v>93.844549671604724</v>
      </c>
      <c r="CN87" s="11">
        <f>AVERAGE('20110208 Calibration Check-02'!CN102,'20110209 Calibration Check'!CN102,'20110204 Calibration Check-02'!CN102)</f>
        <v>92.946227549392802</v>
      </c>
      <c r="CO87" s="11">
        <f>AVERAGE('20110208 Calibration Check-02'!CO102,'20110209 Calibration Check'!CO102,'20110204 Calibration Check-02'!CO102)</f>
        <v>92.74528015472815</v>
      </c>
      <c r="CP87" s="11">
        <f>AVERAGE('20110208 Calibration Check-02'!CP102,'20110209 Calibration Check'!CP102,'20110204 Calibration Check-02'!CP102)</f>
        <v>92.970531798455625</v>
      </c>
      <c r="CQ87" s="11">
        <f>AVERAGE('20110208 Calibration Check-02'!CQ102,'20110209 Calibration Check'!CQ102,'20110204 Calibration Check-02'!CQ102)</f>
        <v>95.278678249972074</v>
      </c>
      <c r="CR87" s="11">
        <f>AVERAGE('20110208 Calibration Check-02'!CR102,'20110209 Calibration Check'!CR102)</f>
        <v>96.367714859640813</v>
      </c>
      <c r="CS87" s="11">
        <f>AVERAGE('20110208 Calibration Check-02'!CS102,'20110209 Calibration Check'!CS102,'20110204 Calibration Check-02'!CS102)</f>
        <v>99.746699648836625</v>
      </c>
      <c r="CT87" s="11">
        <f>AVERAGE('20110208 Calibration Check-02'!CT102,'20110209 Calibration Check'!CT102,'20110204 Calibration Check-02'!CT102)</f>
        <v>105.44520829352291</v>
      </c>
      <c r="CU87" s="11"/>
      <c r="CV87" s="11"/>
      <c r="CW87" s="11"/>
      <c r="CX87" s="11"/>
    </row>
    <row r="88" spans="2:102">
      <c r="B88" s="24" t="s">
        <v>100</v>
      </c>
      <c r="C88" s="11">
        <f>AVERAGE('20110208 Calibration Check-02'!C103,'20110209 Calibration Check'!C103,'20110204 Calibration Check-02'!C103)</f>
        <v>101.36754865999349</v>
      </c>
      <c r="D88" s="11">
        <f>AVERAGE('20110208 Calibration Check-02'!D103,'20110209 Calibration Check'!D103,'20110204 Calibration Check-02'!D103)</f>
        <v>97.040327338524023</v>
      </c>
      <c r="E88" s="11">
        <f>AVERAGE('20110208 Calibration Check-02'!E103,'20110209 Calibration Check'!E103,'20110204 Calibration Check-02'!E103)</f>
        <v>94.088085590787514</v>
      </c>
      <c r="F88" s="11">
        <f>AVERAGE('20110208 Calibration Check-02'!F103,'20110209 Calibration Check'!F103,'20110204 Calibration Check-02'!F103)</f>
        <v>92.345969328716436</v>
      </c>
      <c r="G88" s="11">
        <f>AVERAGE('20110208 Calibration Check-02'!G103,'20110209 Calibration Check'!G103,'20110204 Calibration Check-02'!G103)</f>
        <v>91.686318242451804</v>
      </c>
      <c r="H88" s="11">
        <f>AVERAGE('20110208 Calibration Check-02'!H103,'20110209 Calibration Check'!H103,'20110204 Calibration Check-02'!H103)</f>
        <v>90.212171517254475</v>
      </c>
      <c r="I88" s="11">
        <f>AVERAGE('20110208 Calibration Check-02'!I103,'20110209 Calibration Check'!I103,'20110204 Calibration Check-02'!I103)</f>
        <v>90.29474145422121</v>
      </c>
      <c r="J88" s="11">
        <f>AVERAGE('20110208 Calibration Check-02'!J103,'20110209 Calibration Check'!J103,'20110204 Calibration Check-02'!J103)</f>
        <v>90.805564095184124</v>
      </c>
      <c r="K88" s="11">
        <f>AVERAGE('20110208 Calibration Check-02'!K103,'20110209 Calibration Check'!K103,'20110204 Calibration Check-02'!K103)</f>
        <v>92.25995749131188</v>
      </c>
      <c r="L88" s="11">
        <f>AVERAGE('20110208 Calibration Check-02'!L103,'20110209 Calibration Check'!L103,'20110204 Calibration Check-02'!L103)</f>
        <v>94.259386672386015</v>
      </c>
      <c r="M88" s="11">
        <f>AVERAGE('20110208 Calibration Check-02'!M103,'20110209 Calibration Check'!M103,'20110204 Calibration Check-02'!M103)</f>
        <v>95.89243655311229</v>
      </c>
      <c r="N88" s="11">
        <f>AVERAGE('20110208 Calibration Check-02'!N103,'20110209 Calibration Check'!N103,'20110204 Calibration Check-02'!N103)</f>
        <v>100.62616053549182</v>
      </c>
      <c r="O88" s="11">
        <f>AVERAGE('20110208 Calibration Check-02'!O103,'20110209 Calibration Check'!O103,'20110204 Calibration Check-02'!O103)</f>
        <v>99.678676277764808</v>
      </c>
      <c r="P88" s="11">
        <f>AVERAGE('20110208 Calibration Check-02'!P103,'20110209 Calibration Check'!P103,'20110204 Calibration Check-02'!P103)</f>
        <v>95.516343839142507</v>
      </c>
      <c r="Q88" s="11">
        <f>AVERAGE('20110208 Calibration Check-02'!Q103,'20110209 Calibration Check'!Q103,'20110204 Calibration Check-02'!Q103)</f>
        <v>93.727757192585656</v>
      </c>
      <c r="R88" s="11">
        <f>AVERAGE('20110208 Calibration Check-02'!R103,'20110209 Calibration Check'!R103,'20110204 Calibration Check-02'!R103)</f>
        <v>91.829818378818132</v>
      </c>
      <c r="S88" s="11">
        <f>AVERAGE('20110208 Calibration Check-02'!S103,'20110209 Calibration Check'!S103,'20110204 Calibration Check-02'!S103)</f>
        <v>89.613922232513843</v>
      </c>
      <c r="T88" s="11">
        <f>AVERAGE('20110208 Calibration Check-02'!T103,'20110209 Calibration Check'!T103,'20110204 Calibration Check-02'!T103)</f>
        <v>89.981716339234808</v>
      </c>
      <c r="U88" s="11">
        <f>AVERAGE('20110208 Calibration Check-02'!U103,'20110209 Calibration Check'!U103,'20110204 Calibration Check-02'!U103)</f>
        <v>89.842240010949752</v>
      </c>
      <c r="V88" s="11">
        <f>AVERAGE('20110208 Calibration Check-02'!V103,'20110209 Calibration Check'!V103,'20110204 Calibration Check-02'!V103)</f>
        <v>89.961381102521784</v>
      </c>
      <c r="W88" s="11">
        <f>AVERAGE('20110208 Calibration Check-02'!W103,'20110209 Calibration Check'!W103,'20110204 Calibration Check-02'!W103)</f>
        <v>91.232512298326284</v>
      </c>
      <c r="X88" s="11">
        <f>AVERAGE('20110208 Calibration Check-02'!X103,'20110209 Calibration Check'!X103,'20110204 Calibration Check-02'!X103)</f>
        <v>92.716372437145537</v>
      </c>
      <c r="Y88" s="11">
        <f>AVERAGE('20110208 Calibration Check-02'!Y103,'20110209 Calibration Check'!Y103,'20110204 Calibration Check-02'!Y103)</f>
        <v>94.892069712148199</v>
      </c>
      <c r="Z88" s="11">
        <f>AVERAGE('20110208 Calibration Check-02'!Z103,'20110209 Calibration Check'!Z103,'20110204 Calibration Check-02'!Z103)</f>
        <v>97.181218473182227</v>
      </c>
      <c r="AA88" s="11">
        <f>AVERAGE('20110208 Calibration Check-02'!AA103,'20110209 Calibration Check'!AA103,'20110204 Calibration Check-02'!AA103)</f>
        <v>94.765242301018887</v>
      </c>
      <c r="AB88" s="11">
        <f>AVERAGE('20110208 Calibration Check-02'!AB103,'20110209 Calibration Check'!AB103,'20110204 Calibration Check-02'!AB103)</f>
        <v>94.175983836689582</v>
      </c>
      <c r="AC88" s="11">
        <f>AVERAGE('20110208 Calibration Check-02'!AC103,'20110209 Calibration Check'!AC103,'20110204 Calibration Check-02'!AC103)</f>
        <v>92.715539538415854</v>
      </c>
      <c r="AD88" s="11">
        <f>AVERAGE('20110208 Calibration Check-02'!AD103,'20110209 Calibration Check'!AD103,'20110204 Calibration Check-02'!AD103)</f>
        <v>91.378621436400792</v>
      </c>
      <c r="AE88" s="11">
        <f>AVERAGE('20110208 Calibration Check-02'!AE103,'20110209 Calibration Check'!AE103,'20110204 Calibration Check-02'!AE103)</f>
        <v>90.691169404903988</v>
      </c>
      <c r="AF88" s="11">
        <f>AVERAGE('20110208 Calibration Check-02'!AF103,'20110209 Calibration Check'!AF103,'20110204 Calibration Check-02'!AF103)</f>
        <v>89.274400673149387</v>
      </c>
      <c r="AG88" s="11">
        <f>AVERAGE('20110208 Calibration Check-02'!AG103,'20110209 Calibration Check'!AG103,'20110204 Calibration Check-02'!AG103)</f>
        <v>89.504855851169054</v>
      </c>
      <c r="AH88" s="11">
        <f>AVERAGE('20110208 Calibration Check-02'!AH103,'20110209 Calibration Check'!AH103,'20110204 Calibration Check-02'!AH103)</f>
        <v>90.353895550642378</v>
      </c>
      <c r="AI88" s="11">
        <f>AVERAGE('20110208 Calibration Check-02'!AI103,'20110209 Calibration Check'!AI103,'20110204 Calibration Check-02'!AI103)</f>
        <v>91.263032550785624</v>
      </c>
      <c r="AJ88" s="11">
        <f>AVERAGE('20110208 Calibration Check-02'!AJ103,'20110209 Calibration Check'!AJ103,'20110204 Calibration Check-02'!AJ103)</f>
        <v>91.973318515184488</v>
      </c>
      <c r="AK88" s="11">
        <f>AVERAGE('20110208 Calibration Check-02'!AK103,'20110209 Calibration Check'!AK103,'20110204 Calibration Check-02'!AK103)</f>
        <v>93.606007099305472</v>
      </c>
      <c r="AL88" s="11">
        <f>AVERAGE('20110208 Calibration Check-02'!AL103,'20110209 Calibration Check'!AL103,'20110204 Calibration Check-02'!AL103)</f>
        <v>93.145096743266151</v>
      </c>
      <c r="AM88" s="11">
        <f>AVERAGE('20110208 Calibration Check-02'!AM103,'20110209 Calibration Check'!AM103,'20110204 Calibration Check-02'!AM103)</f>
        <v>93.085471044720592</v>
      </c>
      <c r="AN88" s="11">
        <f>AVERAGE('20110208 Calibration Check-02'!AN103,'20110209 Calibration Check'!AN103,'20110204 Calibration Check-02'!AN103)</f>
        <v>92.432563073764456</v>
      </c>
      <c r="AO88" s="11">
        <f>AVERAGE('20110208 Calibration Check-02'!AO103,'20110209 Calibration Check'!AO103,'20110204 Calibration Check-02'!AO103)</f>
        <v>91.858090926174668</v>
      </c>
      <c r="AP88" s="11">
        <f>AVERAGE('20110208 Calibration Check-02'!AP103,'20110209 Calibration Check'!AP103,'20110204 Calibration Check-02'!AP103)</f>
        <v>90.868270397562199</v>
      </c>
      <c r="AQ88" s="11">
        <f>AVERAGE('20110208 Calibration Check-02'!AQ103,'20110209 Calibration Check'!AQ103,'20110204 Calibration Check-02'!AQ103)</f>
        <v>92.802494580069165</v>
      </c>
      <c r="AR88" s="11">
        <f>AVERAGE('20110208 Calibration Check-02'!AR103,'20110209 Calibration Check'!AR103,'20110204 Calibration Check-02'!AR103)</f>
        <v>90.352119447663924</v>
      </c>
      <c r="AS88" s="11">
        <f>AVERAGE('20110208 Calibration Check-02'!AS103,'20110209 Calibration Check'!AS103,'20110204 Calibration Check-02'!AS103)</f>
        <v>89.698739874583396</v>
      </c>
      <c r="AT88" s="11">
        <f>AVERAGE('20110208 Calibration Check-02'!AT103,'20110209 Calibration Check'!AT103,'20110204 Calibration Check-02'!AT103)</f>
        <v>92.631665100595072</v>
      </c>
      <c r="AU88" s="11">
        <f>AVERAGE('20110208 Calibration Check-02'!AU103,'20110209 Calibration Check'!AU103,'20110204 Calibration Check-02'!AU103)</f>
        <v>90.636510718688484</v>
      </c>
      <c r="AV88" s="11">
        <f>AVERAGE('20110208 Calibration Check-02'!AV103,'20110209 Calibration Check'!AV103,'20110204 Calibration Check-02'!AV103)</f>
        <v>90.722883852698359</v>
      </c>
      <c r="AW88" s="11">
        <f>AVERAGE('20110208 Calibration Check-02'!AW103,'20110209 Calibration Check'!AW103,'20110204 Calibration Check-02'!AW103)</f>
        <v>92.08724160334026</v>
      </c>
      <c r="AX88" s="11">
        <f>AVERAGE('20110208 Calibration Check-02'!AX103,'20110209 Calibration Check'!AX103,'20110204 Calibration Check-02'!AX103)</f>
        <v>91.444483853350803</v>
      </c>
      <c r="AY88" s="11">
        <f>AVERAGE('20110208 Calibration Check-02'!AY103,'20110209 Calibration Check'!AY103,'20110204 Calibration Check-02'!AY103)</f>
        <v>93.514195350841192</v>
      </c>
      <c r="AZ88" s="11">
        <f>AVERAGE('20110208 Calibration Check-02'!AZ103,'20110209 Calibration Check'!AZ103,'20110204 Calibration Check-02'!AZ103)</f>
        <v>92.401209922575404</v>
      </c>
      <c r="BA88" s="11">
        <f>AVERAGE('20110208 Calibration Check-02'!BA103,'20110209 Calibration Check'!BA103,'20110204 Calibration Check-02'!BA103)</f>
        <v>91.660293400198114</v>
      </c>
      <c r="BB88" s="11">
        <f>AVERAGE('20110209 Calibration Check'!BB103,'20110204 Calibration Check-02'!BB103)</f>
        <v>89.45593283225449</v>
      </c>
      <c r="BC88" s="11">
        <f>AVERAGE('20110208 Calibration Check-02'!BC103,'20110209 Calibration Check'!BC103,'20110204 Calibration Check-02'!BC103)</f>
        <v>91.235592902158785</v>
      </c>
      <c r="BD88" s="11">
        <f>AVERAGE('20110208 Calibration Check-02'!BD103,'20110209 Calibration Check'!BD103,'20110204 Calibration Check-02'!BD103)</f>
        <v>88.476216462848456</v>
      </c>
      <c r="BE88" s="11">
        <f>AVERAGE('20110208 Calibration Check-02'!BE103,'20110209 Calibration Check'!BE103,'20110204 Calibration Check-02'!BE103)</f>
        <v>87.818451785081322</v>
      </c>
      <c r="BF88" s="11">
        <f>AVERAGE('20110208 Calibration Check-02'!BF103,'20110209 Calibration Check'!BF103,'20110204 Calibration Check-02'!BF103)</f>
        <v>91.831594481796586</v>
      </c>
      <c r="BG88" s="11">
        <f>AVERAGE('20110208 Calibration Check-02'!BG103,'20110209 Calibration Check'!BG103,'20110204 Calibration Check-02'!BG103)</f>
        <v>90.327870708388687</v>
      </c>
      <c r="BH88" s="11">
        <f>AVERAGE('20110208 Calibration Check-02'!BH103,'20110209 Calibration Check'!BH103,'20110204 Calibration Check-02'!BH103)</f>
        <v>91.429366620054068</v>
      </c>
      <c r="BI88" s="11">
        <f>AVERAGE('20110208 Calibration Check-02'!BI103,'20110209 Calibration Check'!BI103,'20110204 Calibration Check-02'!BI103)</f>
        <v>91.234649697910029</v>
      </c>
      <c r="BJ88" s="11">
        <f>AVERAGE('20110208 Calibration Check-02'!BJ103,'20110209 Calibration Check'!BJ103,'20110204 Calibration Check-02'!BJ103)</f>
        <v>93.781693285590563</v>
      </c>
      <c r="BK88" s="11">
        <f>AVERAGE('20110208 Calibration Check-02'!BK103,'20110209 Calibration Check'!BK103,'20110204 Calibration Check-02'!BK103)</f>
        <v>95.145940730713392</v>
      </c>
      <c r="BL88" s="11">
        <f>AVERAGE('20110208 Calibration Check-02'!BL103,'20110209 Calibration Check'!BL103,'20110204 Calibration Check-02'!BL103)</f>
        <v>92.800718477090712</v>
      </c>
      <c r="BM88" s="11">
        <f>AVERAGE('20110208 Calibration Check-02'!BM103,'20110209 Calibration Check'!BM103,'20110204 Calibration Check-02'!BM103)</f>
        <v>91.034714772349716</v>
      </c>
      <c r="BN88" s="11">
        <f>AVERAGE('20110208 Calibration Check-02'!BN103,'20110209 Calibration Check'!BN103,'20110204 Calibration Check-02'!BN103)</f>
        <v>89.387019260451083</v>
      </c>
      <c r="BO88" s="11">
        <f>AVERAGE('20110208 Calibration Check-02'!BO103,'20110209 Calibration Check'!BO103,'20110204 Calibration Check-02'!BO103)</f>
        <v>88.650598148279457</v>
      </c>
      <c r="BP88" s="11">
        <f>AVERAGE('20110208 Calibration Check-02'!BP103,'20110209 Calibration Check'!BP103,'20110204 Calibration Check-02'!BP103)</f>
        <v>86.842694979997773</v>
      </c>
      <c r="BQ88" s="11">
        <f>AVERAGE('20110208 Calibration Check-02'!BQ103,'20110209 Calibration Check'!BQ103,'20110204 Calibration Check-02'!BQ103)</f>
        <v>87.61710205314786</v>
      </c>
      <c r="BR88" s="11">
        <f>AVERAGE('20110208 Calibration Check-02'!BR103,'20110209 Calibration Check'!BR103,'20110204 Calibration Check-02'!BR103)</f>
        <v>89.32833676615428</v>
      </c>
      <c r="BS88" s="11">
        <f>AVERAGE('20110208 Calibration Check-02'!BS103,'20110209 Calibration Check'!BS103,'20110204 Calibration Check-02'!BS103)</f>
        <v>90.122968770498332</v>
      </c>
      <c r="BT88" s="11">
        <f>AVERAGE('20110208 Calibration Check-02'!BT103,'20110209 Calibration Check'!BT103,'20110204 Calibration Check-02'!BT103)</f>
        <v>91.062044115457482</v>
      </c>
      <c r="BU88" s="11">
        <f>AVERAGE('20110208 Calibration Check-02'!BU103,'20110209 Calibration Check'!BU103,'20110204 Calibration Check-02'!BU103)</f>
        <v>92.942442510478642</v>
      </c>
      <c r="BV88" s="11">
        <f>AVERAGE('20110208 Calibration Check-02'!BV103,'20110209 Calibration Check'!BV103,'20110204 Calibration Check-02'!BV103)</f>
        <v>95.365774085641988</v>
      </c>
      <c r="BW88" s="11">
        <f>AVERAGE('20110208 Calibration Check-02'!BW103,'20110209 Calibration Check'!BW103,'20110204 Calibration Check-02'!BW103)</f>
        <v>96.455233367843164</v>
      </c>
      <c r="BX88" s="11">
        <f>AVERAGE('20110208 Calibration Check-02'!BX103,'20110209 Calibration Check'!BX103,'20110204 Calibration Check-02'!BX103)</f>
        <v>93.232051784919463</v>
      </c>
      <c r="BY88" s="11">
        <f>AVERAGE('20110208 Calibration Check-02'!BY103,'20110209 Calibration Check'!BY103,'20110204 Calibration Check-02'!BY103)</f>
        <v>91.688094345430258</v>
      </c>
      <c r="BZ88" s="11">
        <f>AVERAGE('20110208 Calibration Check-02'!BZ103,'20110209 Calibration Check'!BZ103,'20110204 Calibration Check-02'!BZ103)</f>
        <v>89.644442484973183</v>
      </c>
      <c r="CA88" s="11">
        <f>AVERAGE('20110208 Calibration Check-02'!CA103,'20110209 Calibration Check'!CA103,'20110204 Calibration Check-02'!CA103)</f>
        <v>88.902693063866195</v>
      </c>
      <c r="CB88" s="11">
        <f>AVERAGE('20110208 Calibration Check-02'!CB103,'20110209 Calibration Check'!CB103,'20110204 Calibration Check-02'!CB103)</f>
        <v>87.758936392054821</v>
      </c>
      <c r="CC88" s="11">
        <f>AVERAGE('20110208 Calibration Check-02'!CC103,'20110209 Calibration Check'!CC103,'20110204 Calibration Check-02'!CC103)</f>
        <v>87.190986748735426</v>
      </c>
      <c r="CD88" s="11">
        <f>AVERAGE('20110208 Calibration Check-02'!CD103,'20110209 Calibration Check'!CD103,'20110204 Calibration Check-02'!CD103)</f>
        <v>87.758354484411385</v>
      </c>
      <c r="CE88" s="11">
        <f>AVERAGE('20110208 Calibration Check-02'!CE103,'20110209 Calibration Check'!CE103,'20110204 Calibration Check-02'!CE103)</f>
        <v>89.497390142649934</v>
      </c>
      <c r="CF88" s="11">
        <f>AVERAGE('20110208 Calibration Check-02'!CF103,'20110209 Calibration Check'!CF103,'20110204 Calibration Check-02'!CF103)</f>
        <v>91.374126026195128</v>
      </c>
      <c r="CG88" s="11">
        <f>AVERAGE('20110208 Calibration Check-02'!CG103,'20110209 Calibration Check'!CG103,'20110204 Calibration Check-02'!CG103)</f>
        <v>92.687266991059346</v>
      </c>
      <c r="CH88" s="11">
        <f>AVERAGE('20110208 Calibration Check-02'!CH103,'20110209 Calibration Check'!CH103,'20110204 Calibration Check-02'!CH103)</f>
        <v>95.118215296220697</v>
      </c>
      <c r="CI88" s="11">
        <f>AVERAGE('20110208 Calibration Check-02'!CI103,'20110209 Calibration Check'!CI103,'20110204 Calibration Check-02'!CI103)</f>
        <v>100</v>
      </c>
      <c r="CJ88" s="11">
        <f>AVERAGE('20110208 Calibration Check-02'!CJ103,'20110209 Calibration Check'!CJ103,'20110204 Calibration Check-02'!CJ103)</f>
        <v>93.802028522303587</v>
      </c>
      <c r="CK88" s="11">
        <f>AVERAGE('20110208 Calibration Check-02'!CK103,'20110209 Calibration Check'!CK103,'20110204 Calibration Check-02'!CK103)</f>
        <v>92.403347322159178</v>
      </c>
      <c r="CL88" s="11">
        <f>AVERAGE('20110208 Calibration Check-02'!CL103,'20110209 Calibration Check'!CL103,'20110204 Calibration Check-02'!CL103)</f>
        <v>91.794220808509706</v>
      </c>
      <c r="CM88" s="11">
        <f>AVERAGE('20110208 Calibration Check-02'!CM103,'20110209 Calibration Check'!CM103,'20110204 Calibration Check-02'!CM103)</f>
        <v>89.244352022814425</v>
      </c>
      <c r="CN88" s="11">
        <f>AVERAGE('20110208 Calibration Check-02'!CN103,'20110209 Calibration Check'!CN103,'20110204 Calibration Check-02'!CN103)</f>
        <v>88.389622717800464</v>
      </c>
      <c r="CO88" s="11">
        <f>AVERAGE('20110208 Calibration Check-02'!CO103,'20110209 Calibration Check'!CO103,'20110204 Calibration Check-02'!CO103)</f>
        <v>88.196792204153937</v>
      </c>
      <c r="CP88" s="11">
        <f>AVERAGE('20110208 Calibration Check-02'!CP103,'20110209 Calibration Check'!CP103,'20110204 Calibration Check-02'!CP103)</f>
        <v>88.41528626344882</v>
      </c>
      <c r="CQ88" s="11">
        <f>AVERAGE('20110208 Calibration Check-02'!CQ103,'20110209 Calibration Check'!CQ103,'20110204 Calibration Check-02'!CQ103)</f>
        <v>90.610847173040099</v>
      </c>
      <c r="CR88" s="11">
        <f>AVERAGE('20110208 Calibration Check-02'!CR103,'20110209 Calibration Check'!CR103)</f>
        <v>92.603250800603547</v>
      </c>
      <c r="CS88" s="11">
        <f>AVERAGE('20110208 Calibration Check-02'!CS103,'20110209 Calibration Check'!CS103,'20110204 Calibration Check-02'!CS103)</f>
        <v>94.860716560959176</v>
      </c>
      <c r="CT88" s="11">
        <f>AVERAGE('20110208 Calibration Check-02'!CT103,'20110209 Calibration Check'!CT103,'20110204 Calibration Check-02'!CT103)</f>
        <v>100.26844113899813</v>
      </c>
      <c r="CU88" s="11"/>
      <c r="CV88" s="11"/>
      <c r="CW88" s="11"/>
      <c r="CX88" s="11"/>
    </row>
    <row r="89" spans="2:102">
      <c r="B89" s="24" t="s">
        <v>101</v>
      </c>
      <c r="C89" s="11">
        <f>AVERAGE('20110208 Calibration Check-02'!C104,'20110209 Calibration Check'!C104,'20110204 Calibration Check-02'!C104)</f>
        <v>108.06605938375031</v>
      </c>
      <c r="D89" s="11">
        <f>AVERAGE('20110208 Calibration Check-02'!D104,'20110209 Calibration Check'!D104,'20110204 Calibration Check-02'!D104)</f>
        <v>103.45538958739736</v>
      </c>
      <c r="E89" s="11">
        <f>AVERAGE('20110208 Calibration Check-02'!E104,'20110209 Calibration Check'!E104,'20110204 Calibration Check-02'!E104)</f>
        <v>100.30548945017863</v>
      </c>
      <c r="F89" s="11">
        <f>AVERAGE('20110208 Calibration Check-02'!F104,'20110209 Calibration Check'!F104,'20110204 Calibration Check-02'!F104)</f>
        <v>98.447559223885847</v>
      </c>
      <c r="G89" s="11">
        <f>AVERAGE('20110208 Calibration Check-02'!G104,'20110209 Calibration Check'!G104,'20110204 Calibration Check-02'!G104)</f>
        <v>97.744514225954944</v>
      </c>
      <c r="H89" s="11">
        <f>AVERAGE('20110208 Calibration Check-02'!H104,'20110209 Calibration Check'!H104,'20110204 Calibration Check-02'!H104)</f>
        <v>96.174033408396625</v>
      </c>
      <c r="I89" s="11">
        <f>AVERAGE('20110208 Calibration Check-02'!I104,'20110209 Calibration Check'!I104,'20110204 Calibration Check-02'!I104)</f>
        <v>96.261526021112374</v>
      </c>
      <c r="J89" s="11">
        <f>AVERAGE('20110208 Calibration Check-02'!J104,'20110209 Calibration Check'!J104,'20110204 Calibration Check-02'!J104)</f>
        <v>96.805618862096935</v>
      </c>
      <c r="K89" s="11">
        <f>AVERAGE('20110208 Calibration Check-02'!K104,'20110209 Calibration Check'!K104,'20110204 Calibration Check-02'!K104)</f>
        <v>98.35479174421296</v>
      </c>
      <c r="L89" s="11">
        <f>AVERAGE('20110208 Calibration Check-02'!L104,'20110209 Calibration Check'!L104,'20110204 Calibration Check-02'!L104)</f>
        <v>100.48812954148616</v>
      </c>
      <c r="M89" s="11">
        <f>AVERAGE('20110208 Calibration Check-02'!M104,'20110209 Calibration Check'!M104,'20110204 Calibration Check-02'!M104)</f>
        <v>102.23067876180399</v>
      </c>
      <c r="N89" s="11">
        <f>AVERAGE('20110208 Calibration Check-02'!N104,'20110209 Calibration Check'!N104,'20110204 Calibration Check-02'!N104)</f>
        <v>107.27715572010273</v>
      </c>
      <c r="O89" s="11">
        <f>AVERAGE('20110208 Calibration Check-02'!O104,'20110209 Calibration Check'!O104,'20110204 Calibration Check-02'!O104)</f>
        <v>106.2666142990342</v>
      </c>
      <c r="P89" s="11">
        <f>AVERAGE('20110208 Calibration Check-02'!P104,'20110209 Calibration Check'!P104,'20110204 Calibration Check-02'!P104)</f>
        <v>101.82822137305452</v>
      </c>
      <c r="Q89" s="11">
        <f>AVERAGE('20110208 Calibration Check-02'!Q104,'20110209 Calibration Check'!Q104,'20110204 Calibration Check-02'!Q104)</f>
        <v>99.923616660138464</v>
      </c>
      <c r="R89" s="11">
        <f>AVERAGE('20110208 Calibration Check-02'!R104,'20110209 Calibration Check'!R104,'20110204 Calibration Check-02'!R104)</f>
        <v>97.897445464024216</v>
      </c>
      <c r="S89" s="11">
        <f>AVERAGE('20110208 Calibration Check-02'!S104,'20110209 Calibration Check'!S104,'20110204 Calibration Check-02'!S104)</f>
        <v>95.536613548799252</v>
      </c>
      <c r="T89" s="11">
        <f>AVERAGE('20110208 Calibration Check-02'!T104,'20110209 Calibration Check'!T104,'20110204 Calibration Check-02'!T104)</f>
        <v>95.927961664694521</v>
      </c>
      <c r="U89" s="11">
        <f>AVERAGE('20110208 Calibration Check-02'!U104,'20110209 Calibration Check'!U104,'20110204 Calibration Check-02'!U104)</f>
        <v>95.779230885523248</v>
      </c>
      <c r="V89" s="11">
        <f>AVERAGE('20110208 Calibration Check-02'!V104,'20110209 Calibration Check'!V104,'20110204 Calibration Check-02'!V104)</f>
        <v>95.907728137311395</v>
      </c>
      <c r="W89" s="11">
        <f>AVERAGE('20110208 Calibration Check-02'!W104,'20110209 Calibration Check'!W104,'20110204 Calibration Check-02'!W104)</f>
        <v>97.260398630386774</v>
      </c>
      <c r="X89" s="11">
        <f>AVERAGE('20110208 Calibration Check-02'!X104,'20110209 Calibration Check'!X104,'20110204 Calibration Check-02'!X104)</f>
        <v>98.842548259739203</v>
      </c>
      <c r="Y89" s="11">
        <f>AVERAGE('20110208 Calibration Check-02'!Y104,'20110209 Calibration Check'!Y104,'20110204 Calibration Check-02'!Y104)</f>
        <v>101.16309963317786</v>
      </c>
      <c r="Z89" s="11">
        <f>AVERAGE('20110208 Calibration Check-02'!Z104,'20110209 Calibration Check'!Z104,'20110204 Calibration Check-02'!Z104)</f>
        <v>103.60467990550858</v>
      </c>
      <c r="AA89" s="11">
        <f>AVERAGE('20110208 Calibration Check-02'!AA104,'20110209 Calibration Check'!AA104,'20110204 Calibration Check-02'!AA104)</f>
        <v>101.02764889761285</v>
      </c>
      <c r="AB89" s="11">
        <f>AVERAGE('20110208 Calibration Check-02'!AB104,'20110209 Calibration Check'!AB104,'20110204 Calibration Check-02'!AB104)</f>
        <v>100.39900298177137</v>
      </c>
      <c r="AC89" s="11">
        <f>AVERAGE('20110208 Calibration Check-02'!AC104,'20110209 Calibration Check'!AC104,'20110204 Calibration Check-02'!AC104)</f>
        <v>98.840914312740139</v>
      </c>
      <c r="AD89" s="11">
        <f>AVERAGE('20110208 Calibration Check-02'!AD104,'20110209 Calibration Check'!AD104,'20110204 Calibration Check-02'!AD104)</f>
        <v>97.416970788414133</v>
      </c>
      <c r="AE89" s="11">
        <f>AVERAGE('20110208 Calibration Check-02'!AE104,'20110209 Calibration Check'!AE104,'20110204 Calibration Check-02'!AE104)</f>
        <v>96.684216937244969</v>
      </c>
      <c r="AF89" s="11">
        <f>AVERAGE('20110208 Calibration Check-02'!AF104,'20110209 Calibration Check'!AF104,'20110204 Calibration Check-02'!AF104)</f>
        <v>95.175160799122196</v>
      </c>
      <c r="AG89" s="11">
        <f>AVERAGE('20110208 Calibration Check-02'!AG104,'20110209 Calibration Check'!AG104,'20110204 Calibration Check-02'!AG104)</f>
        <v>95.421232542824285</v>
      </c>
      <c r="AH89" s="11">
        <f>AVERAGE('20110208 Calibration Check-02'!AH104,'20110209 Calibration Check'!AH104,'20110204 Calibration Check-02'!AH104)</f>
        <v>96.324957673506901</v>
      </c>
      <c r="AI89" s="11">
        <f>AVERAGE('20110208 Calibration Check-02'!AI104,'20110209 Calibration Check'!AI104,'20110204 Calibration Check-02'!AI104)</f>
        <v>97.292487482544004</v>
      </c>
      <c r="AJ89" s="11">
        <f>AVERAGE('20110208 Calibration Check-02'!AJ104,'20110209 Calibration Check'!AJ104,'20110204 Calibration Check-02'!AJ104)</f>
        <v>98.050376702093516</v>
      </c>
      <c r="AK89" s="11">
        <f>AVERAGE('20110208 Calibration Check-02'!AK104,'20110209 Calibration Check'!AK104,'20110204 Calibration Check-02'!AK104)</f>
        <v>99.791478488392229</v>
      </c>
      <c r="AL89" s="11">
        <f>AVERAGE('20110208 Calibration Check-02'!AL104,'20110209 Calibration Check'!AL104,'20110204 Calibration Check-02'!AL104)</f>
        <v>99.299335000988052</v>
      </c>
      <c r="AM89" s="11">
        <f>AVERAGE('20110208 Calibration Check-02'!AM104,'20110209 Calibration Check'!AM104,'20110204 Calibration Check-02'!AM104)</f>
        <v>99.23571683561353</v>
      </c>
      <c r="AN89" s="11">
        <f>AVERAGE('20110208 Calibration Check-02'!AN104,'20110209 Calibration Check'!AN104,'20110204 Calibration Check-02'!AN104)</f>
        <v>98.539252295499566</v>
      </c>
      <c r="AO89" s="11">
        <f>AVERAGE('20110208 Calibration Check-02'!AO104,'20110209 Calibration Check'!AO104,'20110204 Calibration Check-02'!AO104)</f>
        <v>97.927340830242471</v>
      </c>
      <c r="AP89" s="11">
        <f>AVERAGE('20110208 Calibration Check-02'!AP104,'20110209 Calibration Check'!AP104,'20110204 Calibration Check-02'!AP104)</f>
        <v>96.873064460409523</v>
      </c>
      <c r="AQ89" s="11">
        <f>AVERAGE('20110208 Calibration Check-02'!AQ104,'20110209 Calibration Check'!AQ104,'20110204 Calibration Check-02'!AQ104)</f>
        <v>98.934054818372942</v>
      </c>
      <c r="AR89" s="11">
        <f>AVERAGE('20110208 Calibration Check-02'!AR104,'20110209 Calibration Check'!AR104,'20110204 Calibration Check-02'!AR104)</f>
        <v>96.322950700547906</v>
      </c>
      <c r="AS89" s="11">
        <f>AVERAGE('20110208 Calibration Check-02'!AS104,'20110209 Calibration Check'!AS104,'20110204 Calibration Check-02'!AS104)</f>
        <v>95.626299647453948</v>
      </c>
      <c r="AT89" s="11">
        <f>AVERAGE('20110208 Calibration Check-02'!AT104,'20110209 Calibration Check'!AT104,'20110204 Calibration Check-02'!AT104)</f>
        <v>98.751601240045375</v>
      </c>
      <c r="AU89" s="11">
        <f>AVERAGE('20110208 Calibration Check-02'!AU104,'20110209 Calibration Check'!AU104,'20110204 Calibration Check-02'!AU104)</f>
        <v>96.625172256728391</v>
      </c>
      <c r="AV89" s="11">
        <f>AVERAGE('20110208 Calibration Check-02'!AV104,'20110209 Calibration Check'!AV104,'20110204 Calibration Check-02'!AV104)</f>
        <v>96.719387170420347</v>
      </c>
      <c r="AW89" s="11">
        <f>AVERAGE('20110208 Calibration Check-02'!AW104,'20110209 Calibration Check'!AW104,'20110204 Calibration Check-02'!AW104)</f>
        <v>98.171592113965517</v>
      </c>
      <c r="AX89" s="11">
        <f>AVERAGE('20110208 Calibration Check-02'!AX104,'20110209 Calibration Check'!AX104,'20110204 Calibration Check-02'!AX104)</f>
        <v>97.483505776460618</v>
      </c>
      <c r="AY89" s="11">
        <f>AVERAGE('20110208 Calibration Check-02'!AY104,'20110209 Calibration Check'!AY104,'20110204 Calibration Check-02'!AY104)</f>
        <v>99.692503576862364</v>
      </c>
      <c r="AZ89" s="11">
        <f>AVERAGE('20110208 Calibration Check-02'!AZ104,'20110209 Calibration Check'!AZ104,'20110204 Calibration Check-02'!AZ104)</f>
        <v>98.505529496343286</v>
      </c>
      <c r="BA89" s="11">
        <f>AVERAGE('20110208 Calibration Check-02'!BA104,'20110209 Calibration Check'!BA104,'20110204 Calibration Check-02'!BA104)</f>
        <v>97.716812345675692</v>
      </c>
      <c r="BB89" s="11">
        <f>AVERAGE('20110209 Calibration Check'!BB104,'20110204 Calibration Check-02'!BB104)</f>
        <v>95.255554180729007</v>
      </c>
      <c r="BC89" s="11">
        <f>AVERAGE('20110208 Calibration Check-02'!BC104,'20110209 Calibration Check'!BC104,'20110204 Calibration Check-02'!BC104)</f>
        <v>97.264226063324827</v>
      </c>
      <c r="BD89" s="11">
        <f>AVERAGE('20110208 Calibration Check-02'!BD104,'20110209 Calibration Check'!BD104,'20110204 Calibration Check-02'!BD104)</f>
        <v>94.32375804797995</v>
      </c>
      <c r="BE89" s="11">
        <f>AVERAGE('20110208 Calibration Check-02'!BE104,'20110209 Calibration Check'!BE104,'20110204 Calibration Check-02'!BE104)</f>
        <v>93.621459101968924</v>
      </c>
      <c r="BF89" s="11">
        <f>AVERAGE('20110208 Calibration Check-02'!BF104,'20110209 Calibration Check'!BF104,'20110204 Calibration Check-02'!BF104)</f>
        <v>97.899452436983225</v>
      </c>
      <c r="BG89" s="11">
        <f>AVERAGE('20110208 Calibration Check-02'!BG104,'20110209 Calibration Check'!BG104,'20110204 Calibration Check-02'!BG104)</f>
        <v>96.297255793227649</v>
      </c>
      <c r="BH89" s="11">
        <f>AVERAGE('20110208 Calibration Check-02'!BH104,'20110209 Calibration Check'!BH104,'20110204 Calibration Check-02'!BH104)</f>
        <v>97.470554088993609</v>
      </c>
      <c r="BI89" s="11">
        <f>AVERAGE('20110208 Calibration Check-02'!BI104,'20110209 Calibration Check'!BI104,'20110204 Calibration Check-02'!BI104)</f>
        <v>97.263853037364882</v>
      </c>
      <c r="BJ89" s="11">
        <f>AVERAGE('20110208 Calibration Check-02'!BJ104,'20110209 Calibration Check'!BJ104,'20110204 Calibration Check-02'!BJ104)</f>
        <v>99.979766472616859</v>
      </c>
      <c r="BK89" s="11">
        <f>AVERAGE('20110208 Calibration Check-02'!BK104,'20110209 Calibration Check'!BK104,'20110204 Calibration Check-02'!BK104)</f>
        <v>101.43323233720115</v>
      </c>
      <c r="BL89" s="11">
        <f>AVERAGE('20110208 Calibration Check-02'!BL104,'20110209 Calibration Check'!BL104,'20110204 Calibration Check-02'!BL104)</f>
        <v>98.932047845413948</v>
      </c>
      <c r="BM89" s="11">
        <f>AVERAGE('20110208 Calibration Check-02'!BM104,'20110209 Calibration Check'!BM104,'20110204 Calibration Check-02'!BM104)</f>
        <v>97.049870145820023</v>
      </c>
      <c r="BN89" s="11">
        <f>AVERAGE('20110208 Calibration Check-02'!BN104,'20110209 Calibration Check'!BN104,'20110204 Calibration Check-02'!BN104)</f>
        <v>95.294555751015181</v>
      </c>
      <c r="BO89" s="11">
        <f>AVERAGE('20110208 Calibration Check-02'!BO104,'20110209 Calibration Check'!BO104,'20110204 Calibration Check-02'!BO104)</f>
        <v>94.510225572225522</v>
      </c>
      <c r="BP89" s="11">
        <f>AVERAGE('20110208 Calibration Check-02'!BP104,'20110209 Calibration Check'!BP104,'20110204 Calibration Check-02'!BP104)</f>
        <v>92.581022314682158</v>
      </c>
      <c r="BQ89" s="11">
        <f>AVERAGE('20110208 Calibration Check-02'!BQ104,'20110209 Calibration Check'!BQ104,'20110204 Calibration Check-02'!BQ104)</f>
        <v>93.406916671484126</v>
      </c>
      <c r="BR89" s="11">
        <f>AVERAGE('20110208 Calibration Check-02'!BR104,'20110209 Calibration Check'!BR104,'20110204 Calibration Check-02'!BR104)</f>
        <v>95.231310611600591</v>
      </c>
      <c r="BS89" s="11">
        <f>AVERAGE('20110208 Calibration Check-02'!BS104,'20110209 Calibration Check'!BS104,'20110204 Calibration Check-02'!BS104)</f>
        <v>96.078699416824819</v>
      </c>
      <c r="BT89" s="11">
        <f>AVERAGE('20110208 Calibration Check-02'!BT104,'20110209 Calibration Check'!BT104,'20110204 Calibration Check-02'!BT104)</f>
        <v>97.079392486078305</v>
      </c>
      <c r="BU89" s="11">
        <f>AVERAGE('20110208 Calibration Check-02'!BU104,'20110209 Calibration Check'!BU104,'20110204 Calibration Check-02'!BU104)</f>
        <v>99.082972110524224</v>
      </c>
      <c r="BV89" s="11">
        <f>AVERAGE('20110208 Calibration Check-02'!BV104,'20110209 Calibration Check'!BV104,'20110204 Calibration Check-02'!BV104)</f>
        <v>101.6707393653142</v>
      </c>
      <c r="BW89" s="11">
        <f>AVERAGE('20110208 Calibration Check-02'!BW104,'20110209 Calibration Check'!BW104,'20110204 Calibration Check-02'!BW104)</f>
        <v>102.83491340655122</v>
      </c>
      <c r="BX89" s="11">
        <f>AVERAGE('20110208 Calibration Check-02'!BX104,'20110209 Calibration Check'!BX104,'20110204 Calibration Check-02'!BX104)</f>
        <v>99.392475506620869</v>
      </c>
      <c r="BY89" s="11">
        <f>AVERAGE('20110208 Calibration Check-02'!BY104,'20110209 Calibration Check'!BY104,'20110204 Calibration Check-02'!BY104)</f>
        <v>97.746521198913953</v>
      </c>
      <c r="BZ89" s="11">
        <f>AVERAGE('20110208 Calibration Check-02'!BZ104,'20110209 Calibration Check'!BZ104,'20110204 Calibration Check-02'!BZ104)</f>
        <v>95.568702400956468</v>
      </c>
      <c r="CA89" s="11">
        <f>AVERAGE('20110208 Calibration Check-02'!CA104,'20110209 Calibration Check'!CA104,'20110204 Calibration Check-02'!CA104)</f>
        <v>94.77835130328981</v>
      </c>
      <c r="CB89" s="11">
        <f>AVERAGE('20110208 Calibration Check-02'!CB104,'20110209 Calibration Check'!CB104,'20110204 Calibration Check-02'!CB104)</f>
        <v>93.556580015555298</v>
      </c>
      <c r="CC89" s="11">
        <f>AVERAGE('20110208 Calibration Check-02'!CC104,'20110209 Calibration Check'!CC104,'20110204 Calibration Check-02'!CC104)</f>
        <v>92.953770850193379</v>
      </c>
      <c r="CD89" s="11">
        <f>AVERAGE('20110208 Calibration Check-02'!CD104,'20110209 Calibration Check'!CD104,'20110204 Calibration Check-02'!CD104)</f>
        <v>93.557654423614437</v>
      </c>
      <c r="CE89" s="11">
        <f>AVERAGE('20110208 Calibration Check-02'!CE104,'20110209 Calibration Check'!CE104,'20110204 Calibration Check-02'!CE104)</f>
        <v>95.411757216969178</v>
      </c>
      <c r="CF89" s="11">
        <f>AVERAGE('20110208 Calibration Check-02'!CF104,'20110209 Calibration Check'!CF104,'20110204 Calibration Check-02'!CF104)</f>
        <v>97.412583816536198</v>
      </c>
      <c r="CG89" s="11">
        <f>AVERAGE('20110208 Calibration Check-02'!CG104,'20110209 Calibration Check'!CG104,'20110204 Calibration Check-02'!CG104)</f>
        <v>98.811018946521884</v>
      </c>
      <c r="CH89" s="11">
        <f>AVERAGE('20110208 Calibration Check-02'!CH104,'20110209 Calibration Check'!CH104,'20110204 Calibration Check-02'!CH104)</f>
        <v>101.39878544075877</v>
      </c>
      <c r="CI89" s="11">
        <f>AVERAGE('20110208 Calibration Check-02'!CI104,'20110209 Calibration Check'!CI104,'20110204 Calibration Check-02'!CI104)</f>
        <v>106.61128792830623</v>
      </c>
      <c r="CJ89" s="11">
        <f>AVERAGE('20110208 Calibration Check-02'!CJ104,'20110209 Calibration Check'!CJ104,'20110204 Calibration Check-02'!CJ104)</f>
        <v>100</v>
      </c>
      <c r="CK89" s="11">
        <f>AVERAGE('20110208 Calibration Check-02'!CK104,'20110209 Calibration Check'!CK104,'20110204 Calibration Check-02'!CK104)</f>
        <v>98.508983903321379</v>
      </c>
      <c r="CL89" s="11">
        <f>AVERAGE('20110208 Calibration Check-02'!CL104,'20110209 Calibration Check'!CL104,'20110204 Calibration Check-02'!CL104)</f>
        <v>97.862044048048219</v>
      </c>
      <c r="CM89" s="11">
        <f>AVERAGE('20110208 Calibration Check-02'!CM104,'20110209 Calibration Check'!CM104,'20110204 Calibration Check-02'!CM104)</f>
        <v>95.143258459944946</v>
      </c>
      <c r="CN89" s="11">
        <f>AVERAGE('20110208 Calibration Check-02'!CN104,'20110209 Calibration Check'!CN104,'20110204 Calibration Check-02'!CN104)</f>
        <v>94.232064976366246</v>
      </c>
      <c r="CO89" s="11">
        <f>AVERAGE('20110208 Calibration Check-02'!CO104,'20110209 Calibration Check'!CO104,'20110204 Calibration Check-02'!CO104)</f>
        <v>94.026109976657381</v>
      </c>
      <c r="CP89" s="11">
        <f>AVERAGE('20110208 Calibration Check-02'!CP104,'20110209 Calibration Check'!CP104,'20110204 Calibration Check-02'!CP104)</f>
        <v>94.2583194226264</v>
      </c>
      <c r="CQ89" s="11">
        <f>AVERAGE('20110208 Calibration Check-02'!CQ104,'20110209 Calibration Check'!CQ104,'20110204 Calibration Check-02'!CQ104)</f>
        <v>96.598917810468222</v>
      </c>
      <c r="CR89" s="11">
        <f>AVERAGE('20110208 Calibration Check-02'!CR104,'20110209 Calibration Check'!CR104)</f>
        <v>98.435529124001818</v>
      </c>
      <c r="CS89" s="11">
        <f>AVERAGE('20110208 Calibration Check-02'!CS104,'20110209 Calibration Check'!CS104,'20110204 Calibration Check-02'!CS104)</f>
        <v>101.12937683402158</v>
      </c>
      <c r="CT89" s="11">
        <f>AVERAGE('20110208 Calibration Check-02'!CT104,'20110209 Calibration Check'!CT104,'20110204 Calibration Check-02'!CT104)</f>
        <v>106.89892385002065</v>
      </c>
      <c r="CU89" s="11"/>
      <c r="CV89" s="11"/>
      <c r="CW89" s="11"/>
      <c r="CX89" s="11"/>
    </row>
    <row r="90" spans="2:102">
      <c r="B90" s="24" t="s">
        <v>102</v>
      </c>
      <c r="C90" s="11">
        <f>AVERAGE('20110208 Calibration Check-02'!C105,'20110209 Calibration Check'!C105,'20110204 Calibration Check-02'!C105)</f>
        <v>109.70182678763747</v>
      </c>
      <c r="D90" s="11">
        <f>AVERAGE('20110208 Calibration Check-02'!D105,'20110209 Calibration Check'!D105,'20110204 Calibration Check-02'!D105)</f>
        <v>105.02140303939343</v>
      </c>
      <c r="E90" s="11">
        <f>AVERAGE('20110208 Calibration Check-02'!E105,'20110209 Calibration Check'!E105,'20110204 Calibration Check-02'!E105)</f>
        <v>101.82370145243554</v>
      </c>
      <c r="F90" s="11">
        <f>AVERAGE('20110208 Calibration Check-02'!F105,'20110209 Calibration Check'!F105,'20110204 Calibration Check-02'!F105)</f>
        <v>99.937655243103791</v>
      </c>
      <c r="G90" s="11">
        <f>AVERAGE('20110208 Calibration Check-02'!G105,'20110209 Calibration Check'!G105,'20110204 Calibration Check-02'!G105)</f>
        <v>99.223882938256295</v>
      </c>
      <c r="H90" s="11">
        <f>AVERAGE('20110208 Calibration Check-02'!H105,'20110209 Calibration Check'!H105,'20110204 Calibration Check-02'!H105)</f>
        <v>97.629759282817375</v>
      </c>
      <c r="I90" s="11">
        <f>AVERAGE('20110208 Calibration Check-02'!I105,'20110209 Calibration Check'!I105,'20110204 Calibration Check-02'!I105)</f>
        <v>97.718546893280973</v>
      </c>
      <c r="J90" s="11">
        <f>AVERAGE('20110208 Calibration Check-02'!J105,'20110209 Calibration Check'!J105,'20110204 Calibration Check-02'!J105)</f>
        <v>98.270849423623304</v>
      </c>
      <c r="K90" s="11">
        <f>AVERAGE('20110208 Calibration Check-02'!K105,'20110209 Calibration Check'!K105,'20110204 Calibration Check-02'!K105)</f>
        <v>99.84354354573685</v>
      </c>
      <c r="L90" s="11">
        <f>AVERAGE('20110208 Calibration Check-02'!L105,'20110209 Calibration Check'!L105,'20110204 Calibration Check-02'!L105)</f>
        <v>102.00910742038702</v>
      </c>
      <c r="M90" s="11">
        <f>AVERAGE('20110208 Calibration Check-02'!M105,'20110209 Calibration Check'!M105,'20110204 Calibration Check-02'!M105)</f>
        <v>103.77807527360476</v>
      </c>
      <c r="N90" s="11">
        <f>AVERAGE('20110208 Calibration Check-02'!N105,'20110209 Calibration Check'!N105,'20110204 Calibration Check-02'!N105)</f>
        <v>108.90089517506355</v>
      </c>
      <c r="O90" s="11">
        <f>AVERAGE('20110208 Calibration Check-02'!O105,'20110209 Calibration Check'!O105,'20110204 Calibration Check-02'!O105)</f>
        <v>107.87495990704305</v>
      </c>
      <c r="P90" s="11">
        <f>AVERAGE('20110208 Calibration Check-02'!P105,'20110209 Calibration Check'!P105,'20110204 Calibration Check-02'!P105)</f>
        <v>103.36951354228978</v>
      </c>
      <c r="Q90" s="11">
        <f>AVERAGE('20110208 Calibration Check-02'!Q105,'20110209 Calibration Check'!Q105,'20110204 Calibration Check-02'!Q105)</f>
        <v>101.43612530207258</v>
      </c>
      <c r="R90" s="11">
        <f>AVERAGE('20110208 Calibration Check-02'!R105,'20110209 Calibration Check'!R105,'20110204 Calibration Check-02'!R105)</f>
        <v>99.37915026847422</v>
      </c>
      <c r="S90" s="11">
        <f>AVERAGE('20110208 Calibration Check-02'!S105,'20110209 Calibration Check'!S105,'20110204 Calibration Check-02'!S105)</f>
        <v>96.982686287070194</v>
      </c>
      <c r="T90" s="11">
        <f>AVERAGE('20110208 Calibration Check-02'!T105,'20110209 Calibration Check'!T105,'20110204 Calibration Check-02'!T105)</f>
        <v>97.37994107654059</v>
      </c>
      <c r="U90" s="11">
        <f>AVERAGE('20110208 Calibration Check-02'!U105,'20110209 Calibration Check'!U105,'20110204 Calibration Check-02'!U105)</f>
        <v>97.229028298526757</v>
      </c>
      <c r="V90" s="11">
        <f>AVERAGE('20110208 Calibration Check-02'!V105,'20110209 Calibration Check'!V105,'20110204 Calibration Check-02'!V105)</f>
        <v>97.359481077914438</v>
      </c>
      <c r="W90" s="11">
        <f>AVERAGE('20110208 Calibration Check-02'!W105,'20110209 Calibration Check'!W105,'20110204 Calibration Check-02'!W105)</f>
        <v>98.732516451418988</v>
      </c>
      <c r="X90" s="11">
        <f>AVERAGE('20110208 Calibration Check-02'!X105,'20110209 Calibration Check'!X105,'20110204 Calibration Check-02'!X105)</f>
        <v>100.33860581674037</v>
      </c>
      <c r="Y90" s="11">
        <f>AVERAGE('20110208 Calibration Check-02'!Y105,'20110209 Calibration Check'!Y105,'20110204 Calibration Check-02'!Y105)</f>
        <v>102.69436939023809</v>
      </c>
      <c r="Z90" s="11">
        <f>AVERAGE('20110208 Calibration Check-02'!Z105,'20110209 Calibration Check'!Z105,'20110204 Calibration Check-02'!Z105)</f>
        <v>105.17297458544515</v>
      </c>
      <c r="AA90" s="11">
        <f>AVERAGE('20110208 Calibration Check-02'!AA105,'20110209 Calibration Check'!AA105,'20110204 Calibration Check-02'!AA105)</f>
        <v>102.55661621983337</v>
      </c>
      <c r="AB90" s="11">
        <f>AVERAGE('20110208 Calibration Check-02'!AB105,'20110209 Calibration Check'!AB105,'20110204 Calibration Check-02'!AB105)</f>
        <v>101.91869150718632</v>
      </c>
      <c r="AC90" s="11">
        <f>AVERAGE('20110208 Calibration Check-02'!AC105,'20110209 Calibration Check'!AC105,'20110204 Calibration Check-02'!AC105)</f>
        <v>100.33697751400324</v>
      </c>
      <c r="AD90" s="11">
        <f>AVERAGE('20110208 Calibration Check-02'!AD105,'20110209 Calibration Check'!AD105,'20110204 Calibration Check-02'!AD105)</f>
        <v>98.891479565803124</v>
      </c>
      <c r="AE90" s="11">
        <f>AVERAGE('20110208 Calibration Check-02'!AE105,'20110209 Calibration Check'!AE105,'20110204 Calibration Check-02'!AE105)</f>
        <v>98.147568623222057</v>
      </c>
      <c r="AF90" s="11">
        <f>AVERAGE('20110208 Calibration Check-02'!AF105,'20110209 Calibration Check'!AF105,'20110204 Calibration Check-02'!AF105)</f>
        <v>96.61578972467936</v>
      </c>
      <c r="AG90" s="11">
        <f>AVERAGE('20110208 Calibration Check-02'!AG105,'20110209 Calibration Check'!AG105,'20110204 Calibration Check-02'!AG105)</f>
        <v>96.865607930956131</v>
      </c>
      <c r="AH90" s="11">
        <f>AVERAGE('20110208 Calibration Check-02'!AH105,'20110209 Calibration Check'!AH105,'20110204 Calibration Check-02'!AH105)</f>
        <v>97.782959131606233</v>
      </c>
      <c r="AI90" s="11">
        <f>AVERAGE('20110208 Calibration Check-02'!AI105,'20110209 Calibration Check'!AI105,'20110204 Calibration Check-02'!AI105)</f>
        <v>98.76516174927356</v>
      </c>
      <c r="AJ90" s="11">
        <f>AVERAGE('20110208 Calibration Check-02'!AJ105,'20110209 Calibration Check'!AJ105,'20110204 Calibration Check-02'!AJ105)</f>
        <v>99.534417598692173</v>
      </c>
      <c r="AK90" s="11">
        <f>AVERAGE('20110208 Calibration Check-02'!AK105,'20110209 Calibration Check'!AK105,'20110204 Calibration Check-02'!AK105)</f>
        <v>101.30197673851869</v>
      </c>
      <c r="AL90" s="11">
        <f>AVERAGE('20110208 Calibration Check-02'!AL105,'20110209 Calibration Check'!AL105,'20110204 Calibration Check-02'!AL105)</f>
        <v>100.80234032596509</v>
      </c>
      <c r="AM90" s="11">
        <f>AVERAGE('20110208 Calibration Check-02'!AM105,'20110209 Calibration Check'!AM105,'20110204 Calibration Check-02'!AM105)</f>
        <v>100.73770849829386</v>
      </c>
      <c r="AN90" s="11">
        <f>AVERAGE('20110208 Calibration Check-02'!AN105,'20110209 Calibration Check'!AN105,'20110204 Calibration Check-02'!AN105)</f>
        <v>100.03079740577147</v>
      </c>
      <c r="AO90" s="11">
        <f>AVERAGE('20110208 Calibration Check-02'!AO105,'20110209 Calibration Check'!AO105,'20110204 Calibration Check-02'!AO105)</f>
        <v>99.409508495553766</v>
      </c>
      <c r="AP90" s="11">
        <f>AVERAGE('20110208 Calibration Check-02'!AP105,'20110209 Calibration Check'!AP105,'20110204 Calibration Check-02'!AP105)</f>
        <v>98.339396624806724</v>
      </c>
      <c r="AQ90" s="11">
        <f>AVERAGE('20110208 Calibration Check-02'!AQ105,'20110209 Calibration Check'!AQ105,'20110204 Calibration Check-02'!AQ105)</f>
        <v>100.43152839006207</v>
      </c>
      <c r="AR90" s="11">
        <f>AVERAGE('20110208 Calibration Check-02'!AR105,'20110209 Calibration Check'!AR105,'20110204 Calibration Check-02'!AR105)</f>
        <v>97.780891650177182</v>
      </c>
      <c r="AS90" s="11">
        <f>AVERAGE('20110208 Calibration Check-02'!AS105,'20110209 Calibration Check'!AS105,'20110204 Calibration Check-02'!AS105)</f>
        <v>97.073760968308818</v>
      </c>
      <c r="AT90" s="11">
        <f>AVERAGE('20110208 Calibration Check-02'!AT105,'20110209 Calibration Check'!AT105,'20110204 Calibration Check-02'!AT105)</f>
        <v>100.24634201145653</v>
      </c>
      <c r="AU90" s="11">
        <f>AVERAGE('20110208 Calibration Check-02'!AU105,'20110209 Calibration Check'!AU105,'20110204 Calibration Check-02'!AU105)</f>
        <v>98.087730526446833</v>
      </c>
      <c r="AV90" s="11">
        <f>AVERAGE('20110208 Calibration Check-02'!AV105,'20110209 Calibration Check'!AV105,'20110204 Calibration Check-02'!AV105)</f>
        <v>98.183250937204946</v>
      </c>
      <c r="AW90" s="11">
        <f>AVERAGE('20110208 Calibration Check-02'!AW105,'20110209 Calibration Check'!AW105,'20110204 Calibration Check-02'!AW105)</f>
        <v>99.657478809747445</v>
      </c>
      <c r="AX90" s="11">
        <f>AVERAGE('20110208 Calibration Check-02'!AX105,'20110209 Calibration Check'!AX105,'20110204 Calibration Check-02'!AX105)</f>
        <v>98.958842416622758</v>
      </c>
      <c r="AY90" s="11">
        <f>AVERAGE('20110208 Calibration Check-02'!AY105,'20110209 Calibration Check'!AY105,'20110204 Calibration Check-02'!AY105)</f>
        <v>101.20144300751861</v>
      </c>
      <c r="AZ90" s="11">
        <f>AVERAGE('20110208 Calibration Check-02'!AZ105,'20110209 Calibration Check'!AZ105,'20110204 Calibration Check-02'!AZ105)</f>
        <v>99.996523805179763</v>
      </c>
      <c r="BA90" s="11">
        <f>AVERAGE('20110208 Calibration Check-02'!BA105,'20110209 Calibration Check'!BA105,'20110204 Calibration Check-02'!BA105)</f>
        <v>99.195811781951775</v>
      </c>
      <c r="BB90" s="11">
        <f>AVERAGE('20110209 Calibration Check'!BB105,'20110204 Calibration Check-02'!BB105)</f>
        <v>96.729231012908855</v>
      </c>
      <c r="BC90" s="11">
        <f>AVERAGE('20110208 Calibration Check-02'!BC105,'20110209 Calibration Check'!BC105,'20110204 Calibration Check-02'!BC105)</f>
        <v>98.736431824931159</v>
      </c>
      <c r="BD90" s="11">
        <f>AVERAGE('20110208 Calibration Check-02'!BD105,'20110209 Calibration Check'!BD105,'20110204 Calibration Check-02'!BD105)</f>
        <v>95.75154382050998</v>
      </c>
      <c r="BE90" s="11">
        <f>AVERAGE('20110208 Calibration Check-02'!BE105,'20110209 Calibration Check'!BE105,'20110204 Calibration Check-02'!BE105)</f>
        <v>95.038649873046325</v>
      </c>
      <c r="BF90" s="11">
        <f>AVERAGE('20110208 Calibration Check-02'!BF105,'20110209 Calibration Check'!BF105,'20110204 Calibration Check-02'!BF105)</f>
        <v>99.381217749903286</v>
      </c>
      <c r="BG90" s="11">
        <f>AVERAGE('20110208 Calibration Check-02'!BG105,'20110209 Calibration Check'!BG105,'20110204 Calibration Check-02'!BG105)</f>
        <v>97.754887975301742</v>
      </c>
      <c r="BH90" s="11">
        <f>AVERAGE('20110208 Calibration Check-02'!BH105,'20110209 Calibration Check'!BH105,'20110204 Calibration Check-02'!BH105)</f>
        <v>98.94577398632903</v>
      </c>
      <c r="BI90" s="11">
        <f>AVERAGE('20110208 Calibration Check-02'!BI105,'20110209 Calibration Check'!BI105,'20110204 Calibration Check-02'!BI105)</f>
        <v>98.735992646239239</v>
      </c>
      <c r="BJ90" s="11">
        <f>AVERAGE('20110208 Calibration Check-02'!BJ105,'20110209 Calibration Check'!BJ105,'20110204 Calibration Check-02'!BJ105)</f>
        <v>101.49314597206546</v>
      </c>
      <c r="BK90" s="11">
        <f>AVERAGE('20110208 Calibration Check-02'!BK105,'20110209 Calibration Check'!BK105,'20110204 Calibration Check-02'!BK105)</f>
        <v>102.96856296865319</v>
      </c>
      <c r="BL90" s="11">
        <f>AVERAGE('20110208 Calibration Check-02'!BL105,'20110209 Calibration Check'!BL105,'20110204 Calibration Check-02'!BL105)</f>
        <v>100.42946090863302</v>
      </c>
      <c r="BM90" s="11">
        <f>AVERAGE('20110208 Calibration Check-02'!BM105,'20110209 Calibration Check'!BM105,'20110204 Calibration Check-02'!BM105)</f>
        <v>98.518819737817012</v>
      </c>
      <c r="BN90" s="11">
        <f>AVERAGE('20110208 Calibration Check-02'!BN105,'20110209 Calibration Check'!BN105,'20110204 Calibration Check-02'!BN105)</f>
        <v>96.737003043651555</v>
      </c>
      <c r="BO90" s="11">
        <f>AVERAGE('20110208 Calibration Check-02'!BO105,'20110209 Calibration Check'!BO105,'20110204 Calibration Check-02'!BO105)</f>
        <v>95.940865161973647</v>
      </c>
      <c r="BP90" s="11">
        <f>AVERAGE('20110208 Calibration Check-02'!BP105,'20110209 Calibration Check'!BP105,'20110204 Calibration Check-02'!BP105)</f>
        <v>93.982356377946303</v>
      </c>
      <c r="BQ90" s="11">
        <f>AVERAGE('20110208 Calibration Check-02'!BQ105,'20110209 Calibration Check'!BQ105,'20110204 Calibration Check-02'!BQ105)</f>
        <v>94.820818196586217</v>
      </c>
      <c r="BR90" s="11">
        <f>AVERAGE('20110208 Calibration Check-02'!BR105,'20110209 Calibration Check'!BR105,'20110204 Calibration Check-02'!BR105)</f>
        <v>96.672810394672226</v>
      </c>
      <c r="BS90" s="11">
        <f>AVERAGE('20110208 Calibration Check-02'!BS105,'20110209 Calibration Check'!BS105,'20110204 Calibration Check-02'!BS105)</f>
        <v>97.532921335983488</v>
      </c>
      <c r="BT90" s="11">
        <f>AVERAGE('20110208 Calibration Check-02'!BT105,'20110209 Calibration Check'!BT105,'20110204 Calibration Check-02'!BT105)</f>
        <v>98.548738786204623</v>
      </c>
      <c r="BU90" s="11">
        <f>AVERAGE('20110208 Calibration Check-02'!BU105,'20110209 Calibration Check'!BU105,'20110204 Calibration Check-02'!BU105)</f>
        <v>100.58266075742189</v>
      </c>
      <c r="BV90" s="11">
        <f>AVERAGE('20110208 Calibration Check-02'!BV105,'20110209 Calibration Check'!BV105,'20110204 Calibration Check-02'!BV105)</f>
        <v>103.20988688618631</v>
      </c>
      <c r="BW90" s="11">
        <f>AVERAGE('20110208 Calibration Check-02'!BW105,'20110209 Calibration Check'!BW105,'20110204 Calibration Check-02'!BW105)</f>
        <v>104.39161984043206</v>
      </c>
      <c r="BX90" s="11">
        <f>AVERAGE('20110208 Calibration Check-02'!BX105,'20110209 Calibration Check'!BX105,'20110204 Calibration Check-02'!BX105)</f>
        <v>100.89689120202395</v>
      </c>
      <c r="BY90" s="11">
        <f>AVERAGE('20110208 Calibration Check-02'!BY105,'20110209 Calibration Check'!BY105,'20110204 Calibration Check-02'!BY105)</f>
        <v>99.225950419685361</v>
      </c>
      <c r="BZ90" s="11">
        <f>AVERAGE('20110208 Calibration Check-02'!BZ105,'20110209 Calibration Check'!BZ105,'20110204 Calibration Check-02'!BZ105)</f>
        <v>97.015331584924766</v>
      </c>
      <c r="CA90" s="11">
        <f>AVERAGE('20110208 Calibration Check-02'!CA105,'20110209 Calibration Check'!CA105,'20110204 Calibration Check-02'!CA105)</f>
        <v>96.212991258959661</v>
      </c>
      <c r="CB90" s="11">
        <f>AVERAGE('20110208 Calibration Check-02'!CB105,'20110209 Calibration Check'!CB105,'20110204 Calibration Check-02'!CB105)</f>
        <v>94.972828921329878</v>
      </c>
      <c r="CC90" s="11">
        <f>AVERAGE('20110208 Calibration Check-02'!CC105,'20110209 Calibration Check'!CC105,'20110204 Calibration Check-02'!CC105)</f>
        <v>94.360779471527678</v>
      </c>
      <c r="CD90" s="11">
        <f>AVERAGE('20110208 Calibration Check-02'!CD105,'20110209 Calibration Check'!CD105,'20110204 Calibration Check-02'!CD105)</f>
        <v>94.973798456029115</v>
      </c>
      <c r="CE90" s="11">
        <f>AVERAGE('20110208 Calibration Check-02'!CE105,'20110209 Calibration Check'!CE105,'20110204 Calibration Check-02'!CE105)</f>
        <v>96.85592929184871</v>
      </c>
      <c r="CF90" s="11">
        <f>AVERAGE('20110208 Calibration Check-02'!CF105,'20110209 Calibration Check'!CF105,'20110204 Calibration Check-02'!CF105)</f>
        <v>98.886905424253072</v>
      </c>
      <c r="CG90" s="11">
        <f>AVERAGE('20110208 Calibration Check-02'!CG105,'20110209 Calibration Check'!CG105,'20110204 Calibration Check-02'!CG105)</f>
        <v>100.30661928692369</v>
      </c>
      <c r="CH90" s="11">
        <f>AVERAGE('20110208 Calibration Check-02'!CH105,'20110209 Calibration Check'!CH105,'20110204 Calibration Check-02'!CH105)</f>
        <v>102.93332460704369</v>
      </c>
      <c r="CI90" s="11">
        <f>AVERAGE('20110208 Calibration Check-02'!CI105,'20110209 Calibration Check'!CI105,'20110204 Calibration Check-02'!CI105)</f>
        <v>108.22487266562803</v>
      </c>
      <c r="CJ90" s="11">
        <f>AVERAGE('20110208 Calibration Check-02'!CJ105,'20110209 Calibration Check'!CJ105,'20110204 Calibration Check-02'!CJ105)</f>
        <v>101.51360597069161</v>
      </c>
      <c r="CK90" s="11">
        <f>AVERAGE('20110208 Calibration Check-02'!CK105,'20110209 Calibration Check'!CK105,'20110204 Calibration Check-02'!CK105)</f>
        <v>100</v>
      </c>
      <c r="CL90" s="11">
        <f>AVERAGE('20110208 Calibration Check-02'!CL105,'20110209 Calibration Check'!CL105,'20110204 Calibration Check-02'!CL105)</f>
        <v>99.342900363768862</v>
      </c>
      <c r="CM90" s="11">
        <f>AVERAGE('20110208 Calibration Check-02'!CM105,'20110209 Calibration Check'!CM105,'20110204 Calibration Check-02'!CM105)</f>
        <v>96.583364016170734</v>
      </c>
      <c r="CN90" s="11">
        <f>AVERAGE('20110208 Calibration Check-02'!CN105,'20110209 Calibration Check'!CN105,'20110204 Calibration Check-02'!CN105)</f>
        <v>95.658401657842276</v>
      </c>
      <c r="CO90" s="11">
        <f>AVERAGE('20110208 Calibration Check-02'!CO105,'20110209 Calibration Check'!CO105,'20110204 Calibration Check-02'!CO105)</f>
        <v>95.44949867513634</v>
      </c>
      <c r="CP90" s="11">
        <f>AVERAGE('20110208 Calibration Check-02'!CP105,'20110209 Calibration Check'!CP105,'20110204 Calibration Check-02'!CP105)</f>
        <v>95.685064100755596</v>
      </c>
      <c r="CQ90" s="11">
        <f>AVERAGE('20110208 Calibration Check-02'!CQ105,'20110209 Calibration Check'!CQ105,'20110204 Calibration Check-02'!CQ105)</f>
        <v>98.061068083533499</v>
      </c>
      <c r="CR90" s="11">
        <f>AVERAGE('20110208 Calibration Check-02'!CR105,'20110209 Calibration Check'!CR105)</f>
        <v>99.909584086799271</v>
      </c>
      <c r="CS90" s="11">
        <f>AVERAGE('20110208 Calibration Check-02'!CS105,'20110209 Calibration Check'!CS105,'20110204 Calibration Check-02'!CS105)</f>
        <v>102.66009578964639</v>
      </c>
      <c r="CT90" s="11">
        <f>AVERAGE('20110208 Calibration Check-02'!CT105,'20110209 Calibration Check'!CT105,'20110204 Calibration Check-02'!CT105)</f>
        <v>108.5170148088668</v>
      </c>
      <c r="CU90" s="11"/>
      <c r="CV90" s="11"/>
      <c r="CW90" s="11"/>
      <c r="CX90" s="11"/>
    </row>
    <row r="91" spans="2:102">
      <c r="B91" s="24" t="s">
        <v>103</v>
      </c>
      <c r="C91" s="11">
        <f>AVERAGE('20110208 Calibration Check-02'!C106,'20110209 Calibration Check'!C106,'20110204 Calibration Check-02'!C106)</f>
        <v>110.4360860683697</v>
      </c>
      <c r="D91" s="11">
        <f>AVERAGE('20110208 Calibration Check-02'!D106,'20110209 Calibration Check'!D106,'20110204 Calibration Check-02'!D106)</f>
        <v>105.72406600021618</v>
      </c>
      <c r="E91" s="11">
        <f>AVERAGE('20110208 Calibration Check-02'!E106,'20110209 Calibration Check'!E106,'20110204 Calibration Check-02'!E106)</f>
        <v>102.50390491463376</v>
      </c>
      <c r="F91" s="11">
        <f>AVERAGE('20110208 Calibration Check-02'!F106,'20110209 Calibration Check'!F106,'20110204 Calibration Check-02'!F106)</f>
        <v>100.60557928115971</v>
      </c>
      <c r="G91" s="11">
        <f>AVERAGE('20110208 Calibration Check-02'!G106,'20110209 Calibration Check'!G106,'20110204 Calibration Check-02'!G106)</f>
        <v>99.885617027506825</v>
      </c>
      <c r="H91" s="11">
        <f>AVERAGE('20110208 Calibration Check-02'!H106,'20110209 Calibration Check'!H106,'20110204 Calibration Check-02'!H106)</f>
        <v>98.282491645765276</v>
      </c>
      <c r="I91" s="11">
        <f>AVERAGE('20110208 Calibration Check-02'!I106,'20110209 Calibration Check'!I106,'20110204 Calibration Check-02'!I106)</f>
        <v>98.371591615678426</v>
      </c>
      <c r="J91" s="11">
        <f>AVERAGE('20110208 Calibration Check-02'!J106,'20110209 Calibration Check'!J106,'20110204 Calibration Check-02'!J106)</f>
        <v>98.927343949398775</v>
      </c>
      <c r="K91" s="11">
        <f>AVERAGE('20110208 Calibration Check-02'!K106,'20110209 Calibration Check'!K106,'20110204 Calibration Check-02'!K106)</f>
        <v>100.51214392436945</v>
      </c>
      <c r="L91" s="11">
        <f>AVERAGE('20110208 Calibration Check-02'!L106,'20110209 Calibration Check'!L106,'20110204 Calibration Check-02'!L106)</f>
        <v>102.69056586015664</v>
      </c>
      <c r="M91" s="11">
        <f>AVERAGE('20110208 Calibration Check-02'!M106,'20110209 Calibration Check'!M106,'20110204 Calibration Check-02'!M106)</f>
        <v>104.47150170136258</v>
      </c>
      <c r="N91" s="11">
        <f>AVERAGE('20110208 Calibration Check-02'!N106,'20110209 Calibration Check'!N106,'20110204 Calibration Check-02'!N106)</f>
        <v>109.62793287579062</v>
      </c>
      <c r="O91" s="11">
        <f>AVERAGE('20110208 Calibration Check-02'!O106,'20110209 Calibration Check'!O106,'20110204 Calibration Check-02'!O106)</f>
        <v>108.59374570070504</v>
      </c>
      <c r="P91" s="11">
        <f>AVERAGE('20110208 Calibration Check-02'!P106,'20110209 Calibration Check'!P106,'20110204 Calibration Check-02'!P106)</f>
        <v>104.06051995127829</v>
      </c>
      <c r="Q91" s="11">
        <f>AVERAGE('20110208 Calibration Check-02'!Q106,'20110209 Calibration Check'!Q106,'20110204 Calibration Check-02'!Q106)</f>
        <v>102.11418056281984</v>
      </c>
      <c r="R91" s="11">
        <f>AVERAGE('20110208 Calibration Check-02'!R106,'20110209 Calibration Check'!R106,'20110204 Calibration Check-02'!R106)</f>
        <v>100.04227497272969</v>
      </c>
      <c r="S91" s="11">
        <f>AVERAGE('20110208 Calibration Check-02'!S106,'20110209 Calibration Check'!S106,'20110204 Calibration Check-02'!S106)</f>
        <v>97.630891514380252</v>
      </c>
      <c r="T91" s="11">
        <f>AVERAGE('20110208 Calibration Check-02'!T106,'20110209 Calibration Check'!T106,'20110204 Calibration Check-02'!T106)</f>
        <v>98.030790049835858</v>
      </c>
      <c r="U91" s="11">
        <f>AVERAGE('20110208 Calibration Check-02'!U106,'20110209 Calibration Check'!U106,'20110204 Calibration Check-02'!U106)</f>
        <v>97.87997090137759</v>
      </c>
      <c r="V91" s="11">
        <f>AVERAGE('20110208 Calibration Check-02'!V106,'20110209 Calibration Check'!V106,'20110204 Calibration Check-02'!V106)</f>
        <v>98.010961233177568</v>
      </c>
      <c r="W91" s="11">
        <f>AVERAGE('20110208 Calibration Check-02'!W106,'20110209 Calibration Check'!W106,'20110204 Calibration Check-02'!W106)</f>
        <v>99.392283135260925</v>
      </c>
      <c r="X91" s="11">
        <f>AVERAGE('20110208 Calibration Check-02'!X106,'20110209 Calibration Check'!X106,'20110204 Calibration Check-02'!X106)</f>
        <v>101.00890417250552</v>
      </c>
      <c r="Y91" s="11">
        <f>AVERAGE('20110208 Calibration Check-02'!Y106,'20110209 Calibration Check'!Y106,'20110204 Calibration Check-02'!Y106)</f>
        <v>103.38143414449644</v>
      </c>
      <c r="Z91" s="11">
        <f>AVERAGE('20110208 Calibration Check-02'!Z106,'20110209 Calibration Check'!Z106,'20110204 Calibration Check-02'!Z106)</f>
        <v>105.87729758954886</v>
      </c>
      <c r="AA91" s="11">
        <f>AVERAGE('20110208 Calibration Check-02'!AA106,'20110209 Calibration Check'!AA106,'20110204 Calibration Check-02'!AA106)</f>
        <v>103.23887110319616</v>
      </c>
      <c r="AB91" s="11">
        <f>AVERAGE('20110208 Calibration Check-02'!AB106,'20110209 Calibration Check'!AB106,'20110204 Calibration Check-02'!AB106)</f>
        <v>102.60055685925654</v>
      </c>
      <c r="AC91" s="11">
        <f>AVERAGE('20110208 Calibration Check-02'!AC106,'20110209 Calibration Check'!AC106,'20110204 Calibration Check-02'!AC106)</f>
        <v>101.00799514151856</v>
      </c>
      <c r="AD91" s="11">
        <f>AVERAGE('20110208 Calibration Check-02'!AD106,'20110209 Calibration Check'!AD106,'20110204 Calibration Check-02'!AD106)</f>
        <v>99.552367436373956</v>
      </c>
      <c r="AE91" s="11">
        <f>AVERAGE('20110208 Calibration Check-02'!AE106,'20110209 Calibration Check'!AE106,'20110204 Calibration Check-02'!AE106)</f>
        <v>98.802402182421019</v>
      </c>
      <c r="AF91" s="11">
        <f>AVERAGE('20110208 Calibration Check-02'!AF106,'20110209 Calibration Check'!AF106,'20110204 Calibration Check-02'!AF106)</f>
        <v>97.261800126182763</v>
      </c>
      <c r="AG91" s="11">
        <f>AVERAGE('20110208 Calibration Check-02'!AG106,'20110209 Calibration Check'!AG106,'20110204 Calibration Check-02'!AG106)</f>
        <v>97.513501722112167</v>
      </c>
      <c r="AH91" s="11">
        <f>AVERAGE('20110208 Calibration Check-02'!AH106,'20110209 Calibration Check'!AH106,'20110204 Calibration Check-02'!AH106)</f>
        <v>98.436632266084914</v>
      </c>
      <c r="AI91" s="11">
        <f>AVERAGE('20110208 Calibration Check-02'!AI106,'20110209 Calibration Check'!AI106,'20110204 Calibration Check-02'!AI106)</f>
        <v>99.426411754380453</v>
      </c>
      <c r="AJ91" s="11">
        <f>AVERAGE('20110208 Calibration Check-02'!AJ106,'20110209 Calibration Check'!AJ106,'20110204 Calibration Check-02'!AJ106)</f>
        <v>100.19893291795255</v>
      </c>
      <c r="AK91" s="11">
        <f>AVERAGE('20110208 Calibration Check-02'!AK106,'20110209 Calibration Check'!AK106,'20110204 Calibration Check-02'!AK106)</f>
        <v>101.97976387512968</v>
      </c>
      <c r="AL91" s="11">
        <f>AVERAGE('20110208 Calibration Check-02'!AL106,'20110209 Calibration Check'!AL106,'20110204 Calibration Check-02'!AL106)</f>
        <v>101.4763606832709</v>
      </c>
      <c r="AM91" s="11">
        <f>AVERAGE('20110208 Calibration Check-02'!AM106,'20110209 Calibration Check'!AM106,'20110204 Calibration Check-02'!AM106)</f>
        <v>101.41051588590625</v>
      </c>
      <c r="AN91" s="11">
        <f>AVERAGE('20110208 Calibration Check-02'!AN106,'20110209 Calibration Check'!AN106,'20110204 Calibration Check-02'!AN106)</f>
        <v>100.70051804783742</v>
      </c>
      <c r="AO91" s="11">
        <f>AVERAGE('20110208 Calibration Check-02'!AO106,'20110209 Calibration Check'!AO106,'20110204 Calibration Check-02'!AO106)</f>
        <v>100.07308211998783</v>
      </c>
      <c r="AP91" s="11">
        <f>AVERAGE('20110208 Calibration Check-02'!AP106,'20110209 Calibration Check'!AP106,'20110204 Calibration Check-02'!AP106)</f>
        <v>98.997419249611724</v>
      </c>
      <c r="AQ91" s="11">
        <f>AVERAGE('20110208 Calibration Check-02'!AQ106,'20110209 Calibration Check'!AQ106,'20110204 Calibration Check-02'!AQ106)</f>
        <v>101.10303879222511</v>
      </c>
      <c r="AR91" s="11">
        <f>AVERAGE('20110208 Calibration Check-02'!AR106,'20110209 Calibration Check'!AR106,'20110204 Calibration Check-02'!AR106)</f>
        <v>98.43411494118169</v>
      </c>
      <c r="AS91" s="11">
        <f>AVERAGE('20110208 Calibration Check-02'!AS106,'20110209 Calibration Check'!AS106,'20110204 Calibration Check-02'!AS106)</f>
        <v>97.723312956154743</v>
      </c>
      <c r="AT91" s="11">
        <f>AVERAGE('20110208 Calibration Check-02'!AT106,'20110209 Calibration Check'!AT106,'20110204 Calibration Check-02'!AT106)</f>
        <v>100.91718199366035</v>
      </c>
      <c r="AU91" s="11">
        <f>AVERAGE('20110208 Calibration Check-02'!AU106,'20110209 Calibration Check'!AU106,'20110204 Calibration Check-02'!AU106)</f>
        <v>98.744004475737242</v>
      </c>
      <c r="AV91" s="11">
        <f>AVERAGE('20110208 Calibration Check-02'!AV106,'20110209 Calibration Check'!AV106,'20110204 Calibration Check-02'!AV106)</f>
        <v>98.837544716556337</v>
      </c>
      <c r="AW91" s="11">
        <f>AVERAGE('20110208 Calibration Check-02'!AW106,'20110209 Calibration Check'!AW106,'20110204 Calibration Check-02'!AW106)</f>
        <v>100.32307053797216</v>
      </c>
      <c r="AX91" s="11">
        <f>AVERAGE('20110208 Calibration Check-02'!AX106,'20110209 Calibration Check'!AX106,'20110204 Calibration Check-02'!AX106)</f>
        <v>99.618601714100464</v>
      </c>
      <c r="AY91" s="11">
        <f>AVERAGE('20110208 Calibration Check-02'!AY106,'20110209 Calibration Check'!AY106,'20110204 Calibration Check-02'!AY106)</f>
        <v>101.87797239667162</v>
      </c>
      <c r="AZ91" s="11">
        <f>AVERAGE('20110208 Calibration Check-02'!AZ106,'20110209 Calibration Check'!AZ106,'20110204 Calibration Check-02'!AZ106)</f>
        <v>100.66548039773095</v>
      </c>
      <c r="BA91" s="11">
        <f>AVERAGE('20110208 Calibration Check-02'!BA106,'20110209 Calibration Check'!BA106,'20110204 Calibration Check-02'!BA106)</f>
        <v>99.858131352109993</v>
      </c>
      <c r="BB91" s="11">
        <f>AVERAGE('20110209 Calibration Check'!BB106,'20110204 Calibration Check-02'!BB106)</f>
        <v>97.915332942608543</v>
      </c>
      <c r="BC91" s="11">
        <f>AVERAGE('20110208 Calibration Check-02'!BC106,'20110209 Calibration Check'!BC106,'20110204 Calibration Check-02'!BC106)</f>
        <v>99.396513638109226</v>
      </c>
      <c r="BD91" s="11">
        <f>AVERAGE('20110208 Calibration Check-02'!BD106,'20110209 Calibration Check'!BD106,'20110204 Calibration Check-02'!BD106)</f>
        <v>96.392627017987863</v>
      </c>
      <c r="BE91" s="11">
        <f>AVERAGE('20110208 Calibration Check-02'!BE106,'20110209 Calibration Check'!BE106,'20110204 Calibration Check-02'!BE106)</f>
        <v>95.675881352167494</v>
      </c>
      <c r="BF91" s="11">
        <f>AVERAGE('20110208 Calibration Check-02'!BF106,'20110209 Calibration Check'!BF106,'20110204 Calibration Check-02'!BF106)</f>
        <v>100.04479229763291</v>
      </c>
      <c r="BG91" s="11">
        <f>AVERAGE('20110208 Calibration Check-02'!BG106,'20110209 Calibration Check'!BG106,'20110204 Calibration Check-02'!BG106)</f>
        <v>98.40914659068811</v>
      </c>
      <c r="BH91" s="11">
        <f>AVERAGE('20110208 Calibration Check-02'!BH106,'20110209 Calibration Check'!BH106,'20110204 Calibration Check-02'!BH106)</f>
        <v>99.605625609222486</v>
      </c>
      <c r="BI91" s="11">
        <f>AVERAGE('20110208 Calibration Check-02'!BI106,'20110209 Calibration Check'!BI106,'20110204 Calibration Check-02'!BI106)</f>
        <v>99.394905344192964</v>
      </c>
      <c r="BJ91" s="11">
        <f>AVERAGE('20110208 Calibration Check-02'!BJ106,'20110209 Calibration Check'!BJ106,'20110204 Calibration Check-02'!BJ106)</f>
        <v>102.17236850144597</v>
      </c>
      <c r="BK91" s="11">
        <f>AVERAGE('20110208 Calibration Check-02'!BK106,'20110209 Calibration Check'!BK106,'20110204 Calibration Check-02'!BK106)</f>
        <v>103.65719505993248</v>
      </c>
      <c r="BL91" s="11">
        <f>AVERAGE('20110208 Calibration Check-02'!BL106,'20110209 Calibration Check'!BL106,'20110204 Calibration Check-02'!BL106)</f>
        <v>101.10052146732187</v>
      </c>
      <c r="BM91" s="11">
        <f>AVERAGE('20110208 Calibration Check-02'!BM106,'20110209 Calibration Check'!BM106,'20110204 Calibration Check-02'!BM106)</f>
        <v>99.177332367383087</v>
      </c>
      <c r="BN91" s="11">
        <f>AVERAGE('20110208 Calibration Check-02'!BN106,'20110209 Calibration Check'!BN106,'20110204 Calibration Check-02'!BN106)</f>
        <v>97.384224568257295</v>
      </c>
      <c r="BO91" s="11">
        <f>AVERAGE('20110208 Calibration Check-02'!BO106,'20110209 Calibration Check'!BO106,'20110204 Calibration Check-02'!BO106)</f>
        <v>96.583518466359052</v>
      </c>
      <c r="BP91" s="11">
        <f>AVERAGE('20110208 Calibration Check-02'!BP106,'20110209 Calibration Check'!BP106,'20110204 Calibration Check-02'!BP106)</f>
        <v>94.610887029823758</v>
      </c>
      <c r="BQ91" s="11">
        <f>AVERAGE('20110208 Calibration Check-02'!BQ106,'20110209 Calibration Check'!BQ106,'20110204 Calibration Check-02'!BQ106)</f>
        <v>95.455895934483195</v>
      </c>
      <c r="BR91" s="11">
        <f>AVERAGE('20110208 Calibration Check-02'!BR106,'20110209 Calibration Check'!BR106,'20110204 Calibration Check-02'!BR106)</f>
        <v>97.319988064808911</v>
      </c>
      <c r="BS91" s="11">
        <f>AVERAGE('20110208 Calibration Check-02'!BS106,'20110209 Calibration Check'!BS106,'20110204 Calibration Check-02'!BS106)</f>
        <v>98.184126523197378</v>
      </c>
      <c r="BT91" s="11">
        <f>AVERAGE('20110208 Calibration Check-02'!BT106,'20110209 Calibration Check'!BT106,'20110204 Calibration Check-02'!BT106)</f>
        <v>99.206531220724969</v>
      </c>
      <c r="BU91" s="11">
        <f>AVERAGE('20110208 Calibration Check-02'!BU106,'20110209 Calibration Check'!BU106,'20110204 Calibration Check-02'!BU106)</f>
        <v>101.25466208764153</v>
      </c>
      <c r="BV91" s="11">
        <f>AVERAGE('20110208 Calibration Check-02'!BV106,'20110209 Calibration Check'!BV106,'20110204 Calibration Check-02'!BV106)</f>
        <v>103.90256349470663</v>
      </c>
      <c r="BW91" s="11">
        <f>AVERAGE('20110208 Calibration Check-02'!BW106,'20110209 Calibration Check'!BW106,'20110204 Calibration Check-02'!BW106)</f>
        <v>105.09029691121134</v>
      </c>
      <c r="BX91" s="11">
        <f>AVERAGE('20110208 Calibration Check-02'!BX106,'20110209 Calibration Check'!BX106,'20110204 Calibration Check-02'!BX106)</f>
        <v>101.57140433397741</v>
      </c>
      <c r="BY91" s="11">
        <f>AVERAGE('20110208 Calibration Check-02'!BY106,'20110209 Calibration Check'!BY106,'20110204 Calibration Check-02'!BY106)</f>
        <v>99.888134352410034</v>
      </c>
      <c r="BZ91" s="11">
        <f>AVERAGE('20110208 Calibration Check-02'!BZ106,'20110209 Calibration Check'!BZ106,'20110204 Calibration Check-02'!BZ106)</f>
        <v>97.665020133499752</v>
      </c>
      <c r="CA91" s="11">
        <f>AVERAGE('20110208 Calibration Check-02'!CA106,'20110209 Calibration Check'!CA106,'20110204 Calibration Check-02'!CA106)</f>
        <v>96.856762056891853</v>
      </c>
      <c r="CB91" s="11">
        <f>AVERAGE('20110208 Calibration Check-02'!CB106,'20110209 Calibration Check'!CB106,'20110204 Calibration Check-02'!CB106)</f>
        <v>95.610735817732177</v>
      </c>
      <c r="CC91" s="11">
        <f>AVERAGE('20110208 Calibration Check-02'!CC106,'20110209 Calibration Check'!CC106,'20110204 Calibration Check-02'!CC106)</f>
        <v>94.991865779608034</v>
      </c>
      <c r="CD91" s="11">
        <f>AVERAGE('20110208 Calibration Check-02'!CD106,'20110209 Calibration Check'!CD106,'20110204 Calibration Check-02'!CD106)</f>
        <v>95.609232407844729</v>
      </c>
      <c r="CE91" s="11">
        <f>AVERAGE('20110208 Calibration Check-02'!CE106,'20110209 Calibration Check'!CE106,'20110204 Calibration Check-02'!CE106)</f>
        <v>97.503327538470444</v>
      </c>
      <c r="CF91" s="11">
        <f>AVERAGE('20110208 Calibration Check-02'!CF106,'20110209 Calibration Check'!CF106,'20110204 Calibration Check-02'!CF106)</f>
        <v>99.545724492651246</v>
      </c>
      <c r="CG91" s="11">
        <f>AVERAGE('20110208 Calibration Check-02'!CG106,'20110209 Calibration Check'!CG106,'20110204 Calibration Check-02'!CG106)</f>
        <v>100.9771879942604</v>
      </c>
      <c r="CH91" s="11">
        <f>AVERAGE('20110208 Calibration Check-02'!CH106,'20110209 Calibration Check'!CH106,'20110204 Calibration Check-02'!CH106)</f>
        <v>103.61912053429769</v>
      </c>
      <c r="CI91" s="11">
        <f>AVERAGE('20110208 Calibration Check-02'!CI106,'20110209 Calibration Check'!CI106,'20110204 Calibration Check-02'!CI106)</f>
        <v>108.94563048117624</v>
      </c>
      <c r="CJ91" s="11">
        <f>AVERAGE('20110208 Calibration Check-02'!CJ106,'20110209 Calibration Check'!CJ106,'20110204 Calibration Check-02'!CJ106)</f>
        <v>102.19219731810431</v>
      </c>
      <c r="CK91" s="11">
        <f>AVERAGE('20110208 Calibration Check-02'!CK106,'20110209 Calibration Check'!CK106,'20110204 Calibration Check-02'!CK106)</f>
        <v>100.668102606663</v>
      </c>
      <c r="CL91" s="11">
        <f>AVERAGE('20110208 Calibration Check-02'!CL106,'20110209 Calibration Check'!CL106,'20110204 Calibration Check-02'!CL106)</f>
        <v>100</v>
      </c>
      <c r="CM91" s="11">
        <f>AVERAGE('20110208 Calibration Check-02'!CM106,'20110209 Calibration Check'!CM106,'20110204 Calibration Check-02'!CM106)</f>
        <v>97.228475654021395</v>
      </c>
      <c r="CN91" s="11">
        <f>AVERAGE('20110208 Calibration Check-02'!CN106,'20110209 Calibration Check'!CN106,'20110204 Calibration Check-02'!CN106)</f>
        <v>96.297688251310149</v>
      </c>
      <c r="CO91" s="11">
        <f>AVERAGE('20110208 Calibration Check-02'!CO106,'20110209 Calibration Check'!CO106,'20110204 Calibration Check-02'!CO106)</f>
        <v>96.090184574113167</v>
      </c>
      <c r="CP91" s="11">
        <f>AVERAGE('20110208 Calibration Check-02'!CP106,'20110209 Calibration Check'!CP106,'20110204 Calibration Check-02'!CP106)</f>
        <v>96.325069042678138</v>
      </c>
      <c r="CQ91" s="11">
        <f>AVERAGE('20110208 Calibration Check-02'!CQ106,'20110209 Calibration Check'!CQ106,'20110204 Calibration Check-02'!CQ106)</f>
        <v>98.716623684369253</v>
      </c>
      <c r="CR91" s="11">
        <f>AVERAGE('20110208 Calibration Check-02'!CR106,'20110209 Calibration Check'!CR106)</f>
        <v>100.42434003104562</v>
      </c>
      <c r="CS91" s="11">
        <f>AVERAGE('20110208 Calibration Check-02'!CS106,'20110209 Calibration Check'!CS106,'20110204 Calibration Check-02'!CS106)</f>
        <v>103.34639649438998</v>
      </c>
      <c r="CT91" s="11">
        <f>AVERAGE('20110208 Calibration Check-02'!CT106,'20110209 Calibration Check'!CT106,'20110204 Calibration Check-02'!CT106)</f>
        <v>109.24163487986687</v>
      </c>
      <c r="CU91" s="11"/>
      <c r="CV91" s="11"/>
      <c r="CW91" s="11"/>
      <c r="CX91" s="11"/>
    </row>
    <row r="92" spans="2:102">
      <c r="B92" s="24" t="s">
        <v>104</v>
      </c>
      <c r="C92" s="11">
        <f>AVERAGE('20110208 Calibration Check-02'!C107,'20110209 Calibration Check'!C107,'20110204 Calibration Check-02'!C107)</f>
        <v>113.58351556805162</v>
      </c>
      <c r="D92" s="11">
        <f>AVERAGE('20110208 Calibration Check-02'!D107,'20110209 Calibration Check'!D107,'20110204 Calibration Check-02'!D107)</f>
        <v>108.73550573437096</v>
      </c>
      <c r="E92" s="11">
        <f>AVERAGE('20110208 Calibration Check-02'!E107,'20110209 Calibration Check'!E107,'20110204 Calibration Check-02'!E107)</f>
        <v>105.42705385133065</v>
      </c>
      <c r="F92" s="11">
        <f>AVERAGE('20110208 Calibration Check-02'!F107,'20110209 Calibration Check'!F107,'20110204 Calibration Check-02'!F107)</f>
        <v>103.47474397770598</v>
      </c>
      <c r="G92" s="11">
        <f>AVERAGE('20110208 Calibration Check-02'!G107,'20110209 Calibration Check'!G107,'20110204 Calibration Check-02'!G107)</f>
        <v>102.73594441879948</v>
      </c>
      <c r="H92" s="11">
        <f>AVERAGE('20110208 Calibration Check-02'!H107,'20110209 Calibration Check'!H107,'20110204 Calibration Check-02'!H107)</f>
        <v>101.0840692662896</v>
      </c>
      <c r="I92" s="11">
        <f>AVERAGE('20110208 Calibration Check-02'!I107,'20110209 Calibration Check'!I107,'20110204 Calibration Check-02'!I107)</f>
        <v>101.17651355841848</v>
      </c>
      <c r="J92" s="11">
        <f>AVERAGE('20110208 Calibration Check-02'!J107,'20110209 Calibration Check'!J107,'20110204 Calibration Check-02'!J107)</f>
        <v>101.74882479977494</v>
      </c>
      <c r="K92" s="11">
        <f>AVERAGE('20110208 Calibration Check-02'!K107,'20110209 Calibration Check'!K107,'20110204 Calibration Check-02'!K107)</f>
        <v>103.37781958685173</v>
      </c>
      <c r="L92" s="11">
        <f>AVERAGE('20110208 Calibration Check-02'!L107,'20110209 Calibration Check'!L107,'20110204 Calibration Check-02'!L107)</f>
        <v>105.61900063102171</v>
      </c>
      <c r="M92" s="11">
        <f>AVERAGE('20110208 Calibration Check-02'!M107,'20110209 Calibration Check'!M107,'20110204 Calibration Check-02'!M107)</f>
        <v>107.44922781438015</v>
      </c>
      <c r="N92" s="11">
        <f>AVERAGE('20110208 Calibration Check-02'!N107,'20110209 Calibration Check'!N107,'20110204 Calibration Check-02'!N107)</f>
        <v>112.75354813716484</v>
      </c>
      <c r="O92" s="11">
        <f>AVERAGE('20110208 Calibration Check-02'!O107,'20110209 Calibration Check'!O107,'20110204 Calibration Check-02'!O107)</f>
        <v>111.6920590735793</v>
      </c>
      <c r="P92" s="11">
        <f>AVERAGE('20110208 Calibration Check-02'!P107,'20110209 Calibration Check'!P107,'20110204 Calibration Check-02'!P107)</f>
        <v>107.02736124127877</v>
      </c>
      <c r="Q92" s="11">
        <f>AVERAGE('20110208 Calibration Check-02'!Q107,'20110209 Calibration Check'!Q107,'20110204 Calibration Check-02'!Q107)</f>
        <v>105.02378376782133</v>
      </c>
      <c r="R92" s="11">
        <f>AVERAGE('20110208 Calibration Check-02'!R107,'20110209 Calibration Check'!R107,'20110204 Calibration Check-02'!R107)</f>
        <v>102.89665096106471</v>
      </c>
      <c r="S92" s="11">
        <f>AVERAGE('20110208 Calibration Check-02'!S107,'20110209 Calibration Check'!S107,'20110204 Calibration Check-02'!S107)</f>
        <v>100.41385737665935</v>
      </c>
      <c r="T92" s="11">
        <f>AVERAGE('20110208 Calibration Check-02'!T107,'20110209 Calibration Check'!T107,'20110204 Calibration Check-02'!T107)</f>
        <v>100.82578749489043</v>
      </c>
      <c r="U92" s="11">
        <f>AVERAGE('20110208 Calibration Check-02'!U107,'20110209 Calibration Check'!U107,'20110204 Calibration Check-02'!U107)</f>
        <v>100.66926088862157</v>
      </c>
      <c r="V92" s="11">
        <f>AVERAGE('20110208 Calibration Check-02'!V107,'20110209 Calibration Check'!V107,'20110204 Calibration Check-02'!V107)</f>
        <v>100.80320729218637</v>
      </c>
      <c r="W92" s="11">
        <f>AVERAGE('20110208 Calibration Check-02'!W107,'20110209 Calibration Check'!W107,'20110204 Calibration Check-02'!W107)</f>
        <v>102.22708990971417</v>
      </c>
      <c r="X92" s="11">
        <f>AVERAGE('20110208 Calibration Check-02'!X107,'20110209 Calibration Check'!X107,'20110204 Calibration Check-02'!X107)</f>
        <v>103.88987777451386</v>
      </c>
      <c r="Y92" s="11">
        <f>AVERAGE('20110208 Calibration Check-02'!Y107,'20110209 Calibration Check'!Y107,'20110204 Calibration Check-02'!Y107)</f>
        <v>106.32783637265095</v>
      </c>
      <c r="Z92" s="11">
        <f>AVERAGE('20110208 Calibration Check-02'!Z107,'20110209 Calibration Check'!Z107,'20110204 Calibration Check-02'!Z107)</f>
        <v>108.89300859805935</v>
      </c>
      <c r="AA92" s="11">
        <f>AVERAGE('20110208 Calibration Check-02'!AA107,'20110209 Calibration Check'!AA107,'20110204 Calibration Check-02'!AA107)</f>
        <v>106.18648109810211</v>
      </c>
      <c r="AB92" s="11">
        <f>AVERAGE('20110208 Calibration Check-02'!AB107,'20110209 Calibration Check'!AB107,'20110204 Calibration Check-02'!AB107)</f>
        <v>105.52527991874429</v>
      </c>
      <c r="AC92" s="11">
        <f>AVERAGE('20110208 Calibration Check-02'!AC107,'20110209 Calibration Check'!AC107,'20110204 Calibration Check-02'!AC107)</f>
        <v>103.88860135436532</v>
      </c>
      <c r="AD92" s="11">
        <f>AVERAGE('20110208 Calibration Check-02'!AD107,'20110209 Calibration Check'!AD107,'20110204 Calibration Check-02'!AD107)</f>
        <v>102.39100013055621</v>
      </c>
      <c r="AE92" s="11">
        <f>AVERAGE('20110208 Calibration Check-02'!AE107,'20110209 Calibration Check'!AE107,'20110204 Calibration Check-02'!AE107)</f>
        <v>101.62096033422391</v>
      </c>
      <c r="AF92" s="11">
        <f>AVERAGE('20110208 Calibration Check-02'!AF107,'20110209 Calibration Check'!AF107,'20110204 Calibration Check-02'!AF107)</f>
        <v>100.03349291499391</v>
      </c>
      <c r="AG92" s="11">
        <f>AVERAGE('20110208 Calibration Check-02'!AG107,'20110209 Calibration Check'!AG107,'20110204 Calibration Check-02'!AG107)</f>
        <v>100.29177468639307</v>
      </c>
      <c r="AH92" s="11">
        <f>AVERAGE('20110208 Calibration Check-02'!AH107,'20110209 Calibration Check'!AH107,'20110204 Calibration Check-02'!AH107)</f>
        <v>101.2428485501266</v>
      </c>
      <c r="AI92" s="11">
        <f>AVERAGE('20110208 Calibration Check-02'!AI107,'20110209 Calibration Check'!AI107,'20110204 Calibration Check-02'!AI107)</f>
        <v>102.26090824384794</v>
      </c>
      <c r="AJ92" s="11">
        <f>AVERAGE('20110208 Calibration Check-02'!AJ107,'20110209 Calibration Check'!AJ107,'20110204 Calibration Check-02'!AJ107)</f>
        <v>103.05735750332995</v>
      </c>
      <c r="AK92" s="11">
        <f>AVERAGE('20110208 Calibration Check-02'!AK107,'20110209 Calibration Check'!AK107,'20110204 Calibration Check-02'!AK107)</f>
        <v>104.88663368567968</v>
      </c>
      <c r="AL92" s="11">
        <f>AVERAGE('20110208 Calibration Check-02'!AL107,'20110209 Calibration Check'!AL107,'20110204 Calibration Check-02'!AL107)</f>
        <v>104.37007014288135</v>
      </c>
      <c r="AM92" s="11">
        <f>AVERAGE('20110208 Calibration Check-02'!AM107,'20110209 Calibration Check'!AM107,'20110204 Calibration Check-02'!AM107)</f>
        <v>104.30340973203336</v>
      </c>
      <c r="AN92" s="11">
        <f>AVERAGE('20110208 Calibration Check-02'!AN107,'20110209 Calibration Check'!AN107,'20110204 Calibration Check-02'!AN107)</f>
        <v>103.57136820583118</v>
      </c>
      <c r="AO92" s="11">
        <f>AVERAGE('20110208 Calibration Check-02'!AO107,'20110209 Calibration Check'!AO107,'20110204 Calibration Check-02'!AO107)</f>
        <v>102.92821661763037</v>
      </c>
      <c r="AP92" s="11">
        <f>AVERAGE('20110208 Calibration Check-02'!AP107,'20110209 Calibration Check'!AP107,'20110204 Calibration Check-02'!AP107)</f>
        <v>101.81901430833959</v>
      </c>
      <c r="AQ92" s="11">
        <f>AVERAGE('20110208 Calibration Check-02'!AQ107,'20110209 Calibration Check'!AQ107,'20110204 Calibration Check-02'!AQ107)</f>
        <v>103.98617658349924</v>
      </c>
      <c r="AR92" s="11">
        <f>AVERAGE('20110208 Calibration Check-02'!AR107,'20110209 Calibration Check'!AR107,'20110204 Calibration Check-02'!AR107)</f>
        <v>101.24092129169833</v>
      </c>
      <c r="AS92" s="11">
        <f>AVERAGE('20110208 Calibration Check-02'!AS107,'20110209 Calibration Check'!AS107,'20110204 Calibration Check-02'!AS107)</f>
        <v>100.50855434635632</v>
      </c>
      <c r="AT92" s="11">
        <f>AVERAGE('20110208 Calibration Check-02'!AT107,'20110209 Calibration Check'!AT107,'20110204 Calibration Check-02'!AT107)</f>
        <v>103.79455522294806</v>
      </c>
      <c r="AU92" s="11">
        <f>AVERAGE('20110208 Calibration Check-02'!AU107,'20110209 Calibration Check'!AU107,'20110204 Calibration Check-02'!AU107)</f>
        <v>101.55913069765199</v>
      </c>
      <c r="AV92" s="11">
        <f>AVERAGE('20110208 Calibration Check-02'!AV107,'20110209 Calibration Check'!AV107,'20110204 Calibration Check-02'!AV107)</f>
        <v>101.65700608951494</v>
      </c>
      <c r="AW92" s="11">
        <f>AVERAGE('20110208 Calibration Check-02'!AW107,'20110209 Calibration Check'!AW107,'20110204 Calibration Check-02'!AW107)</f>
        <v>103.18489654974114</v>
      </c>
      <c r="AX92" s="11">
        <f>AVERAGE('20110208 Calibration Check-02'!AX107,'20110209 Calibration Check'!AX107,'20110204 Calibration Check-02'!AX107)</f>
        <v>102.46419709481334</v>
      </c>
      <c r="AY92" s="11">
        <f>AVERAGE('20110208 Calibration Check-02'!AY107,'20110209 Calibration Check'!AY107,'20110204 Calibration Check-02'!AY107)</f>
        <v>104.78360210040084</v>
      </c>
      <c r="AZ92" s="11">
        <f>AVERAGE('20110208 Calibration Check-02'!AZ107,'20110209 Calibration Check'!AZ107,'20110204 Calibration Check-02'!AZ107)</f>
        <v>103.53627345154888</v>
      </c>
      <c r="BA92" s="11">
        <f>AVERAGE('20110208 Calibration Check-02'!BA107,'20110209 Calibration Check'!BA107,'20110204 Calibration Check-02'!BA107)</f>
        <v>102.70663143980194</v>
      </c>
      <c r="BB92" s="11">
        <f>AVERAGE('20110209 Calibration Check'!BB107,'20110204 Calibration Check-02'!BB107)</f>
        <v>100.09469696969697</v>
      </c>
      <c r="BC92" s="11">
        <f>AVERAGE('20110208 Calibration Check-02'!BC107,'20110209 Calibration Check'!BC107,'20110204 Calibration Check-02'!BC107)</f>
        <v>102.23061900743083</v>
      </c>
      <c r="BD92" s="11">
        <f>AVERAGE('20110208 Calibration Check-02'!BD107,'20110209 Calibration Check'!BD107,'20110204 Calibration Check-02'!BD107)</f>
        <v>99.138817588098235</v>
      </c>
      <c r="BE92" s="11">
        <f>AVERAGE('20110208 Calibration Check-02'!BE107,'20110209 Calibration Check'!BE107,'20110204 Calibration Check-02'!BE107)</f>
        <v>98.401319705751163</v>
      </c>
      <c r="BF92" s="11">
        <f>AVERAGE('20110208 Calibration Check-02'!BF107,'20110209 Calibration Check'!BF107,'20110204 Calibration Check-02'!BF107)</f>
        <v>102.89857821949299</v>
      </c>
      <c r="BG92" s="11">
        <f>AVERAGE('20110208 Calibration Check-02'!BG107,'20110209 Calibration Check'!BG107,'20110204 Calibration Check-02'!BG107)</f>
        <v>101.21353557112904</v>
      </c>
      <c r="BH92" s="11">
        <f>AVERAGE('20110208 Calibration Check-02'!BH107,'20110209 Calibration Check'!BH107,'20110204 Calibration Check-02'!BH107)</f>
        <v>102.4480242492629</v>
      </c>
      <c r="BI92" s="11">
        <f>AVERAGE('20110208 Calibration Check-02'!BI107,'20110209 Calibration Check'!BI107,'20110204 Calibration Check-02'!BI107)</f>
        <v>102.22996816915112</v>
      </c>
      <c r="BJ92" s="11">
        <f>AVERAGE('20110208 Calibration Check-02'!BJ107,'20110209 Calibration Check'!BJ107,'20110204 Calibration Check-02'!BJ107)</f>
        <v>105.0837114023758</v>
      </c>
      <c r="BK92" s="11">
        <f>AVERAGE('20110208 Calibration Check-02'!BK107,'20110209 Calibration Check'!BK107,'20110204 Calibration Check-02'!BK107)</f>
        <v>106.61222744447086</v>
      </c>
      <c r="BL92" s="11">
        <f>AVERAGE('20110208 Calibration Check-02'!BL107,'20110209 Calibration Check'!BL107,'20110204 Calibration Check-02'!BL107)</f>
        <v>103.98424932507099</v>
      </c>
      <c r="BM92" s="11">
        <f>AVERAGE('20110208 Calibration Check-02'!BM107,'20110209 Calibration Check'!BM107,'20110204 Calibration Check-02'!BM107)</f>
        <v>102.00550473188571</v>
      </c>
      <c r="BN92" s="11">
        <f>AVERAGE('20110208 Calibration Check-02'!BN107,'20110209 Calibration Check'!BN107,'20110204 Calibration Check-02'!BN107)</f>
        <v>100.15943012211669</v>
      </c>
      <c r="BO92" s="11">
        <f>AVERAGE('20110208 Calibration Check-02'!BO107,'20110209 Calibration Check'!BO107,'20110204 Calibration Check-02'!BO107)</f>
        <v>99.334293465505951</v>
      </c>
      <c r="BP92" s="11">
        <f>AVERAGE('20110208 Calibration Check-02'!BP107,'20110209 Calibration Check'!BP107,'20110204 Calibration Check-02'!BP107)</f>
        <v>97.308264985599962</v>
      </c>
      <c r="BQ92" s="11">
        <f>AVERAGE('20110208 Calibration Check-02'!BQ107,'20110209 Calibration Check'!BQ107,'20110204 Calibration Check-02'!BQ107)</f>
        <v>98.175880011066184</v>
      </c>
      <c r="BR92" s="11">
        <f>AVERAGE('20110208 Calibration Check-02'!BR107,'20110209 Calibration Check'!BR107,'20110204 Calibration Check-02'!BR107)</f>
        <v>100.09342054954841</v>
      </c>
      <c r="BS92" s="11">
        <f>AVERAGE('20110208 Calibration Check-02'!BS107,'20110209 Calibration Check'!BS107,'20110204 Calibration Check-02'!BS107)</f>
        <v>100.98424135958756</v>
      </c>
      <c r="BT92" s="11">
        <f>AVERAGE('20110208 Calibration Check-02'!BT107,'20110209 Calibration Check'!BT107,'20110204 Calibration Check-02'!BT107)</f>
        <v>102.03641955017167</v>
      </c>
      <c r="BU92" s="11">
        <f>AVERAGE('20110208 Calibration Check-02'!BU107,'20110209 Calibration Check'!BU107,'20110204 Calibration Check-02'!BU107)</f>
        <v>104.14302860890798</v>
      </c>
      <c r="BV92" s="11">
        <f>AVERAGE('20110208 Calibration Check-02'!BV107,'20110209 Calibration Check'!BV107,'20110204 Calibration Check-02'!BV107)</f>
        <v>106.85884172545582</v>
      </c>
      <c r="BW92" s="11">
        <f>AVERAGE('20110208 Calibration Check-02'!BW107,'20110209 Calibration Check'!BW107,'20110204 Calibration Check-02'!BW107)</f>
        <v>108.08068665575588</v>
      </c>
      <c r="BX92" s="11">
        <f>AVERAGE('20110208 Calibration Check-02'!BX107,'20110209 Calibration Check'!BX107,'20110204 Calibration Check-02'!BX107)</f>
        <v>104.46764537201527</v>
      </c>
      <c r="BY92" s="11">
        <f>AVERAGE('20110208 Calibration Check-02'!BY107,'20110209 Calibration Check'!BY107,'20110204 Calibration Check-02'!BY107)</f>
        <v>102.73787167722772</v>
      </c>
      <c r="BZ92" s="11">
        <f>AVERAGE('20110208 Calibration Check-02'!BZ107,'20110209 Calibration Check'!BZ107,'20110204 Calibration Check-02'!BZ107)</f>
        <v>100.44767571079312</v>
      </c>
      <c r="CA92" s="11">
        <f>AVERAGE('20110208 Calibration Check-02'!CA107,'20110209 Calibration Check'!CA107,'20110204 Calibration Check-02'!CA107)</f>
        <v>99.616757278897595</v>
      </c>
      <c r="CB92" s="11">
        <f>AVERAGE('20110208 Calibration Check-02'!CB107,'20110209 Calibration Check'!CB107,'20110204 Calibration Check-02'!CB107)</f>
        <v>98.334033713034316</v>
      </c>
      <c r="CC92" s="11">
        <f>AVERAGE('20110208 Calibration Check-02'!CC107,'20110209 Calibration Check'!CC107,'20110204 Calibration Check-02'!CC107)</f>
        <v>97.698891321275539</v>
      </c>
      <c r="CD92" s="11">
        <f>AVERAGE('20110208 Calibration Check-02'!CD107,'20110209 Calibration Check'!CD107,'20110204 Calibration Check-02'!CD107)</f>
        <v>98.334333875763321</v>
      </c>
      <c r="CE92" s="11">
        <f>AVERAGE('20110208 Calibration Check-02'!CE107,'20110209 Calibration Check'!CE107,'20110204 Calibration Check-02'!CE107)</f>
        <v>100.28311465167134</v>
      </c>
      <c r="CF92" s="11">
        <f>AVERAGE('20110208 Calibration Check-02'!CF107,'20110209 Calibration Check'!CF107,'20110204 Calibration Check-02'!CF107)</f>
        <v>102.38649477541999</v>
      </c>
      <c r="CG92" s="11">
        <f>AVERAGE('20110208 Calibration Check-02'!CG107,'20110209 Calibration Check'!CG107,'20110204 Calibration Check-02'!CG107)</f>
        <v>103.85703569779965</v>
      </c>
      <c r="CH92" s="11">
        <f>AVERAGE('20110208 Calibration Check-02'!CH107,'20110209 Calibration Check'!CH107,'20110204 Calibration Check-02'!CH107)</f>
        <v>106.58046556502087</v>
      </c>
      <c r="CI92" s="11">
        <f>AVERAGE('20110208 Calibration Check-02'!CI107,'20110209 Calibration Check'!CI107,'20110204 Calibration Check-02'!CI107)</f>
        <v>112.05272159197762</v>
      </c>
      <c r="CJ92" s="11">
        <f>AVERAGE('20110208 Calibration Check-02'!CJ107,'20110209 Calibration Check'!CJ107,'20110204 Calibration Check-02'!CJ107)</f>
        <v>105.10629160507989</v>
      </c>
      <c r="CK92" s="11">
        <f>AVERAGE('20110208 Calibration Check-02'!CK107,'20110209 Calibration Check'!CK107,'20110204 Calibration Check-02'!CK107)</f>
        <v>103.53915171098583</v>
      </c>
      <c r="CL92" s="11">
        <f>AVERAGE('20110208 Calibration Check-02'!CL107,'20110209 Calibration Check'!CL107,'20110204 Calibration Check-02'!CL107)</f>
        <v>102.85862743452373</v>
      </c>
      <c r="CM92" s="11">
        <f>AVERAGE('20110208 Calibration Check-02'!CM107,'20110209 Calibration Check'!CM107,'20110204 Calibration Check-02'!CM107)</f>
        <v>100</v>
      </c>
      <c r="CN92" s="11">
        <f>AVERAGE('20110208 Calibration Check-02'!CN107,'20110209 Calibration Check'!CN107,'20110204 Calibration Check-02'!CN107)</f>
        <v>99.042193359973012</v>
      </c>
      <c r="CO92" s="11">
        <f>AVERAGE('20110208 Calibration Check-02'!CO107,'20110209 Calibration Check'!CO107,'20110204 Calibration Check-02'!CO107)</f>
        <v>98.825438956420655</v>
      </c>
      <c r="CP92" s="11">
        <f>AVERAGE('20110208 Calibration Check-02'!CP107,'20110209 Calibration Check'!CP107,'20110204 Calibration Check-02'!CP107)</f>
        <v>99.070555337961864</v>
      </c>
      <c r="CQ92" s="11">
        <f>AVERAGE('20110208 Calibration Check-02'!CQ107,'20110209 Calibration Check'!CQ107,'20110204 Calibration Check-02'!CQ107)</f>
        <v>101.53076871966316</v>
      </c>
      <c r="CR92" s="11">
        <f>AVERAGE('20110208 Calibration Check-02'!CR107,'20110209 Calibration Check'!CR107)</f>
        <v>103.72246954076851</v>
      </c>
      <c r="CS92" s="11">
        <f>AVERAGE('20110208 Calibration Check-02'!CS107,'20110209 Calibration Check'!CS107,'20110204 Calibration Check-02'!CS107)</f>
        <v>106.29274161836862</v>
      </c>
      <c r="CT92" s="11">
        <f>AVERAGE('20110208 Calibration Check-02'!CT107,'20110209 Calibration Check'!CT107,'20110204 Calibration Check-02'!CT107)</f>
        <v>112.35348173223231</v>
      </c>
      <c r="CU92" s="11"/>
      <c r="CV92" s="11"/>
      <c r="CW92" s="11"/>
      <c r="CX92" s="11"/>
    </row>
    <row r="93" spans="2:102">
      <c r="B93" s="24" t="s">
        <v>105</v>
      </c>
      <c r="C93" s="11">
        <f>AVERAGE('20110208 Calibration Check-02'!C108,'20110209 Calibration Check'!C108,'20110204 Calibration Check-02'!C108)</f>
        <v>114.68197519203646</v>
      </c>
      <c r="D93" s="11">
        <f>AVERAGE('20110208 Calibration Check-02'!D108,'20110209 Calibration Check'!D108,'20110204 Calibration Check-02'!D108)</f>
        <v>109.78692930945056</v>
      </c>
      <c r="E93" s="11">
        <f>AVERAGE('20110208 Calibration Check-02'!E108,'20110209 Calibration Check'!E108,'20110204 Calibration Check-02'!E108)</f>
        <v>106.44674852140469</v>
      </c>
      <c r="F93" s="11">
        <f>AVERAGE('20110208 Calibration Check-02'!F108,'20110209 Calibration Check'!F108,'20110204 Calibration Check-02'!F108)</f>
        <v>104.47557729033055</v>
      </c>
      <c r="G93" s="11">
        <f>AVERAGE('20110208 Calibration Check-02'!G108,'20110209 Calibration Check'!G108,'20110204 Calibration Check-02'!G108)</f>
        <v>103.72973730485997</v>
      </c>
      <c r="H93" s="11">
        <f>AVERAGE('20110208 Calibration Check-02'!H108,'20110209 Calibration Check'!H108,'20110204 Calibration Check-02'!H108)</f>
        <v>102.06167243863918</v>
      </c>
      <c r="I93" s="11">
        <f>AVERAGE('20110208 Calibration Check-02'!I108,'20110209 Calibration Check'!I108,'20110204 Calibration Check-02'!I108)</f>
        <v>102.15507141259864</v>
      </c>
      <c r="J93" s="11">
        <f>AVERAGE('20110208 Calibration Check-02'!J108,'20110209 Calibration Check'!J108,'20110204 Calibration Check-02'!J108)</f>
        <v>102.73297183752101</v>
      </c>
      <c r="K93" s="11">
        <f>AVERAGE('20110208 Calibration Check-02'!K108,'20110209 Calibration Check'!K108,'20110204 Calibration Check-02'!K108)</f>
        <v>104.37768077931985</v>
      </c>
      <c r="L93" s="11">
        <f>AVERAGE('20110208 Calibration Check-02'!L108,'20110209 Calibration Check'!L108,'20110204 Calibration Check-02'!L108)</f>
        <v>106.64054910178986</v>
      </c>
      <c r="M93" s="11">
        <f>AVERAGE('20110208 Calibration Check-02'!M108,'20110209 Calibration Check'!M108,'20110204 Calibration Check-02'!M108)</f>
        <v>108.48835547299575</v>
      </c>
      <c r="N93" s="11">
        <f>AVERAGE('20110208 Calibration Check-02'!N108,'20110209 Calibration Check'!N108,'20110204 Calibration Check-02'!N108)</f>
        <v>113.84403422834392</v>
      </c>
      <c r="O93" s="11">
        <f>AVERAGE('20110208 Calibration Check-02'!O108,'20110209 Calibration Check'!O108,'20110204 Calibration Check-02'!O108)</f>
        <v>112.77242639949681</v>
      </c>
      <c r="P93" s="11">
        <f>AVERAGE('20110208 Calibration Check-02'!P108,'20110209 Calibration Check'!P108,'20110204 Calibration Check-02'!P108)</f>
        <v>108.0624877981129</v>
      </c>
      <c r="Q93" s="11">
        <f>AVERAGE('20110208 Calibration Check-02'!Q108,'20110209 Calibration Check'!Q108,'20110204 Calibration Check-02'!Q108)</f>
        <v>106.03938364850559</v>
      </c>
      <c r="R93" s="11">
        <f>AVERAGE('20110208 Calibration Check-02'!R108,'20110209 Calibration Check'!R108,'20110204 Calibration Check-02'!R108)</f>
        <v>103.89197222867948</v>
      </c>
      <c r="S93" s="11">
        <f>AVERAGE('20110208 Calibration Check-02'!S108,'20110209 Calibration Check'!S108,'20110204 Calibration Check-02'!S108)</f>
        <v>101.38497017794801</v>
      </c>
      <c r="T93" s="11">
        <f>AVERAGE('20110208 Calibration Check-02'!T108,'20110209 Calibration Check'!T108,'20110204 Calibration Check-02'!T108)</f>
        <v>101.80093745397022</v>
      </c>
      <c r="U93" s="11">
        <f>AVERAGE('20110208 Calibration Check-02'!U108,'20110209 Calibration Check'!U108,'20110204 Calibration Check-02'!U108)</f>
        <v>101.64280739622258</v>
      </c>
      <c r="V93" s="11">
        <f>AVERAGE('20110208 Calibration Check-02'!V108,'20110209 Calibration Check'!V108,'20110204 Calibration Check-02'!V108)</f>
        <v>101.77797420052771</v>
      </c>
      <c r="W93" s="11">
        <f>AVERAGE('20110208 Calibration Check-02'!W108,'20110209 Calibration Check'!W108,'20110204 Calibration Check-02'!W108)</f>
        <v>103.21587351782701</v>
      </c>
      <c r="X93" s="11">
        <f>AVERAGE('20110208 Calibration Check-02'!X108,'20110209 Calibration Check'!X108,'20110204 Calibration Check-02'!X108)</f>
        <v>104.89474410766654</v>
      </c>
      <c r="Y93" s="11">
        <f>AVERAGE('20110208 Calibration Check-02'!Y108,'20110209 Calibration Check'!Y108,'20110204 Calibration Check-02'!Y108)</f>
        <v>107.35612142643231</v>
      </c>
      <c r="Z93" s="11">
        <f>AVERAGE('20110208 Calibration Check-02'!Z108,'20110209 Calibration Check'!Z108,'20110204 Calibration Check-02'!Z108)</f>
        <v>109.94596469195631</v>
      </c>
      <c r="AA93" s="11">
        <f>AVERAGE('20110208 Calibration Check-02'!AA108,'20110209 Calibration Check'!AA108,'20110204 Calibration Check-02'!AA108)</f>
        <v>107.21374111080162</v>
      </c>
      <c r="AB93" s="11">
        <f>AVERAGE('20110208 Calibration Check-02'!AB108,'20110209 Calibration Check'!AB108,'20110204 Calibration Check-02'!AB108)</f>
        <v>106.54585213209288</v>
      </c>
      <c r="AC93" s="11">
        <f>AVERAGE('20110208 Calibration Check-02'!AC108,'20110209 Calibration Check'!AC108,'20110204 Calibration Check-02'!AC108)</f>
        <v>104.89344611192901</v>
      </c>
      <c r="AD93" s="11">
        <f>AVERAGE('20110208 Calibration Check-02'!AD108,'20110209 Calibration Check'!AD108,'20110204 Calibration Check-02'!AD108)</f>
        <v>103.38130798296027</v>
      </c>
      <c r="AE93" s="11">
        <f>AVERAGE('20110208 Calibration Check-02'!AE108,'20110209 Calibration Check'!AE108,'20110204 Calibration Check-02'!AE108)</f>
        <v>102.60390234092404</v>
      </c>
      <c r="AF93" s="11">
        <f>AVERAGE('20110208 Calibration Check-02'!AF108,'20110209 Calibration Check'!AF108,'20110204 Calibration Check-02'!AF108)</f>
        <v>101.00087033341082</v>
      </c>
      <c r="AG93" s="11">
        <f>AVERAGE('20110208 Calibration Check-02'!AG108,'20110209 Calibration Check'!AG108,'20110204 Calibration Check-02'!AG108)</f>
        <v>101.26160531807977</v>
      </c>
      <c r="AH93" s="11">
        <f>AVERAGE('20110208 Calibration Check-02'!AH108,'20110209 Calibration Check'!AH108,'20110204 Calibration Check-02'!AH108)</f>
        <v>102.22200581688246</v>
      </c>
      <c r="AI93" s="11">
        <f>AVERAGE('20110208 Calibration Check-02'!AI108,'20110209 Calibration Check'!AI108,'20110204 Calibration Check-02'!AI108)</f>
        <v>103.24994426980766</v>
      </c>
      <c r="AJ93" s="11">
        <f>AVERAGE('20110208 Calibration Check-02'!AJ108,'20110209 Calibration Check'!AJ108,'20110204 Calibration Check-02'!AJ108)</f>
        <v>104.05420715249896</v>
      </c>
      <c r="AK93" s="11">
        <f>AVERAGE('20110208 Calibration Check-02'!AK108,'20110209 Calibration Check'!AK108,'20110204 Calibration Check-02'!AK108)</f>
        <v>105.90101730288673</v>
      </c>
      <c r="AL93" s="11">
        <f>AVERAGE('20110208 Calibration Check-02'!AL108,'20110209 Calibration Check'!AL108,'20110204 Calibration Check-02'!AL108)</f>
        <v>105.37954733354881</v>
      </c>
      <c r="AM93" s="11">
        <f>AVERAGE('20110208 Calibration Check-02'!AM108,'20110209 Calibration Check'!AM108,'20110204 Calibration Check-02'!AM108)</f>
        <v>105.31231115434564</v>
      </c>
      <c r="AN93" s="11">
        <f>AVERAGE('20110208 Calibration Check-02'!AN108,'20110209 Calibration Check'!AN108,'20110204 Calibration Check-02'!AN108)</f>
        <v>104.57308113036187</v>
      </c>
      <c r="AO93" s="11">
        <f>AVERAGE('20110208 Calibration Check-02'!AO108,'20110209 Calibration Check'!AO108,'20110204 Calibration Check-02'!AO108)</f>
        <v>103.92383966016449</v>
      </c>
      <c r="AP93" s="11">
        <f>AVERAGE('20110208 Calibration Check-02'!AP108,'20110209 Calibration Check'!AP108,'20110204 Calibration Check-02'!AP108)</f>
        <v>102.8037093329573</v>
      </c>
      <c r="AQ93" s="11">
        <f>AVERAGE('20110208 Calibration Check-02'!AQ108,'20110209 Calibration Check'!AQ108,'20110204 Calibration Check-02'!AQ108)</f>
        <v>104.99194617277847</v>
      </c>
      <c r="AR93" s="11">
        <f>AVERAGE('20110208 Calibration Check-02'!AR108,'20110209 Calibration Check'!AR108,'20110204 Calibration Check-02'!AR108)</f>
        <v>102.2201042713062</v>
      </c>
      <c r="AS93" s="11">
        <f>AVERAGE('20110208 Calibration Check-02'!AS108,'20110209 Calibration Check'!AS108,'20110204 Calibration Check-02'!AS108)</f>
        <v>101.48057247240308</v>
      </c>
      <c r="AT93" s="11">
        <f>AVERAGE('20110208 Calibration Check-02'!AT108,'20110209 Calibration Check'!AT108,'20110204 Calibration Check-02'!AT108)</f>
        <v>104.79844736731269</v>
      </c>
      <c r="AU93" s="11">
        <f>AVERAGE('20110208 Calibration Check-02'!AU108,'20110209 Calibration Check'!AU108,'20110204 Calibration Check-02'!AU108)</f>
        <v>102.54137457763147</v>
      </c>
      <c r="AV93" s="11">
        <f>AVERAGE('20110208 Calibration Check-02'!AV108,'20110209 Calibration Check'!AV108,'20110204 Calibration Check-02'!AV108)</f>
        <v>102.64026730946033</v>
      </c>
      <c r="AW93" s="11">
        <f>AVERAGE('20110208 Calibration Check-02'!AW108,'20110209 Calibration Check'!AW108,'20110204 Calibration Check-02'!AW108)</f>
        <v>104.18297487417658</v>
      </c>
      <c r="AX93" s="11">
        <f>AVERAGE('20110208 Calibration Check-02'!AX108,'20110209 Calibration Check'!AX108,'20110204 Calibration Check-02'!AX108)</f>
        <v>103.45560060509723</v>
      </c>
      <c r="AY93" s="11">
        <f>AVERAGE('20110208 Calibration Check-02'!AY108,'20110209 Calibration Check'!AY108,'20110204 Calibration Check-02'!AY108)</f>
        <v>105.79711438022791</v>
      </c>
      <c r="AZ93" s="11">
        <f>AVERAGE('20110208 Calibration Check-02'!AZ108,'20110209 Calibration Check'!AZ108,'20110204 Calibration Check-02'!AZ108)</f>
        <v>104.53771238264373</v>
      </c>
      <c r="BA93" s="11">
        <f>AVERAGE('20110208 Calibration Check-02'!BA108,'20110209 Calibration Check'!BA108,'20110204 Calibration Check-02'!BA108)</f>
        <v>103.70007319387058</v>
      </c>
      <c r="BB93" s="11">
        <f>AVERAGE('20110209 Calibration Check'!BB108,'20110204 Calibration Check-02'!BB108)</f>
        <v>101.02542099564604</v>
      </c>
      <c r="BC93" s="11">
        <f>AVERAGE('20110208 Calibration Check-02'!BC108,'20110209 Calibration Check'!BC108,'20110204 Calibration Check-02'!BC108)</f>
        <v>103.21937483406015</v>
      </c>
      <c r="BD93" s="11">
        <f>AVERAGE('20110208 Calibration Check-02'!BD108,'20110209 Calibration Check'!BD108,'20110204 Calibration Check-02'!BD108)</f>
        <v>100.09750384003131</v>
      </c>
      <c r="BE93" s="11">
        <f>AVERAGE('20110208 Calibration Check-02'!BE108,'20110209 Calibration Check'!BE108,'20110204 Calibration Check-02'!BE108)</f>
        <v>99.352870954238185</v>
      </c>
      <c r="BF93" s="11">
        <f>AVERAGE('20110208 Calibration Check-02'!BF108,'20110209 Calibration Check'!BF108,'20110204 Calibration Check-02'!BF108)</f>
        <v>103.89387377425571</v>
      </c>
      <c r="BG93" s="11">
        <f>AVERAGE('20110208 Calibration Check-02'!BG108,'20110209 Calibration Check'!BG108,'20110204 Calibration Check-02'!BG108)</f>
        <v>102.19234170589304</v>
      </c>
      <c r="BH93" s="11">
        <f>AVERAGE('20110208 Calibration Check-02'!BH108,'20110209 Calibration Check'!BH108,'20110204 Calibration Check-02'!BH108)</f>
        <v>103.43903643428223</v>
      </c>
      <c r="BI93" s="11">
        <f>AVERAGE('20110208 Calibration Check-02'!BI108,'20110209 Calibration Check'!BI108,'20110204 Calibration Check-02'!BI108)</f>
        <v>103.2187712842214</v>
      </c>
      <c r="BJ93" s="11">
        <f>AVERAGE('20110208 Calibration Check-02'!BJ108,'20110209 Calibration Check'!BJ108,'20110204 Calibration Check-02'!BJ108)</f>
        <v>106.09991897016187</v>
      </c>
      <c r="BK93" s="11">
        <f>AVERAGE('20110208 Calibration Check-02'!BK108,'20110209 Calibration Check'!BK108,'20110204 Calibration Check-02'!BK108)</f>
        <v>107.64332098077692</v>
      </c>
      <c r="BL93" s="11">
        <f>AVERAGE('20110208 Calibration Check-02'!BL108,'20110209 Calibration Check'!BL108,'20110204 Calibration Check-02'!BL108)</f>
        <v>104.99004462720222</v>
      </c>
      <c r="BM93" s="11">
        <f>AVERAGE('20110208 Calibration Check-02'!BM108,'20110209 Calibration Check'!BM108,'20110204 Calibration Check-02'!BM108)</f>
        <v>102.9921070515331</v>
      </c>
      <c r="BN93" s="11">
        <f>AVERAGE('20110208 Calibration Check-02'!BN108,'20110209 Calibration Check'!BN108,'20110204 Calibration Check-02'!BN108)</f>
        <v>101.12803828443153</v>
      </c>
      <c r="BO93" s="11">
        <f>AVERAGE('20110208 Calibration Check-02'!BO108,'20110209 Calibration Check'!BO108,'20110204 Calibration Check-02'!BO108)</f>
        <v>100.29480573664959</v>
      </c>
      <c r="BP93" s="11">
        <f>AVERAGE('20110208 Calibration Check-02'!BP108,'20110209 Calibration Check'!BP108,'20110204 Calibration Check-02'!BP108)</f>
        <v>98.249395693906038</v>
      </c>
      <c r="BQ93" s="11">
        <f>AVERAGE('20110208 Calibration Check-02'!BQ108,'20110209 Calibration Check'!BQ108,'20110204 Calibration Check-02'!BQ108)</f>
        <v>99.125301396791727</v>
      </c>
      <c r="BR93" s="11">
        <f>AVERAGE('20110208 Calibration Check-02'!BR108,'20110209 Calibration Check'!BR108,'20110204 Calibration Check-02'!BR108)</f>
        <v>101.06140565506711</v>
      </c>
      <c r="BS93" s="11">
        <f>AVERAGE('20110208 Calibration Check-02'!BS108,'20110209 Calibration Check'!BS108,'20110204 Calibration Check-02'!BS108)</f>
        <v>101.96096905729412</v>
      </c>
      <c r="BT93" s="11">
        <f>AVERAGE('20110208 Calibration Check-02'!BT108,'20110209 Calibration Check'!BT108,'20110204 Calibration Check-02'!BT108)</f>
        <v>103.02337093317938</v>
      </c>
      <c r="BU93" s="11">
        <f>AVERAGE('20110208 Calibration Check-02'!BU108,'20110209 Calibration Check'!BU108,'20110204 Calibration Check-02'!BU108)</f>
        <v>105.15037800544549</v>
      </c>
      <c r="BV93" s="11">
        <f>AVERAGE('20110208 Calibration Check-02'!BV108,'20110209 Calibration Check'!BV108,'20110204 Calibration Check-02'!BV108)</f>
        <v>107.89189843562208</v>
      </c>
      <c r="BW93" s="11">
        <f>AVERAGE('20110208 Calibration Check-02'!BW108,'20110209 Calibration Check'!BW108,'20110204 Calibration Check-02'!BW108)</f>
        <v>109.12553030942938</v>
      </c>
      <c r="BX93" s="11">
        <f>AVERAGE('20110208 Calibration Check-02'!BX108,'20110209 Calibration Check'!BX108,'20110204 Calibration Check-02'!BX108)</f>
        <v>105.47804739439827</v>
      </c>
      <c r="BY93" s="11">
        <f>AVERAGE('20110208 Calibration Check-02'!BY108,'20110209 Calibration Check'!BY108,'20110204 Calibration Check-02'!BY108)</f>
        <v>103.73163885043623</v>
      </c>
      <c r="BZ93" s="11">
        <f>AVERAGE('20110208 Calibration Check-02'!BZ108,'20110209 Calibration Check'!BZ108,'20110204 Calibration Check-02'!BZ108)</f>
        <v>101.41904092992866</v>
      </c>
      <c r="CA93" s="11">
        <f>AVERAGE('20110208 Calibration Check-02'!CA108,'20110209 Calibration Check'!CA108,'20110204 Calibration Check-02'!CA108)</f>
        <v>100.58010374541796</v>
      </c>
      <c r="CB93" s="11">
        <f>AVERAGE('20110208 Calibration Check-02'!CB108,'20110209 Calibration Check'!CB108,'20110204 Calibration Check-02'!CB108)</f>
        <v>99.284940329136205</v>
      </c>
      <c r="CC93" s="11">
        <f>AVERAGE('20110208 Calibration Check-02'!CC108,'20110209 Calibration Check'!CC108,'20110204 Calibration Check-02'!CC108)</f>
        <v>98.643697712223243</v>
      </c>
      <c r="CD93" s="11">
        <f>AVERAGE('20110208 Calibration Check-02'!CD108,'20110209 Calibration Check'!CD108,'20110204 Calibration Check-02'!CD108)</f>
        <v>99.285333000115642</v>
      </c>
      <c r="CE93" s="11">
        <f>AVERAGE('20110208 Calibration Check-02'!CE108,'20110209 Calibration Check'!CE108,'20110204 Calibration Check-02'!CE108)</f>
        <v>101.25300291495664</v>
      </c>
      <c r="CF93" s="11">
        <f>AVERAGE('20110208 Calibration Check-02'!CF108,'20110209 Calibration Check'!CF108,'20110204 Calibration Check-02'!CF108)</f>
        <v>103.37690134196906</v>
      </c>
      <c r="CG93" s="11">
        <f>AVERAGE('20110208 Calibration Check-02'!CG108,'20110209 Calibration Check'!CG108,'20110204 Calibration Check-02'!CG108)</f>
        <v>104.861578680444</v>
      </c>
      <c r="CH93" s="11">
        <f>AVERAGE('20110208 Calibration Check-02'!CH108,'20110209 Calibration Check'!CH108,'20110204 Calibration Check-02'!CH108)</f>
        <v>107.61180913467882</v>
      </c>
      <c r="CI93" s="11">
        <f>AVERAGE('20110208 Calibration Check-02'!CI108,'20110209 Calibration Check'!CI108,'20110204 Calibration Check-02'!CI108)</f>
        <v>113.13646075698587</v>
      </c>
      <c r="CJ93" s="11">
        <f>AVERAGE('20110208 Calibration Check-02'!CJ108,'20110209 Calibration Check'!CJ108,'20110204 Calibration Check-02'!CJ108)</f>
        <v>106.12288222360441</v>
      </c>
      <c r="CK93" s="11">
        <f>AVERAGE('20110208 Calibration Check-02'!CK108,'20110209 Calibration Check'!CK108,'20110204 Calibration Check-02'!CK108)</f>
        <v>104.54061014903812</v>
      </c>
      <c r="CL93" s="11">
        <f>AVERAGE('20110208 Calibration Check-02'!CL108,'20110209 Calibration Check'!CL108,'20110204 Calibration Check-02'!CL108)</f>
        <v>103.85388750668703</v>
      </c>
      <c r="CM93" s="11">
        <f>AVERAGE('20110208 Calibration Check-02'!CM108,'20110209 Calibration Check'!CM108,'20110204 Calibration Check-02'!CM108)</f>
        <v>100.96710135634953</v>
      </c>
      <c r="CN93" s="11">
        <f>AVERAGE('20110208 Calibration Check-02'!CN108,'20110209 Calibration Check'!CN108,'20110204 Calibration Check-02'!CN108)</f>
        <v>100</v>
      </c>
      <c r="CO93" s="11">
        <f>AVERAGE('20110208 Calibration Check-02'!CO108,'20110209 Calibration Check'!CO108,'20110204 Calibration Check-02'!CO108)</f>
        <v>99.780941949616647</v>
      </c>
      <c r="CP93" s="11">
        <f>AVERAGE('20110208 Calibration Check-02'!CP108,'20110209 Calibration Check'!CP108,'20110204 Calibration Check-02'!CP108)</f>
        <v>100.02866789017126</v>
      </c>
      <c r="CQ93" s="11">
        <f>AVERAGE('20110208 Calibration Check-02'!CQ108,'20110209 Calibration Check'!CQ108,'20110204 Calibration Check-02'!CQ108)</f>
        <v>102.5127066874602</v>
      </c>
      <c r="CR93" s="11">
        <f>AVERAGE('20110208 Calibration Check-02'!CR108,'20110209 Calibration Check'!CR108)</f>
        <v>104.75838692855902</v>
      </c>
      <c r="CS93" s="11">
        <f>AVERAGE('20110208 Calibration Check-02'!CS108,'20110209 Calibration Check'!CS108,'20110204 Calibration Check-02'!CS108)</f>
        <v>107.32075267871414</v>
      </c>
      <c r="CT93" s="11">
        <f>AVERAGE('20110208 Calibration Check-02'!CT108,'20110209 Calibration Check'!CT108,'20110204 Calibration Check-02'!CT108)</f>
        <v>113.43986889675858</v>
      </c>
      <c r="CU93" s="11"/>
      <c r="CV93" s="11"/>
      <c r="CW93" s="11"/>
      <c r="CX93" s="11"/>
    </row>
    <row r="94" spans="2:102">
      <c r="B94" s="24" t="s">
        <v>106</v>
      </c>
      <c r="C94" s="11">
        <f>AVERAGE('20110208 Calibration Check-02'!C109,'20110209 Calibration Check'!C109,'20110204 Calibration Check-02'!C109)</f>
        <v>114.93530199187659</v>
      </c>
      <c r="D94" s="11">
        <f>AVERAGE('20110208 Calibration Check-02'!D109,'20110209 Calibration Check'!D109,'20110204 Calibration Check-02'!D109)</f>
        <v>110.02889512318427</v>
      </c>
      <c r="E94" s="11">
        <f>AVERAGE('20110208 Calibration Check-02'!E109,'20110209 Calibration Check'!E109,'20110204 Calibration Check-02'!E109)</f>
        <v>106.68265445166134</v>
      </c>
      <c r="F94" s="11">
        <f>AVERAGE('20110208 Calibration Check-02'!F109,'20110209 Calibration Check'!F109,'20110204 Calibration Check-02'!F109)</f>
        <v>104.70712800319133</v>
      </c>
      <c r="G94" s="11">
        <f>AVERAGE('20110208 Calibration Check-02'!G109,'20110209 Calibration Check'!G109,'20110204 Calibration Check-02'!G109)</f>
        <v>103.96038533282136</v>
      </c>
      <c r="H94" s="11">
        <f>AVERAGE('20110208 Calibration Check-02'!H109,'20110209 Calibration Check'!H109,'20110204 Calibration Check-02'!H109)</f>
        <v>102.28738861093568</v>
      </c>
      <c r="I94" s="11">
        <f>AVERAGE('20110208 Calibration Check-02'!I109,'20110209 Calibration Check'!I109,'20110204 Calibration Check-02'!I109)</f>
        <v>102.38130307122185</v>
      </c>
      <c r="J94" s="11">
        <f>AVERAGE('20110208 Calibration Check-02'!J109,'20110209 Calibration Check'!J109,'20110204 Calibration Check-02'!J109)</f>
        <v>102.96075593899373</v>
      </c>
      <c r="K94" s="11">
        <f>AVERAGE('20110208 Calibration Check-02'!K109,'20110209 Calibration Check'!K109,'20110204 Calibration Check-02'!K109)</f>
        <v>104.60857575036103</v>
      </c>
      <c r="L94" s="11">
        <f>AVERAGE('20110208 Calibration Check-02'!L109,'20110209 Calibration Check'!L109,'20110204 Calibration Check-02'!L109)</f>
        <v>106.87686981465561</v>
      </c>
      <c r="M94" s="11">
        <f>AVERAGE('20110208 Calibration Check-02'!M109,'20110209 Calibration Check'!M109,'20110204 Calibration Check-02'!M109)</f>
        <v>108.7282413898144</v>
      </c>
      <c r="N94" s="11">
        <f>AVERAGE('20110208 Calibration Check-02'!N109,'20110209 Calibration Check'!N109,'20110204 Calibration Check-02'!N109)</f>
        <v>114.09615024826252</v>
      </c>
      <c r="O94" s="11">
        <f>AVERAGE('20110208 Calibration Check-02'!O109,'20110209 Calibration Check'!O109,'20110204 Calibration Check-02'!O109)</f>
        <v>113.02308469641405</v>
      </c>
      <c r="P94" s="11">
        <f>AVERAGE('20110208 Calibration Check-02'!P109,'20110209 Calibration Check'!P109,'20110204 Calibration Check-02'!P109)</f>
        <v>108.30167842133672</v>
      </c>
      <c r="Q94" s="11">
        <f>AVERAGE('20110208 Calibration Check-02'!Q109,'20110209 Calibration Check'!Q109,'20110204 Calibration Check-02'!Q109)</f>
        <v>106.27350216057168</v>
      </c>
      <c r="R94" s="11">
        <f>AVERAGE('20110208 Calibration Check-02'!R109,'20110209 Calibration Check'!R109,'20110204 Calibration Check-02'!R109)</f>
        <v>104.12279408003955</v>
      </c>
      <c r="S94" s="11">
        <f>AVERAGE('20110208 Calibration Check-02'!S109,'20110209 Calibration Check'!S109,'20110204 Calibration Check-02'!S109)</f>
        <v>101.60920104320667</v>
      </c>
      <c r="T94" s="11">
        <f>AVERAGE('20110208 Calibration Check-02'!T109,'20110209 Calibration Check'!T109,'20110204 Calibration Check-02'!T109)</f>
        <v>102.02630597946931</v>
      </c>
      <c r="U94" s="11">
        <f>AVERAGE('20110208 Calibration Check-02'!U109,'20110209 Calibration Check'!U109,'20110204 Calibration Check-02'!U109)</f>
        <v>101.86721208487995</v>
      </c>
      <c r="V94" s="11">
        <f>AVERAGE('20110208 Calibration Check-02'!V109,'20110209 Calibration Check'!V109,'20110204 Calibration Check-02'!V109)</f>
        <v>102.0024520088662</v>
      </c>
      <c r="W94" s="11">
        <f>AVERAGE('20110208 Calibration Check-02'!W109,'20110209 Calibration Check'!W109,'20110204 Calibration Check-02'!W109)</f>
        <v>103.44472814372845</v>
      </c>
      <c r="X94" s="11">
        <f>AVERAGE('20110208 Calibration Check-02'!X109,'20110209 Calibration Check'!X109,'20110204 Calibration Check-02'!X109)</f>
        <v>105.127365344956</v>
      </c>
      <c r="Y94" s="11">
        <f>AVERAGE('20110208 Calibration Check-02'!Y109,'20110209 Calibration Check'!Y109,'20110204 Calibration Check-02'!Y109)</f>
        <v>107.5933112562916</v>
      </c>
      <c r="Z94" s="11">
        <f>AVERAGE('20110208 Calibration Check-02'!Z109,'20110209 Calibration Check'!Z109,'20110204 Calibration Check-02'!Z109)</f>
        <v>110.18817146490044</v>
      </c>
      <c r="AA94" s="11">
        <f>AVERAGE('20110208 Calibration Check-02'!AA109,'20110209 Calibration Check'!AA109,'20110204 Calibration Check-02'!AA109)</f>
        <v>107.45288619838078</v>
      </c>
      <c r="AB94" s="11">
        <f>AVERAGE('20110208 Calibration Check-02'!AB109,'20110209 Calibration Check'!AB109,'20110204 Calibration Check-02'!AB109)</f>
        <v>106.78144996732738</v>
      </c>
      <c r="AC94" s="11">
        <f>AVERAGE('20110208 Calibration Check-02'!AC109,'20110209 Calibration Check'!AC109,'20110204 Calibration Check-02'!AC109)</f>
        <v>105.12585995791392</v>
      </c>
      <c r="AD94" s="11">
        <f>AVERAGE('20110208 Calibration Check-02'!AD109,'20110209 Calibration Check'!AD109,'20110204 Calibration Check-02'!AD109)</f>
        <v>103.61026929644868</v>
      </c>
      <c r="AE94" s="11">
        <f>AVERAGE('20110208 Calibration Check-02'!AE109,'20110209 Calibration Check'!AE109,'20110204 Calibration Check-02'!AE109)</f>
        <v>102.83172001030262</v>
      </c>
      <c r="AF94" s="11">
        <f>AVERAGE('20110208 Calibration Check-02'!AF109,'20110209 Calibration Check'!AF109,'20110204 Calibration Check-02'!AF109)</f>
        <v>101.22396353842908</v>
      </c>
      <c r="AG94" s="11">
        <f>AVERAGE('20110208 Calibration Check-02'!AG109,'20110209 Calibration Check'!AG109,'20110204 Calibration Check-02'!AG109)</f>
        <v>101.48504616989544</v>
      </c>
      <c r="AH94" s="11">
        <f>AVERAGE('20110208 Calibration Check-02'!AH109,'20110209 Calibration Check'!AH109,'20110204 Calibration Check-02'!AH109)</f>
        <v>102.44817033969393</v>
      </c>
      <c r="AI94" s="11">
        <f>AVERAGE('20110208 Calibration Check-02'!AI109,'20110209 Calibration Check'!AI109,'20110204 Calibration Check-02'!AI109)</f>
        <v>103.47828340938237</v>
      </c>
      <c r="AJ94" s="11">
        <f>AVERAGE('20110208 Calibration Check-02'!AJ109,'20110209 Calibration Check'!AJ109,'20110204 Calibration Check-02'!AJ109)</f>
        <v>104.28520282725776</v>
      </c>
      <c r="AK94" s="11">
        <f>AVERAGE('20110208 Calibration Check-02'!AK109,'20110209 Calibration Check'!AK109,'20110204 Calibration Check-02'!AK109)</f>
        <v>106.13512983108342</v>
      </c>
      <c r="AL94" s="11">
        <f>AVERAGE('20110208 Calibration Check-02'!AL109,'20110209 Calibration Check'!AL109,'20110204 Calibration Check-02'!AL109)</f>
        <v>105.61296456815067</v>
      </c>
      <c r="AM94" s="11">
        <f>AVERAGE('20110208 Calibration Check-02'!AM109,'20110209 Calibration Check'!AM109,'20110204 Calibration Check-02'!AM109)</f>
        <v>105.54603648396962</v>
      </c>
      <c r="AN94" s="11">
        <f>AVERAGE('20110208 Calibration Check-02'!AN109,'20110209 Calibration Check'!AN109,'20110204 Calibration Check-02'!AN109)</f>
        <v>104.80435731610635</v>
      </c>
      <c r="AO94" s="11">
        <f>AVERAGE('20110208 Calibration Check-02'!AO109,'20110209 Calibration Check'!AO109,'20110204 Calibration Check-02'!AO109)</f>
        <v>104.15466151152457</v>
      </c>
      <c r="AP94" s="11">
        <f>AVERAGE('20110208 Calibration Check-02'!AP109,'20110209 Calibration Check'!AP109,'20110204 Calibration Check-02'!AP109)</f>
        <v>103.03087724438574</v>
      </c>
      <c r="AQ94" s="11">
        <f>AVERAGE('20110208 Calibration Check-02'!AQ109,'20110209 Calibration Check'!AQ109,'20110204 Calibration Check-02'!AQ109)</f>
        <v>105.22453384216207</v>
      </c>
      <c r="AR94" s="11">
        <f>AVERAGE('20110208 Calibration Check-02'!AR109,'20110209 Calibration Check'!AR109,'20110204 Calibration Check-02'!AR109)</f>
        <v>102.44654332123396</v>
      </c>
      <c r="AS94" s="11">
        <f>AVERAGE('20110208 Calibration Check-02'!AS109,'20110209 Calibration Check'!AS109,'20110204 Calibration Check-02'!AS109)</f>
        <v>101.70480333766174</v>
      </c>
      <c r="AT94" s="11">
        <f>AVERAGE('20110208 Calibration Check-02'!AT109,'20110209 Calibration Check'!AT109,'20110204 Calibration Check-02'!AT109)</f>
        <v>105.03037929487671</v>
      </c>
      <c r="AU94" s="11">
        <f>AVERAGE('20110208 Calibration Check-02'!AU109,'20110209 Calibration Check'!AU109,'20110204 Calibration Check-02'!AU109)</f>
        <v>102.76822841016833</v>
      </c>
      <c r="AV94" s="11">
        <f>AVERAGE('20110208 Calibration Check-02'!AV109,'20110209 Calibration Check'!AV109,'20110204 Calibration Check-02'!AV109)</f>
        <v>102.86822523433176</v>
      </c>
      <c r="AW94" s="11">
        <f>AVERAGE('20110208 Calibration Check-02'!AW109,'20110209 Calibration Check'!AW109,'20110204 Calibration Check-02'!AW109)</f>
        <v>104.41417794023992</v>
      </c>
      <c r="AX94" s="11">
        <f>AVERAGE('20110208 Calibration Check-02'!AX109,'20110209 Calibration Check'!AX109,'20110204 Calibration Check-02'!AX109)</f>
        <v>103.68665144792892</v>
      </c>
      <c r="AY94" s="11">
        <f>AVERAGE('20110208 Calibration Check-02'!AY109,'20110209 Calibration Check'!AY109,'20110204 Calibration Check-02'!AY109)</f>
        <v>106.0316357071643</v>
      </c>
      <c r="AZ94" s="11">
        <f>AVERAGE('20110208 Calibration Check-02'!AZ109,'20110209 Calibration Check'!AZ109,'20110204 Calibration Check-02'!AZ109)</f>
        <v>104.76929666341037</v>
      </c>
      <c r="BA94" s="11">
        <f>AVERAGE('20110208 Calibration Check-02'!BA109,'20110209 Calibration Check'!BA109,'20110204 Calibration Check-02'!BA109)</f>
        <v>103.93020573550523</v>
      </c>
      <c r="BB94" s="11">
        <f>AVERAGE('20110209 Calibration Check'!BB109,'20110204 Calibration Check-02'!BB109)</f>
        <v>100.9748173775629</v>
      </c>
      <c r="BC94" s="11">
        <f>AVERAGE('20110208 Calibration Check-02'!BC109,'20110209 Calibration Check'!BC109,'20110204 Calibration Check-02'!BC109)</f>
        <v>103.44792136493942</v>
      </c>
      <c r="BD94" s="11">
        <f>AVERAGE('20110208 Calibration Check-02'!BD109,'20110209 Calibration Check'!BD109,'20110204 Calibration Check-02'!BD109)</f>
        <v>100.31824860488764</v>
      </c>
      <c r="BE94" s="11">
        <f>AVERAGE('20110208 Calibration Check-02'!BE109,'20110209 Calibration Check'!BE109,'20110204 Calibration Check-02'!BE109)</f>
        <v>99.571749197353412</v>
      </c>
      <c r="BF94" s="11">
        <f>AVERAGE('20110208 Calibration Check-02'!BF109,'20110209 Calibration Check'!BF109,'20110204 Calibration Check-02'!BF109)</f>
        <v>104.12442109849951</v>
      </c>
      <c r="BG94" s="11">
        <f>AVERAGE('20110208 Calibration Check-02'!BG109,'20110209 Calibration Check'!BG109,'20110204 Calibration Check-02'!BG109)</f>
        <v>102.41799074237781</v>
      </c>
      <c r="BH94" s="11">
        <f>AVERAGE('20110208 Calibration Check-02'!BH109,'20110209 Calibration Check'!BH109,'20110204 Calibration Check-02'!BH109)</f>
        <v>103.66906228832993</v>
      </c>
      <c r="BI94" s="11">
        <f>AVERAGE('20110208 Calibration Check-02'!BI109,'20110209 Calibration Check'!BI109,'20110204 Calibration Check-02'!BI109)</f>
        <v>103.44779973352155</v>
      </c>
      <c r="BJ94" s="11">
        <f>AVERAGE('20110208 Calibration Check-02'!BJ109,'20110209 Calibration Check'!BJ109,'20110204 Calibration Check-02'!BJ109)</f>
        <v>106.33410461803969</v>
      </c>
      <c r="BK94" s="11">
        <f>AVERAGE('20110208 Calibration Check-02'!BK109,'20110209 Calibration Check'!BK109,'20110204 Calibration Check-02'!BK109)</f>
        <v>107.88144107957207</v>
      </c>
      <c r="BL94" s="11">
        <f>AVERAGE('20110208 Calibration Check-02'!BL109,'20110209 Calibration Check'!BL109,'20110204 Calibration Check-02'!BL109)</f>
        <v>105.2229068237021</v>
      </c>
      <c r="BM94" s="11">
        <f>AVERAGE('20110208 Calibration Check-02'!BM109,'20110209 Calibration Check'!BM109,'20110204 Calibration Check-02'!BM109)</f>
        <v>103.22027236770909</v>
      </c>
      <c r="BN94" s="11">
        <f>AVERAGE('20110208 Calibration Check-02'!BN109,'20110209 Calibration Check'!BN109,'20110204 Calibration Check-02'!BN109)</f>
        <v>101.35137244866024</v>
      </c>
      <c r="BO94" s="11">
        <f>AVERAGE('20110208 Calibration Check-02'!BO109,'20110209 Calibration Check'!BO109,'20110204 Calibration Check-02'!BO109)</f>
        <v>100.51565718909291</v>
      </c>
      <c r="BP94" s="11">
        <f>AVERAGE('20110208 Calibration Check-02'!BP109,'20110209 Calibration Check'!BP109,'20110204 Calibration Check-02'!BP109)</f>
        <v>98.4668162140199</v>
      </c>
      <c r="BQ94" s="11">
        <f>AVERAGE('20110208 Calibration Check-02'!BQ109,'20110209 Calibration Check'!BQ109,'20110204 Calibration Check-02'!BQ109)</f>
        <v>99.344039384414145</v>
      </c>
      <c r="BR94" s="11">
        <f>AVERAGE('20110208 Calibration Check-02'!BR109,'20110209 Calibration Check'!BR109,'20110204 Calibration Check-02'!BR109)</f>
        <v>101.28456599589708</v>
      </c>
      <c r="BS94" s="11">
        <f>AVERAGE('20110208 Calibration Check-02'!BS109,'20110209 Calibration Check'!BS109,'20110204 Calibration Check-02'!BS109)</f>
        <v>102.1870268925186</v>
      </c>
      <c r="BT94" s="11">
        <f>AVERAGE('20110208 Calibration Check-02'!BT109,'20110209 Calibration Check'!BT109,'20110204 Calibration Check-02'!BT109)</f>
        <v>103.25201816777623</v>
      </c>
      <c r="BU94" s="11">
        <f>AVERAGE('20110208 Calibration Check-02'!BU109,'20110209 Calibration Check'!BU109,'20110204 Calibration Check-02'!BU109)</f>
        <v>105.38368855246036</v>
      </c>
      <c r="BV94" s="11">
        <f>AVERAGE('20110208 Calibration Check-02'!BV109,'20110209 Calibration Check'!BV109,'20110204 Calibration Check-02'!BV109)</f>
        <v>108.12831021977722</v>
      </c>
      <c r="BW94" s="11">
        <f>AVERAGE('20110208 Calibration Check-02'!BW109,'20110209 Calibration Check'!BW109,'20110204 Calibration Check-02'!BW109)</f>
        <v>109.36498582734127</v>
      </c>
      <c r="BX94" s="11">
        <f>AVERAGE('20110208 Calibration Check-02'!BX109,'20110209 Calibration Check'!BX109,'20110204 Calibration Check-02'!BX109)</f>
        <v>105.71163845239882</v>
      </c>
      <c r="BY94" s="11">
        <f>AVERAGE('20110208 Calibration Check-02'!BY109,'20110209 Calibration Check'!BY109,'20110204 Calibration Check-02'!BY109)</f>
        <v>103.9620123512813</v>
      </c>
      <c r="BZ94" s="11">
        <f>AVERAGE('20110208 Calibration Check-02'!BZ109,'20110209 Calibration Check'!BZ109,'20110204 Calibration Check-02'!BZ109)</f>
        <v>101.64275630886061</v>
      </c>
      <c r="CA94" s="11">
        <f>AVERAGE('20110208 Calibration Check-02'!CA109,'20110209 Calibration Check'!CA109,'20110204 Calibration Check-02'!CA109)</f>
        <v>100.80215999391341</v>
      </c>
      <c r="CB94" s="11">
        <f>AVERAGE('20110208 Calibration Check-02'!CB109,'20110209 Calibration Check'!CB109,'20110204 Calibration Check-02'!CB109)</f>
        <v>99.503437357548194</v>
      </c>
      <c r="CC94" s="11">
        <f>AVERAGE('20110208 Calibration Check-02'!CC109,'20110209 Calibration Check'!CC109,'20110204 Calibration Check-02'!CC109)</f>
        <v>98.86157256672152</v>
      </c>
      <c r="CD94" s="11">
        <f>AVERAGE('20110208 Calibration Check-02'!CD109,'20110209 Calibration Check'!CD109,'20110204 Calibration Check-02'!CD109)</f>
        <v>99.504760297463449</v>
      </c>
      <c r="CE94" s="11">
        <f>AVERAGE('20110208 Calibration Check-02'!CE109,'20110209 Calibration Check'!CE109,'20110204 Calibration Check-02'!CE109)</f>
        <v>101.47709352472248</v>
      </c>
      <c r="CF94" s="11">
        <f>AVERAGE('20110208 Calibration Check-02'!CF109,'20110209 Calibration Check'!CF109,'20110204 Calibration Check-02'!CF109)</f>
        <v>103.60689362811088</v>
      </c>
      <c r="CG94" s="11">
        <f>AVERAGE('20110208 Calibration Check-02'!CG109,'20110209 Calibration Check'!CG109,'20110204 Calibration Check-02'!CG109)</f>
        <v>105.09399252642889</v>
      </c>
      <c r="CH94" s="11">
        <f>AVERAGE('20110208 Calibration Check-02'!CH109,'20110209 Calibration Check'!CH109,'20110204 Calibration Check-02'!CH109)</f>
        <v>107.85270208867325</v>
      </c>
      <c r="CI94" s="11">
        <f>AVERAGE('20110208 Calibration Check-02'!CI109,'20110209 Calibration Check'!CI109,'20110204 Calibration Check-02'!CI109)</f>
        <v>113.38753982038163</v>
      </c>
      <c r="CJ94" s="11">
        <f>AVERAGE('20110208 Calibration Check-02'!CJ109,'20110209 Calibration Check'!CJ109,'20110204 Calibration Check-02'!CJ109)</f>
        <v>106.3579585886428</v>
      </c>
      <c r="CK94" s="11">
        <f>AVERAGE('20110208 Calibration Check-02'!CK109,'20110209 Calibration Check'!CK109,'20110204 Calibration Check-02'!CK109)</f>
        <v>104.77236825320345</v>
      </c>
      <c r="CL94" s="11">
        <f>AVERAGE('20110208 Calibration Check-02'!CL109,'20110209 Calibration Check'!CL109,'20110204 Calibration Check-02'!CL109)</f>
        <v>104.08718608596308</v>
      </c>
      <c r="CM94" s="11">
        <f>AVERAGE('20110208 Calibration Check-02'!CM109,'20110209 Calibration Check'!CM109,'20110204 Calibration Check-02'!CM109)</f>
        <v>101.19046908848411</v>
      </c>
      <c r="CN94" s="11">
        <f>AVERAGE('20110208 Calibration Check-02'!CN109,'20110209 Calibration Check'!CN109,'20110204 Calibration Check-02'!CN109)</f>
        <v>100.22101929197261</v>
      </c>
      <c r="CO94" s="11">
        <f>AVERAGE('20110208 Calibration Check-02'!CO109,'20110209 Calibration Check'!CO109,'20110204 Calibration Check-02'!CO109)</f>
        <v>100</v>
      </c>
      <c r="CP94" s="11">
        <f>AVERAGE('20110208 Calibration Check-02'!CP109,'20110209 Calibration Check'!CP109,'20110204 Calibration Check-02'!CP109)</f>
        <v>100.24975431795559</v>
      </c>
      <c r="CQ94" s="11">
        <f>AVERAGE('20110208 Calibration Check-02'!CQ109,'20110209 Calibration Check'!CQ109,'20110204 Calibration Check-02'!CQ109)</f>
        <v>102.73949338418538</v>
      </c>
      <c r="CR94" s="11">
        <f>AVERAGE('20110208 Calibration Check-02'!CR109,'20110209 Calibration Check'!CR109)</f>
        <v>105.15741538102259</v>
      </c>
      <c r="CS94" s="11">
        <f>AVERAGE('20110208 Calibration Check-02'!CS109,'20110209 Calibration Check'!CS109,'20110204 Calibration Check-02'!CS109)</f>
        <v>107.5582506035956</v>
      </c>
      <c r="CT94" s="11">
        <f>AVERAGE('20110208 Calibration Check-02'!CT109,'20110209 Calibration Check'!CT109,'20110204 Calibration Check-02'!CT109)</f>
        <v>113.69013036267494</v>
      </c>
      <c r="CU94" s="11"/>
      <c r="CV94" s="11"/>
      <c r="CW94" s="11"/>
      <c r="CX94" s="11"/>
    </row>
    <row r="95" spans="2:102">
      <c r="B95" s="24" t="s">
        <v>107</v>
      </c>
      <c r="C95" s="11">
        <f>AVERAGE('20110208 Calibration Check-02'!C110,'20110209 Calibration Check'!C110,'20110204 Calibration Check-02'!C110)</f>
        <v>114.64894520176881</v>
      </c>
      <c r="D95" s="11">
        <f>AVERAGE('20110208 Calibration Check-02'!D110,'20110209 Calibration Check'!D110,'20110204 Calibration Check-02'!D110)</f>
        <v>109.75626589117473</v>
      </c>
      <c r="E95" s="11">
        <f>AVERAGE('20110208 Calibration Check-02'!E110,'20110209 Calibration Check'!E110,'20110204 Calibration Check-02'!E110)</f>
        <v>106.41599098689352</v>
      </c>
      <c r="F95" s="11">
        <f>AVERAGE('20110208 Calibration Check-02'!F110,'20110209 Calibration Check'!F110,'20110204 Calibration Check-02'!F110)</f>
        <v>104.44513724410574</v>
      </c>
      <c r="G95" s="11">
        <f>AVERAGE('20110208 Calibration Check-02'!G110,'20110209 Calibration Check'!G110,'20110204 Calibration Check-02'!G110)</f>
        <v>103.69951144213017</v>
      </c>
      <c r="H95" s="11">
        <f>AVERAGE('20110208 Calibration Check-02'!H110,'20110209 Calibration Check'!H110,'20110204 Calibration Check-02'!H110)</f>
        <v>102.03243744854467</v>
      </c>
      <c r="I95" s="11">
        <f>AVERAGE('20110208 Calibration Check-02'!I110,'20110209 Calibration Check'!I110,'20110204 Calibration Check-02'!I110)</f>
        <v>102.12558681086723</v>
      </c>
      <c r="J95" s="11">
        <f>AVERAGE('20110208 Calibration Check-02'!J110,'20110209 Calibration Check'!J110,'20110204 Calibration Check-02'!J110)</f>
        <v>102.70311863332211</v>
      </c>
      <c r="K95" s="11">
        <f>AVERAGE('20110208 Calibration Check-02'!K110,'20110209 Calibration Check'!K110,'20110204 Calibration Check-02'!K110)</f>
        <v>104.34692378302323</v>
      </c>
      <c r="L95" s="11">
        <f>AVERAGE('20110208 Calibration Check-02'!L110,'20110209 Calibration Check'!L110,'20110204 Calibration Check-02'!L110)</f>
        <v>106.60974397094645</v>
      </c>
      <c r="M95" s="11">
        <f>AVERAGE('20110208 Calibration Check-02'!M110,'20110209 Calibration Check'!M110,'20110204 Calibration Check-02'!M110)</f>
        <v>108.45764094053881</v>
      </c>
      <c r="N95" s="11">
        <f>AVERAGE('20110208 Calibration Check-02'!N110,'20110209 Calibration Check'!N110,'20110204 Calibration Check-02'!N110)</f>
        <v>113.81171764484509</v>
      </c>
      <c r="O95" s="11">
        <f>AVERAGE('20110208 Calibration Check-02'!O110,'20110209 Calibration Check'!O110,'20110204 Calibration Check-02'!O110)</f>
        <v>112.74016958052054</v>
      </c>
      <c r="P95" s="11">
        <f>AVERAGE('20110208 Calibration Check-02'!P110,'20110209 Calibration Check'!P110,'20110204 Calibration Check-02'!P110)</f>
        <v>108.03132569477782</v>
      </c>
      <c r="Q95" s="11">
        <f>AVERAGE('20110208 Calibration Check-02'!Q110,'20110209 Calibration Check'!Q110,'20110204 Calibration Check-02'!Q110)</f>
        <v>106.00964835870816</v>
      </c>
      <c r="R95" s="11">
        <f>AVERAGE('20110208 Calibration Check-02'!R110,'20110209 Calibration Check'!R110,'20110204 Calibration Check-02'!R110)</f>
        <v>103.86169876961743</v>
      </c>
      <c r="S95" s="11">
        <f>AVERAGE('20110208 Calibration Check-02'!S110,'20110209 Calibration Check'!S110,'20110204 Calibration Check-02'!S110)</f>
        <v>101.35606025005218</v>
      </c>
      <c r="T95" s="11">
        <f>AVERAGE('20110208 Calibration Check-02'!T110,'20110209 Calibration Check'!T110,'20110204 Calibration Check-02'!T110)</f>
        <v>101.77161538333814</v>
      </c>
      <c r="U95" s="11">
        <f>AVERAGE('20110208 Calibration Check-02'!U110,'20110209 Calibration Check'!U110,'20110204 Calibration Check-02'!U110)</f>
        <v>101.61357646219152</v>
      </c>
      <c r="V95" s="11">
        <f>AVERAGE('20110208 Calibration Check-02'!V110,'20110209 Calibration Check'!V110,'20110204 Calibration Check-02'!V110)</f>
        <v>101.7492622318731</v>
      </c>
      <c r="W95" s="11">
        <f>AVERAGE('20110208 Calibration Check-02'!W110,'20110209 Calibration Check'!W110,'20110204 Calibration Check-02'!W110)</f>
        <v>103.18574284776166</v>
      </c>
      <c r="X95" s="11">
        <f>AVERAGE('20110208 Calibration Check-02'!X110,'20110209 Calibration Check'!X110,'20110204 Calibration Check-02'!X110)</f>
        <v>104.86420886877727</v>
      </c>
      <c r="Y95" s="11">
        <f>AVERAGE('20110208 Calibration Check-02'!Y110,'20110209 Calibration Check'!Y110,'20110204 Calibration Check-02'!Y110)</f>
        <v>107.32535172373078</v>
      </c>
      <c r="Z95" s="11">
        <f>AVERAGE('20110208 Calibration Check-02'!Z110,'20110209 Calibration Check'!Z110,'20110204 Calibration Check-02'!Z110)</f>
        <v>109.91493672727644</v>
      </c>
      <c r="AA95" s="11">
        <f>AVERAGE('20110208 Calibration Check-02'!AA110,'20110209 Calibration Check'!AA110,'20110204 Calibration Check-02'!AA110)</f>
        <v>107.18270611042401</v>
      </c>
      <c r="AB95" s="11">
        <f>AVERAGE('20110208 Calibration Check-02'!AB110,'20110209 Calibration Check'!AB110,'20110204 Calibration Check-02'!AB110)</f>
        <v>106.51504700124947</v>
      </c>
      <c r="AC95" s="11">
        <f>AVERAGE('20110208 Calibration Check-02'!AC110,'20110209 Calibration Check'!AC110,'20110204 Calibration Check-02'!AC110)</f>
        <v>104.86266126140283</v>
      </c>
      <c r="AD95" s="11">
        <f>AVERAGE('20110208 Calibration Check-02'!AD110,'20110209 Calibration Check'!AD110,'20110204 Calibration Check-02'!AD110)</f>
        <v>103.3514466666345</v>
      </c>
      <c r="AE95" s="11">
        <f>AVERAGE('20110208 Calibration Check-02'!AE110,'20110209 Calibration Check'!AE110,'20110204 Calibration Check-02'!AE110)</f>
        <v>102.57425520809328</v>
      </c>
      <c r="AF95" s="11">
        <f>AVERAGE('20110208 Calibration Check-02'!AF110,'20110209 Calibration Check'!AF110,'20110204 Calibration Check-02'!AF110)</f>
        <v>100.97228141165023</v>
      </c>
      <c r="AG95" s="11">
        <f>AVERAGE('20110208 Calibration Check-02'!AG110,'20110209 Calibration Check'!AG110,'20110204 Calibration Check-02'!AG110)</f>
        <v>101.23310347685674</v>
      </c>
      <c r="AH95" s="11">
        <f>AVERAGE('20110208 Calibration Check-02'!AH110,'20110209 Calibration Check'!AH110,'20110204 Calibration Check-02'!AH110)</f>
        <v>102.19265589202082</v>
      </c>
      <c r="AI95" s="11">
        <f>AVERAGE('20110208 Calibration Check-02'!AI110,'20110209 Calibration Check'!AI110,'20110204 Calibration Check-02'!AI110)</f>
        <v>103.21969866497518</v>
      </c>
      <c r="AJ95" s="11">
        <f>AVERAGE('20110208 Calibration Check-02'!AJ110,'20110209 Calibration Check'!AJ110,'20110204 Calibration Check-02'!AJ110)</f>
        <v>104.02388609710472</v>
      </c>
      <c r="AK95" s="11">
        <f>AVERAGE('20110208 Calibration Check-02'!AK110,'20110209 Calibration Check'!AK110,'20110204 Calibration Check-02'!AK110)</f>
        <v>105.87044609764102</v>
      </c>
      <c r="AL95" s="11">
        <f>AVERAGE('20110208 Calibration Check-02'!AL110,'20110209 Calibration Check'!AL110,'20110204 Calibration Check-02'!AL110)</f>
        <v>105.34880196722797</v>
      </c>
      <c r="AM95" s="11">
        <f>AVERAGE('20110208 Calibration Check-02'!AM110,'20110209 Calibration Check'!AM110,'20110204 Calibration Check-02'!AM110)</f>
        <v>105.28152224775602</v>
      </c>
      <c r="AN95" s="11">
        <f>AVERAGE('20110208 Calibration Check-02'!AN110,'20110209 Calibration Check'!AN110,'20110204 Calibration Check-02'!AN110)</f>
        <v>104.54243501276892</v>
      </c>
      <c r="AO95" s="11">
        <f>AVERAGE('20110208 Calibration Check-02'!AO110,'20110209 Calibration Check'!AO110,'20110204 Calibration Check-02'!AO110)</f>
        <v>103.89347506450146</v>
      </c>
      <c r="AP95" s="11">
        <f>AVERAGE('20110208 Calibration Check-02'!AP110,'20110209 Calibration Check'!AP110,'20110204 Calibration Check-02'!AP110)</f>
        <v>102.77412548249795</v>
      </c>
      <c r="AQ95" s="11">
        <f>AVERAGE('20110208 Calibration Check-02'!AQ110,'20110209 Calibration Check'!AQ110,'20110204 Calibration Check-02'!AQ110)</f>
        <v>104.9612959991221</v>
      </c>
      <c r="AR95" s="11">
        <f>AVERAGE('20110208 Calibration Check-02'!AR110,'20110209 Calibration Check'!AR110,'20110204 Calibration Check-02'!AR110)</f>
        <v>102.19068700800968</v>
      </c>
      <c r="AS95" s="11">
        <f>AVERAGE('20110208 Calibration Check-02'!AS110,'20110209 Calibration Check'!AS110,'20110204 Calibration Check-02'!AS110)</f>
        <v>101.45138913470423</v>
      </c>
      <c r="AT95" s="11">
        <f>AVERAGE('20110208 Calibration Check-02'!AT110,'20110209 Calibration Check'!AT110,'20110204 Calibration Check-02'!AT110)</f>
        <v>104.76775365338752</v>
      </c>
      <c r="AU95" s="11">
        <f>AVERAGE('20110208 Calibration Check-02'!AU110,'20110209 Calibration Check'!AU110,'20110204 Calibration Check-02'!AU110)</f>
        <v>102.51154517159868</v>
      </c>
      <c r="AV95" s="11">
        <f>AVERAGE('20110208 Calibration Check-02'!AV110,'20110209 Calibration Check'!AV110,'20110204 Calibration Check-02'!AV110)</f>
        <v>102.61109560173725</v>
      </c>
      <c r="AW95" s="11">
        <f>AVERAGE('20110208 Calibration Check-02'!AW110,'20110209 Calibration Check'!AW110,'20110204 Calibration Check-02'!AW110)</f>
        <v>104.1525388840152</v>
      </c>
      <c r="AX95" s="11">
        <f>AVERAGE('20110208 Calibration Check-02'!AX110,'20110209 Calibration Check'!AX110,'20110204 Calibration Check-02'!AX110)</f>
        <v>103.4242021347447</v>
      </c>
      <c r="AY95" s="11">
        <f>AVERAGE('20110208 Calibration Check-02'!AY110,'20110209 Calibration Check'!AY110,'20110204 Calibration Check-02'!AY110)</f>
        <v>105.76611534620672</v>
      </c>
      <c r="AZ95" s="11">
        <f>AVERAGE('20110208 Calibration Check-02'!AZ110,'20110209 Calibration Check'!AZ110,'20110204 Calibration Check-02'!AZ110)</f>
        <v>104.50693158818099</v>
      </c>
      <c r="BA95" s="11">
        <f>AVERAGE('20110208 Calibration Check-02'!BA110,'20110209 Calibration Check'!BA110,'20110204 Calibration Check-02'!BA110)</f>
        <v>103.66991466957565</v>
      </c>
      <c r="BB95" s="11">
        <f>AVERAGE('20110209 Calibration Check'!BB110,'20110204 Calibration Check-02'!BB110)</f>
        <v>100.98229990045132</v>
      </c>
      <c r="BC95" s="11">
        <f>AVERAGE('20110208 Calibration Check-02'!BC110,'20110209 Calibration Check'!BC110,'20110204 Calibration Check-02'!BC110)</f>
        <v>103.18946997746558</v>
      </c>
      <c r="BD95" s="11">
        <f>AVERAGE('20110208 Calibration Check-02'!BD110,'20110209 Calibration Check'!BD110,'20110204 Calibration Check-02'!BD110)</f>
        <v>100.06903796516474</v>
      </c>
      <c r="BE95" s="11">
        <f>AVERAGE('20110208 Calibration Check-02'!BE110,'20110209 Calibration Check'!BE110,'20110204 Calibration Check-02'!BE110)</f>
        <v>99.32425471646259</v>
      </c>
      <c r="BF95" s="11">
        <f>AVERAGE('20110208 Calibration Check-02'!BF110,'20110209 Calibration Check'!BF110,'20110204 Calibration Check-02'!BF110)</f>
        <v>103.86366765362857</v>
      </c>
      <c r="BG95" s="11">
        <f>AVERAGE('20110208 Calibration Check-02'!BG110,'20110209 Calibration Check'!BG110,'20110204 Calibration Check-02'!BG110)</f>
        <v>102.1630591194663</v>
      </c>
      <c r="BH95" s="11">
        <f>AVERAGE('20110208 Calibration Check-02'!BH110,'20110209 Calibration Check'!BH110,'20110204 Calibration Check-02'!BH110)</f>
        <v>103.40888196605074</v>
      </c>
      <c r="BI95" s="11">
        <f>AVERAGE('20110208 Calibration Check-02'!BI110,'20110209 Calibration Check'!BI110,'20110204 Calibration Check-02'!BI110)</f>
        <v>103.18904870082885</v>
      </c>
      <c r="BJ95" s="11">
        <f>AVERAGE('20110208 Calibration Check-02'!BJ110,'20110209 Calibration Check'!BJ110,'20110204 Calibration Check-02'!BJ110)</f>
        <v>106.06968445709062</v>
      </c>
      <c r="BK95" s="11">
        <f>AVERAGE('20110208 Calibration Check-02'!BK110,'20110209 Calibration Check'!BK110,'20110204 Calibration Check-02'!BK110)</f>
        <v>107.61225407010629</v>
      </c>
      <c r="BL95" s="11">
        <f>AVERAGE('20110208 Calibration Check-02'!BL110,'20110209 Calibration Check'!BL110,'20110204 Calibration Check-02'!BL110)</f>
        <v>104.95932711511095</v>
      </c>
      <c r="BM95" s="11">
        <f>AVERAGE('20110208 Calibration Check-02'!BM110,'20110209 Calibration Check'!BM110,'20110204 Calibration Check-02'!BM110)</f>
        <v>102.96218245283586</v>
      </c>
      <c r="BN95" s="11">
        <f>AVERAGE('20110208 Calibration Check-02'!BN110,'20110209 Calibration Check'!BN110,'20110204 Calibration Check-02'!BN110)</f>
        <v>101.09917595286792</v>
      </c>
      <c r="BO95" s="11">
        <f>AVERAGE('20110208 Calibration Check-02'!BO110,'20110209 Calibration Check'!BO110,'20110204 Calibration Check-02'!BO110)</f>
        <v>100.26651807892158</v>
      </c>
      <c r="BP95" s="11">
        <f>AVERAGE('20110208 Calibration Check-02'!BP110,'20110209 Calibration Check'!BP110,'20110204 Calibration Check-02'!BP110)</f>
        <v>98.220930357254019</v>
      </c>
      <c r="BQ95" s="11">
        <f>AVERAGE('20110208 Calibration Check-02'!BQ110,'20110209 Calibration Check'!BQ110,'20110204 Calibration Check-02'!BQ110)</f>
        <v>99.096756553514481</v>
      </c>
      <c r="BR95" s="11">
        <f>AVERAGE('20110208 Calibration Check-02'!BR110,'20110209 Calibration Check'!BR110,'20110204 Calibration Check-02'!BR110)</f>
        <v>101.03231751003271</v>
      </c>
      <c r="BS95" s="11">
        <f>AVERAGE('20110208 Calibration Check-02'!BS110,'20110209 Calibration Check'!BS110,'20110204 Calibration Check-02'!BS110)</f>
        <v>101.93162318849592</v>
      </c>
      <c r="BT95" s="11">
        <f>AVERAGE('20110208 Calibration Check-02'!BT110,'20110209 Calibration Check'!BT110,'20110204 Calibration Check-02'!BT110)</f>
        <v>102.99353747108314</v>
      </c>
      <c r="BU95" s="11">
        <f>AVERAGE('20110208 Calibration Check-02'!BU110,'20110209 Calibration Check'!BU110,'20110204 Calibration Check-02'!BU110)</f>
        <v>105.11954555858711</v>
      </c>
      <c r="BV95" s="11">
        <f>AVERAGE('20110208 Calibration Check-02'!BV110,'20110209 Calibration Check'!BV110,'20110204 Calibration Check-02'!BV110)</f>
        <v>107.86211501127787</v>
      </c>
      <c r="BW95" s="11">
        <f>AVERAGE('20110208 Calibration Check-02'!BW110,'20110209 Calibration Check'!BW110,'20110204 Calibration Check-02'!BW110)</f>
        <v>109.09634481887231</v>
      </c>
      <c r="BX95" s="11">
        <f>AVERAGE('20110208 Calibration Check-02'!BX110,'20110209 Calibration Check'!BX110,'20110204 Calibration Check-02'!BX110)</f>
        <v>105.44743670494722</v>
      </c>
      <c r="BY95" s="11">
        <f>AVERAGE('20110208 Calibration Check-02'!BY110,'20110209 Calibration Check'!BY110,'20110204 Calibration Check-02'!BY110)</f>
        <v>103.70148032614129</v>
      </c>
      <c r="BZ95" s="11">
        <f>AVERAGE('20110208 Calibration Check-02'!BZ110,'20110209 Calibration Check'!BZ110,'20110204 Calibration Check-02'!BZ110)</f>
        <v>101.39001606726568</v>
      </c>
      <c r="CA95" s="11">
        <f>AVERAGE('20110208 Calibration Check-02'!CA110,'20110209 Calibration Check'!CA110,'20110204 Calibration Check-02'!CA110)</f>
        <v>100.55145154128593</v>
      </c>
      <c r="CB95" s="11">
        <f>AVERAGE('20110208 Calibration Check-02'!CB110,'20110209 Calibration Check'!CB110,'20110204 Calibration Check-02'!CB110)</f>
        <v>99.25584866625293</v>
      </c>
      <c r="CC95" s="11">
        <f>AVERAGE('20110208 Calibration Check-02'!CC110,'20110209 Calibration Check'!CC110,'20110204 Calibration Check-02'!CC110)</f>
        <v>98.615679946449362</v>
      </c>
      <c r="CD95" s="11">
        <f>AVERAGE('20110208 Calibration Check-02'!CD110,'20110209 Calibration Check'!CD110,'20110204 Calibration Check-02'!CD110)</f>
        <v>99.256764358672285</v>
      </c>
      <c r="CE95" s="11">
        <f>AVERAGE('20110208 Calibration Check-02'!CE110,'20110209 Calibration Check'!CE110,'20110204 Calibration Check-02'!CE110)</f>
        <v>101.22389097175613</v>
      </c>
      <c r="CF95" s="11">
        <f>AVERAGE('20110208 Calibration Check-02'!CF110,'20110209 Calibration Check'!CF110,'20110204 Calibration Check-02'!CF110)</f>
        <v>103.3470876219755</v>
      </c>
      <c r="CG95" s="11">
        <f>AVERAGE('20110208 Calibration Check-02'!CG110,'20110209 Calibration Check'!CG110,'20110204 Calibration Check-02'!CG110)</f>
        <v>104.83088496651884</v>
      </c>
      <c r="CH95" s="11">
        <f>AVERAGE('20110208 Calibration Check-02'!CH110,'20110209 Calibration Check'!CH110,'20110204 Calibration Check-02'!CH110)</f>
        <v>107.57870990277105</v>
      </c>
      <c r="CI95" s="11">
        <f>AVERAGE('20110208 Calibration Check-02'!CI110,'20110209 Calibration Check'!CI110,'20110204 Calibration Check-02'!CI110)</f>
        <v>113.10490112052464</v>
      </c>
      <c r="CJ95" s="11">
        <f>AVERAGE('20110208 Calibration Check-02'!CJ110,'20110209 Calibration Check'!CJ110,'20110204 Calibration Check-02'!CJ110)</f>
        <v>106.09203760855569</v>
      </c>
      <c r="CK95" s="11">
        <f>AVERAGE('20110208 Calibration Check-02'!CK110,'20110209 Calibration Check'!CK110,'20110204 Calibration Check-02'!CK110)</f>
        <v>104.51023744124821</v>
      </c>
      <c r="CL95" s="11">
        <f>AVERAGE('20110208 Calibration Check-02'!CL110,'20110209 Calibration Check'!CL110,'20110204 Calibration Check-02'!CL110)</f>
        <v>103.82429960016428</v>
      </c>
      <c r="CM95" s="11">
        <f>AVERAGE('20110208 Calibration Check-02'!CM110,'20110209 Calibration Check'!CM110,'20110204 Calibration Check-02'!CM110)</f>
        <v>100.93853623275506</v>
      </c>
      <c r="CN95" s="11">
        <f>AVERAGE('20110208 Calibration Check-02'!CN110,'20110209 Calibration Check'!CN110,'20110204 Calibration Check-02'!CN110)</f>
        <v>99.971740196501557</v>
      </c>
      <c r="CO95" s="11">
        <f>AVERAGE('20110208 Calibration Check-02'!CO110,'20110209 Calibration Check'!CO110,'20110204 Calibration Check-02'!CO110)</f>
        <v>99.752749484553092</v>
      </c>
      <c r="CP95" s="11">
        <f>AVERAGE('20110208 Calibration Check-02'!CP110,'20110209 Calibration Check'!CP110,'20110204 Calibration Check-02'!CP110)</f>
        <v>100</v>
      </c>
      <c r="CQ95" s="11">
        <f>AVERAGE('20110208 Calibration Check-02'!CQ110,'20110209 Calibration Check'!CQ110,'20110204 Calibration Check-02'!CQ110)</f>
        <v>102.48328536810023</v>
      </c>
      <c r="CR95" s="11">
        <f>AVERAGE('20110208 Calibration Check-02'!CR110,'20110209 Calibration Check'!CR110)</f>
        <v>104.6082849467025</v>
      </c>
      <c r="CS95" s="11">
        <f>AVERAGE('20110208 Calibration Check-02'!CS110,'20110209 Calibration Check'!CS110,'20110204 Calibration Check-02'!CS110)</f>
        <v>107.28984829914288</v>
      </c>
      <c r="CT95" s="11">
        <f>AVERAGE('20110208 Calibration Check-02'!CT110,'20110209 Calibration Check'!CT110,'20110204 Calibration Check-02'!CT110)</f>
        <v>113.4088915080453</v>
      </c>
      <c r="CU95" s="11"/>
      <c r="CV95" s="11"/>
      <c r="CW95" s="11"/>
      <c r="CX95" s="11"/>
    </row>
    <row r="96" spans="2:102">
      <c r="B96" s="24" t="s">
        <v>108</v>
      </c>
      <c r="C96" s="11">
        <f>AVERAGE('20110208 Calibration Check-02'!C111,'20110209 Calibration Check'!C111,'20110204 Calibration Check-02'!C111)</f>
        <v>111.87091207147914</v>
      </c>
      <c r="D96" s="11">
        <f>AVERAGE('20110208 Calibration Check-02'!D111,'20110209 Calibration Check'!D111,'20110204 Calibration Check-02'!D111)</f>
        <v>107.09695347108921</v>
      </c>
      <c r="E96" s="11">
        <f>AVERAGE('20110208 Calibration Check-02'!E111,'20110209 Calibration Check'!E111,'20110204 Calibration Check-02'!E111)</f>
        <v>103.83733559807875</v>
      </c>
      <c r="F96" s="11">
        <f>AVERAGE('20110208 Calibration Check-02'!F111,'20110209 Calibration Check'!F111,'20110204 Calibration Check-02'!F111)</f>
        <v>101.91421279755809</v>
      </c>
      <c r="G96" s="11">
        <f>AVERAGE('20110208 Calibration Check-02'!G111,'20110209 Calibration Check'!G111,'20110204 Calibration Check-02'!G111)</f>
        <v>101.18655404308622</v>
      </c>
      <c r="H96" s="11">
        <f>AVERAGE('20110208 Calibration Check-02'!H111,'20110209 Calibration Check'!H111,'20110204 Calibration Check-02'!H111)</f>
        <v>99.560091965133367</v>
      </c>
      <c r="I96" s="11">
        <f>AVERAGE('20110208 Calibration Check-02'!I111,'20110209 Calibration Check'!I111,'20110204 Calibration Check-02'!I111)</f>
        <v>99.650920928916321</v>
      </c>
      <c r="J96" s="11">
        <f>AVERAGE('20110208 Calibration Check-02'!J111,'20110209 Calibration Check'!J111,'20110204 Calibration Check-02'!J111)</f>
        <v>100.21440186993652</v>
      </c>
      <c r="K96" s="11">
        <f>AVERAGE('20110208 Calibration Check-02'!K111,'20110209 Calibration Check'!K111,'20110204 Calibration Check-02'!K111)</f>
        <v>101.8184043132763</v>
      </c>
      <c r="L96" s="11">
        <f>AVERAGE('20110208 Calibration Check-02'!L111,'20110209 Calibration Check'!L111,'20110204 Calibration Check-02'!L111)</f>
        <v>104.02639638897365</v>
      </c>
      <c r="M96" s="11">
        <f>AVERAGE('20110208 Calibration Check-02'!M111,'20110209 Calibration Check'!M111,'20110204 Calibration Check-02'!M111)</f>
        <v>105.82964771500524</v>
      </c>
      <c r="N96" s="11">
        <f>AVERAGE('20110208 Calibration Check-02'!N111,'20110209 Calibration Check'!N111,'20110204 Calibration Check-02'!N111)</f>
        <v>111.05393149285783</v>
      </c>
      <c r="O96" s="11">
        <f>AVERAGE('20110208 Calibration Check-02'!O111,'20110209 Calibration Check'!O111,'20110204 Calibration Check-02'!O111)</f>
        <v>110.00820141924027</v>
      </c>
      <c r="P96" s="11">
        <f>AVERAGE('20110208 Calibration Check-02'!P111,'20110209 Calibration Check'!P111,'20110204 Calibration Check-02'!P111)</f>
        <v>105.4135736195467</v>
      </c>
      <c r="Q96" s="11">
        <f>AVERAGE('20110208 Calibration Check-02'!Q111,'20110209 Calibration Check'!Q111,'20110204 Calibration Check-02'!Q111)</f>
        <v>103.44104674977717</v>
      </c>
      <c r="R96" s="11">
        <f>AVERAGE('20110208 Calibration Check-02'!R111,'20110209 Calibration Check'!R111,'20110204 Calibration Check-02'!R111)</f>
        <v>101.34483613284233</v>
      </c>
      <c r="S96" s="11">
        <f>AVERAGE('20110208 Calibration Check-02'!S111,'20110209 Calibration Check'!S111,'20110204 Calibration Check-02'!S111)</f>
        <v>98.900115387433857</v>
      </c>
      <c r="T96" s="11">
        <f>AVERAGE('20110208 Calibration Check-02'!T111,'20110209 Calibration Check'!T111,'20110204 Calibration Check-02'!T111)</f>
        <v>99.305543289497123</v>
      </c>
      <c r="U96" s="11">
        <f>AVERAGE('20110208 Calibration Check-02'!U111,'20110209 Calibration Check'!U111,'20110204 Calibration Check-02'!U111)</f>
        <v>99.151420733003917</v>
      </c>
      <c r="V96" s="11">
        <f>AVERAGE('20110208 Calibration Check-02'!V111,'20110209 Calibration Check'!V111,'20110204 Calibration Check-02'!V111)</f>
        <v>99.283903642120052</v>
      </c>
      <c r="W96" s="11">
        <f>AVERAGE('20110208 Calibration Check-02'!W111,'20110209 Calibration Check'!W111,'20110204 Calibration Check-02'!W111)</f>
        <v>100.68531765674113</v>
      </c>
      <c r="X96" s="11">
        <f>AVERAGE('20110208 Calibration Check-02'!X111,'20110209 Calibration Check'!X111,'20110204 Calibration Check-02'!X111)</f>
        <v>102.32311308048673</v>
      </c>
      <c r="Y96" s="11">
        <f>AVERAGE('20110208 Calibration Check-02'!Y111,'20110209 Calibration Check'!Y111,'20110204 Calibration Check-02'!Y111)</f>
        <v>104.72478358194023</v>
      </c>
      <c r="Z96" s="11">
        <f>AVERAGE('20110208 Calibration Check-02'!Z111,'20110209 Calibration Check'!Z111,'20110204 Calibration Check-02'!Z111)</f>
        <v>107.25176317997996</v>
      </c>
      <c r="AA96" s="11">
        <f>AVERAGE('20110208 Calibration Check-02'!AA111,'20110209 Calibration Check'!AA111,'20110204 Calibration Check-02'!AA111)</f>
        <v>104.58525969513266</v>
      </c>
      <c r="AB96" s="11">
        <f>AVERAGE('20110208 Calibration Check-02'!AB111,'20110209 Calibration Check'!AB111,'20110204 Calibration Check-02'!AB111)</f>
        <v>103.93406028555722</v>
      </c>
      <c r="AC96" s="11">
        <f>AVERAGE('20110208 Calibration Check-02'!AC111,'20110209 Calibration Check'!AC111,'20110204 Calibration Check-02'!AC111)</f>
        <v>102.32160594085322</v>
      </c>
      <c r="AD96" s="11">
        <f>AVERAGE('20110208 Calibration Check-02'!AD111,'20110209 Calibration Check'!AD111,'20110204 Calibration Check-02'!AD111)</f>
        <v>100.84707212736259</v>
      </c>
      <c r="AE96" s="11">
        <f>AVERAGE('20110208 Calibration Check-02'!AE111,'20110209 Calibration Check'!AE111,'20110204 Calibration Check-02'!AE111)</f>
        <v>100.0886346717519</v>
      </c>
      <c r="AF96" s="11">
        <f>AVERAGE('20110208 Calibration Check-02'!AF111,'20110209 Calibration Check'!AF111,'20110204 Calibration Check-02'!AF111)</f>
        <v>98.52569523730854</v>
      </c>
      <c r="AG96" s="11">
        <f>AVERAGE('20110208 Calibration Check-02'!AG111,'20110209 Calibration Check'!AG111,'20110204 Calibration Check-02'!AG111)</f>
        <v>98.780243912944783</v>
      </c>
      <c r="AH96" s="11">
        <f>AVERAGE('20110208 Calibration Check-02'!AH111,'20110209 Calibration Check'!AH111,'20110204 Calibration Check-02'!AH111)</f>
        <v>99.716408813657623</v>
      </c>
      <c r="AI96" s="11">
        <f>AVERAGE('20110208 Calibration Check-02'!AI111,'20110209 Calibration Check'!AI111,'20110204 Calibration Check-02'!AI111)</f>
        <v>100.71851970071015</v>
      </c>
      <c r="AJ96" s="11">
        <f>AVERAGE('20110208 Calibration Check-02'!AJ111,'20110209 Calibration Check'!AJ111,'20110204 Calibration Check-02'!AJ111)</f>
        <v>101.50311822259842</v>
      </c>
      <c r="AK96" s="11">
        <f>AVERAGE('20110208 Calibration Check-02'!AK111,'20110209 Calibration Check'!AK111,'20110204 Calibration Check-02'!AK111)</f>
        <v>103.30509145979568</v>
      </c>
      <c r="AL96" s="11">
        <f>AVERAGE('20110208 Calibration Check-02'!AL111,'20110209 Calibration Check'!AL111,'20110204 Calibration Check-02'!AL111)</f>
        <v>102.7959941085232</v>
      </c>
      <c r="AM96" s="11">
        <f>AVERAGE('20110208 Calibration Check-02'!AM111,'20110209 Calibration Check'!AM111,'20110204 Calibration Check-02'!AM111)</f>
        <v>102.73027717298271</v>
      </c>
      <c r="AN96" s="11">
        <f>AVERAGE('20110208 Calibration Check-02'!AN111,'20110209 Calibration Check'!AN111,'20110204 Calibration Check-02'!AN111)</f>
        <v>102.00920129460388</v>
      </c>
      <c r="AO96" s="11">
        <f>AVERAGE('20110208 Calibration Check-02'!AO111,'20110209 Calibration Check'!AO111,'20110204 Calibration Check-02'!AO111)</f>
        <v>101.37584388478031</v>
      </c>
      <c r="AP96" s="11">
        <f>AVERAGE('20110208 Calibration Check-02'!AP111,'20110209 Calibration Check'!AP111,'20110204 Calibration Check-02'!AP111)</f>
        <v>100.28382023714154</v>
      </c>
      <c r="AQ96" s="11">
        <f>AVERAGE('20110208 Calibration Check-02'!AQ111,'20110209 Calibration Check'!AQ111,'20110204 Calibration Check-02'!AQ111)</f>
        <v>102.41787252673338</v>
      </c>
      <c r="AR96" s="11">
        <f>AVERAGE('20110208 Calibration Check-02'!AR111,'20110209 Calibration Check'!AR111,'20110204 Calibration Check-02'!AR111)</f>
        <v>99.714443572425765</v>
      </c>
      <c r="AS96" s="11">
        <f>AVERAGE('20110208 Calibration Check-02'!AS111,'20110209 Calibration Check'!AS111,'20110204 Calibration Check-02'!AS111)</f>
        <v>98.993138643247804</v>
      </c>
      <c r="AT96" s="11">
        <f>AVERAGE('20110208 Calibration Check-02'!AT111,'20110209 Calibration Check'!AT111,'20110204 Calibration Check-02'!AT111)</f>
        <v>102.2290407866376</v>
      </c>
      <c r="AU96" s="11">
        <f>AVERAGE('20110208 Calibration Check-02'!AU111,'20110209 Calibration Check'!AU111,'20110204 Calibration Check-02'!AU111)</f>
        <v>100.02753537107263</v>
      </c>
      <c r="AV96" s="11">
        <f>AVERAGE('20110208 Calibration Check-02'!AV111,'20110209 Calibration Check'!AV111,'20110204 Calibration Check-02'!AV111)</f>
        <v>100.12462194418875</v>
      </c>
      <c r="AW96" s="11">
        <f>AVERAGE('20110208 Calibration Check-02'!AW111,'20110209 Calibration Check'!AW111,'20110204 Calibration Check-02'!AW111)</f>
        <v>101.62865636998386</v>
      </c>
      <c r="AX96" s="11">
        <f>AVERAGE('20110208 Calibration Check-02'!AX111,'20110209 Calibration Check'!AX111,'20110204 Calibration Check-02'!AX111)</f>
        <v>100.9176577423902</v>
      </c>
      <c r="AY96" s="11">
        <f>AVERAGE('20110208 Calibration Check-02'!AY111,'20110209 Calibration Check'!AY111,'20110204 Calibration Check-02'!AY111)</f>
        <v>103.20315820101916</v>
      </c>
      <c r="AZ96" s="11">
        <f>AVERAGE('20110208 Calibration Check-02'!AZ111,'20110209 Calibration Check'!AZ111,'20110204 Calibration Check-02'!AZ111)</f>
        <v>101.97449211100138</v>
      </c>
      <c r="BA96" s="11">
        <f>AVERAGE('20110208 Calibration Check-02'!BA111,'20110209 Calibration Check'!BA111,'20110204 Calibration Check-02'!BA111)</f>
        <v>101.15774058317925</v>
      </c>
      <c r="BB96" s="11">
        <f>AVERAGE('20110209 Calibration Check'!BB111,'20110204 Calibration Check-02'!BB111)</f>
        <v>98.570795449353511</v>
      </c>
      <c r="BC96" s="11">
        <f>AVERAGE('20110208 Calibration Check-02'!BC111,'20110209 Calibration Check'!BC111,'20110204 Calibration Check-02'!BC111)</f>
        <v>100.68901908840566</v>
      </c>
      <c r="BD96" s="11">
        <f>AVERAGE('20110208 Calibration Check-02'!BD111,'20110209 Calibration Check'!BD111,'20110204 Calibration Check-02'!BD111)</f>
        <v>97.64437202794177</v>
      </c>
      <c r="BE96" s="11">
        <f>AVERAGE('20110208 Calibration Check-02'!BE111,'20110209 Calibration Check'!BE111,'20110204 Calibration Check-02'!BE111)</f>
        <v>96.917629476666605</v>
      </c>
      <c r="BF96" s="11">
        <f>AVERAGE('20110208 Calibration Check-02'!BF111,'20110209 Calibration Check'!BF111,'20110204 Calibration Check-02'!BF111)</f>
        <v>101.34680137407418</v>
      </c>
      <c r="BG96" s="11">
        <f>AVERAGE('20110208 Calibration Check-02'!BG111,'20110209 Calibration Check'!BG111,'20110204 Calibration Check-02'!BG111)</f>
        <v>99.687595353750666</v>
      </c>
      <c r="BH96" s="11">
        <f>AVERAGE('20110208 Calibration Check-02'!BH111,'20110209 Calibration Check'!BH111,'20110204 Calibration Check-02'!BH111)</f>
        <v>100.90296285674386</v>
      </c>
      <c r="BI96" s="11">
        <f>AVERAGE('20110208 Calibration Check-02'!BI111,'20110209 Calibration Check'!BI111,'20110204 Calibration Check-02'!BI111)</f>
        <v>100.68856098680732</v>
      </c>
      <c r="BJ96" s="11">
        <f>AVERAGE('20110208 Calibration Check-02'!BJ111,'20110209 Calibration Check'!BJ111,'20110204 Calibration Check-02'!BJ111)</f>
        <v>103.49958987278778</v>
      </c>
      <c r="BK96" s="11">
        <f>AVERAGE('20110208 Calibration Check-02'!BK111,'20110209 Calibration Check'!BK111,'20110204 Calibration Check-02'!BK111)</f>
        <v>105.00467333661807</v>
      </c>
      <c r="BL96" s="11">
        <f>AVERAGE('20110208 Calibration Check-02'!BL111,'20110209 Calibration Check'!BL111,'20110204 Calibration Check-02'!BL111)</f>
        <v>102.41590728550152</v>
      </c>
      <c r="BM96" s="11">
        <f>AVERAGE('20110208 Calibration Check-02'!BM111,'20110209 Calibration Check'!BM111,'20110204 Calibration Check-02'!BM111)</f>
        <v>100.46721435514009</v>
      </c>
      <c r="BN96" s="11">
        <f>AVERAGE('20110208 Calibration Check-02'!BN111,'20110209 Calibration Check'!BN111,'20110204 Calibration Check-02'!BN111)</f>
        <v>98.649497194261301</v>
      </c>
      <c r="BO96" s="11">
        <f>AVERAGE('20110208 Calibration Check-02'!BO111,'20110209 Calibration Check'!BO111,'20110204 Calibration Check-02'!BO111)</f>
        <v>97.837134250501208</v>
      </c>
      <c r="BP96" s="11">
        <f>AVERAGE('20110208 Calibration Check-02'!BP111,'20110209 Calibration Check'!BP111,'20110204 Calibration Check-02'!BP111)</f>
        <v>95.840891651111022</v>
      </c>
      <c r="BQ96" s="11">
        <f>AVERAGE('20110208 Calibration Check-02'!BQ111,'20110209 Calibration Check'!BQ111,'20110204 Calibration Check-02'!BQ111)</f>
        <v>96.695595692601842</v>
      </c>
      <c r="BR96" s="11">
        <f>AVERAGE('20110208 Calibration Check-02'!BR111,'20110209 Calibration Check'!BR111,'20110204 Calibration Check-02'!BR111)</f>
        <v>98.584238360319148</v>
      </c>
      <c r="BS96" s="11">
        <f>AVERAGE('20110208 Calibration Check-02'!BS111,'20110209 Calibration Check'!BS111,'20110204 Calibration Check-02'!BS111)</f>
        <v>99.461631087222216</v>
      </c>
      <c r="BT96" s="11">
        <f>AVERAGE('20110208 Calibration Check-02'!BT111,'20110209 Calibration Check'!BT111,'20110204 Calibration Check-02'!BT111)</f>
        <v>100.49776400547972</v>
      </c>
      <c r="BU96" s="11">
        <f>AVERAGE('20110208 Calibration Check-02'!BU111,'20110209 Calibration Check'!BU111,'20110204 Calibration Check-02'!BU111)</f>
        <v>102.57222413402577</v>
      </c>
      <c r="BV96" s="11">
        <f>AVERAGE('20110208 Calibration Check-02'!BV111,'20110209 Calibration Check'!BV111,'20110204 Calibration Check-02'!BV111)</f>
        <v>105.24891571066998</v>
      </c>
      <c r="BW96" s="11">
        <f>AVERAGE('20110208 Calibration Check-02'!BW111,'20110209 Calibration Check'!BW111,'20110204 Calibration Check-02'!BW111)</f>
        <v>106.45328975968131</v>
      </c>
      <c r="BX96" s="11">
        <f>AVERAGE('20110208 Calibration Check-02'!BX111,'20110209 Calibration Check'!BX111,'20110204 Calibration Check-02'!BX111)</f>
        <v>102.89226069440333</v>
      </c>
      <c r="BY96" s="11">
        <f>AVERAGE('20110208 Calibration Check-02'!BY111,'20110209 Calibration Check'!BY111,'20110204 Calibration Check-02'!BY111)</f>
        <v>101.18851928431808</v>
      </c>
      <c r="BZ96" s="11">
        <f>AVERAGE('20110208 Calibration Check-02'!BZ111,'20110209 Calibration Check'!BZ111,'20110204 Calibration Check-02'!BZ111)</f>
        <v>98.933317431402841</v>
      </c>
      <c r="CA96" s="11">
        <f>AVERAGE('20110208 Calibration Check-02'!CA111,'20110209 Calibration Check'!CA111,'20110204 Calibration Check-02'!CA111)</f>
        <v>98.115058763947218</v>
      </c>
      <c r="CB96" s="11">
        <f>AVERAGE('20110208 Calibration Check-02'!CB111,'20110209 Calibration Check'!CB111,'20110204 Calibration Check-02'!CB111)</f>
        <v>96.850863503090935</v>
      </c>
      <c r="CC96" s="11">
        <f>AVERAGE('20110208 Calibration Check-02'!CC111,'20110209 Calibration Check'!CC111,'20110204 Calibration Check-02'!CC111)</f>
        <v>96.226187045430763</v>
      </c>
      <c r="CD96" s="11">
        <f>AVERAGE('20110208 Calibration Check-02'!CD111,'20110209 Calibration Check'!CD111,'20110204 Calibration Check-02'!CD111)</f>
        <v>96.851683490326934</v>
      </c>
      <c r="CE96" s="11">
        <f>AVERAGE('20110208 Calibration Check-02'!CE111,'20110209 Calibration Check'!CE111,'20110204 Calibration Check-02'!CE111)</f>
        <v>98.771104859183041</v>
      </c>
      <c r="CF96" s="11">
        <f>AVERAGE('20110208 Calibration Check-02'!CF111,'20110209 Calibration Check'!CF111,'20110204 Calibration Check-02'!CF111)</f>
        <v>100.84268354330055</v>
      </c>
      <c r="CG96" s="11">
        <f>AVERAGE('20110208 Calibration Check-02'!CG111,'20110209 Calibration Check'!CG111,'20110204 Calibration Check-02'!CG111)</f>
        <v>102.29059818891524</v>
      </c>
      <c r="CH96" s="11">
        <f>AVERAGE('20110208 Calibration Check-02'!CH111,'20110209 Calibration Check'!CH111,'20110204 Calibration Check-02'!CH111)</f>
        <v>104.97136045163734</v>
      </c>
      <c r="CI96" s="11">
        <f>AVERAGE('20110208 Calibration Check-02'!CI111,'20110209 Calibration Check'!CI111,'20110204 Calibration Check-02'!CI111)</f>
        <v>110.36422525205467</v>
      </c>
      <c r="CJ96" s="11">
        <f>AVERAGE('20110208 Calibration Check-02'!CJ111,'20110209 Calibration Check'!CJ111,'20110204 Calibration Check-02'!CJ111)</f>
        <v>103.52122952016488</v>
      </c>
      <c r="CK96" s="11">
        <f>AVERAGE('20110208 Calibration Check-02'!CK111,'20110209 Calibration Check'!CK111,'20110204 Calibration Check-02'!CK111)</f>
        <v>101.97773544106757</v>
      </c>
      <c r="CL96" s="11">
        <f>AVERAGE('20110208 Calibration Check-02'!CL111,'20110209 Calibration Check'!CL111,'20110204 Calibration Check-02'!CL111)</f>
        <v>101.30806549204726</v>
      </c>
      <c r="CM96" s="11">
        <f>AVERAGE('20110208 Calibration Check-02'!CM111,'20110209 Calibration Check'!CM111,'20110204 Calibration Check-02'!CM111)</f>
        <v>98.492722244138704</v>
      </c>
      <c r="CN96" s="11">
        <f>AVERAGE('20110208 Calibration Check-02'!CN111,'20110209 Calibration Check'!CN111,'20110204 Calibration Check-02'!CN111)</f>
        <v>97.54938353089598</v>
      </c>
      <c r="CO96" s="11">
        <f>AVERAGE('20110208 Calibration Check-02'!CO111,'20110209 Calibration Check'!CO111,'20110204 Calibration Check-02'!CO111)</f>
        <v>97.335897864156138</v>
      </c>
      <c r="CP96" s="11">
        <f>AVERAGE('20110208 Calibration Check-02'!CP111,'20110209 Calibration Check'!CP111,'20110204 Calibration Check-02'!CP111)</f>
        <v>97.576918901968611</v>
      </c>
      <c r="CQ96" s="11">
        <f>AVERAGE('20110208 Calibration Check-02'!CQ111,'20110209 Calibration Check'!CQ111,'20110204 Calibration Check-02'!CQ111)</f>
        <v>100</v>
      </c>
      <c r="CR96" s="11">
        <f>AVERAGE('20110208 Calibration Check-02'!CR111,'20110209 Calibration Check'!CR111)</f>
        <v>102.03929652773303</v>
      </c>
      <c r="CS96" s="11">
        <f>AVERAGE('20110208 Calibration Check-02'!CS111,'20110209 Calibration Check'!CS111,'20110204 Calibration Check-02'!CS111)</f>
        <v>104.6900743983377</v>
      </c>
      <c r="CT96" s="11">
        <f>AVERAGE('20110208 Calibration Check-02'!CT111,'20110209 Calibration Check'!CT111,'20110204 Calibration Check-02'!CT111)</f>
        <v>110.66111502542164</v>
      </c>
      <c r="CU96" s="11"/>
      <c r="CV96" s="11"/>
      <c r="CW96" s="11"/>
      <c r="CX96" s="11"/>
    </row>
    <row r="97" spans="2:102">
      <c r="B97" s="24" t="s">
        <v>109</v>
      </c>
      <c r="C97" s="11">
        <f>AVERAGE('20110208 Calibration Check-02'!C112,'20110209 Calibration Check'!C112)</f>
        <v>109.6276827433278</v>
      </c>
      <c r="D97" s="11">
        <f>AVERAGE('20110208 Calibration Check-02'!D112,'20110209 Calibration Check'!D112)</f>
        <v>104.63169200918668</v>
      </c>
      <c r="E97" s="11">
        <f>AVERAGE('20110208 Calibration Check-02'!E112,'20110209 Calibration Check'!E112)</f>
        <v>101.86158628336105</v>
      </c>
      <c r="F97" s="11">
        <f>AVERAGE('20110208 Calibration Check-02'!F112,'20110209 Calibration Check'!F112)</f>
        <v>100.04528985507247</v>
      </c>
      <c r="G97" s="11">
        <f>AVERAGE('20110208 Calibration Check-02'!G112,'20110209 Calibration Check'!G112)</f>
        <v>99.40900451413637</v>
      </c>
      <c r="H97" s="11">
        <f>AVERAGE('20110208 Calibration Check-02'!H112,'20110209 Calibration Check'!H112)</f>
        <v>97.547418230775321</v>
      </c>
      <c r="I97" s="11">
        <f>AVERAGE('20110208 Calibration Check-02'!I112,'20110209 Calibration Check'!I112)</f>
        <v>97.729072622158867</v>
      </c>
      <c r="J97" s="11">
        <f>AVERAGE('20110208 Calibration Check-02'!J112,'20110209 Calibration Check'!J112)</f>
        <v>98.364862992001264</v>
      </c>
      <c r="K97" s="11">
        <f>AVERAGE('20110208 Calibration Check-02'!K112,'20110209 Calibration Check'!K112)</f>
        <v>100.00049497109367</v>
      </c>
      <c r="L97" s="11">
        <f>AVERAGE('20110208 Calibration Check-02'!L112,'20110209 Calibration Check'!L112)</f>
        <v>102.0432406747446</v>
      </c>
      <c r="M97" s="11">
        <f>AVERAGE('20110208 Calibration Check-02'!M112,'20110209 Calibration Check'!M112)</f>
        <v>103.58705551595787</v>
      </c>
      <c r="N97" s="11">
        <f>AVERAGE('20110208 Calibration Check-02'!N112,'20110209 Calibration Check'!N112)</f>
        <v>108.76395818484201</v>
      </c>
      <c r="O97" s="11">
        <f>AVERAGE('20110208 Calibration Check-02'!O112,'20110209 Calibration Check'!O112)</f>
        <v>107.90072859744991</v>
      </c>
      <c r="P97" s="11">
        <f>AVERAGE('20110208 Calibration Check-02'!P112,'20110209 Calibration Check'!P112)</f>
        <v>103.36035875504871</v>
      </c>
      <c r="Q97" s="11">
        <f>AVERAGE('20110208 Calibration Check-02'!Q112,'20110209 Calibration Check'!Q112)</f>
        <v>101.13472123228003</v>
      </c>
      <c r="R97" s="11">
        <f>AVERAGE('20110208 Calibration Check-02'!R112,'20110209 Calibration Check'!R112)</f>
        <v>99.545369050447448</v>
      </c>
      <c r="S97" s="11">
        <f>AVERAGE('20110208 Calibration Check-02'!S112,'20110209 Calibration Check'!S112)</f>
        <v>96.866090520313605</v>
      </c>
      <c r="T97" s="11">
        <f>AVERAGE('20110208 Calibration Check-02'!T112,'20110209 Calibration Check'!T112)</f>
        <v>97.365763839391789</v>
      </c>
      <c r="U97" s="11">
        <f>AVERAGE('20110208 Calibration Check-02'!U112,'20110209 Calibration Check'!U112)</f>
        <v>97.139067078482611</v>
      </c>
      <c r="V97" s="11">
        <f>AVERAGE('20110208 Calibration Check-02'!V112,'20110209 Calibration Check'!V112)</f>
        <v>97.09328225231647</v>
      </c>
      <c r="W97" s="11">
        <f>AVERAGE('20110208 Calibration Check-02'!W112,'20110209 Calibration Check'!W112)</f>
        <v>98.864536311079434</v>
      </c>
      <c r="X97" s="11">
        <f>AVERAGE('20110208 Calibration Check-02'!X112,'20110209 Calibration Check'!X112)</f>
        <v>100.45388849291201</v>
      </c>
      <c r="Y97" s="11">
        <f>AVERAGE('20110208 Calibration Check-02'!Y112,'20110209 Calibration Check'!Y112)</f>
        <v>102.58845133444207</v>
      </c>
      <c r="Z97" s="11">
        <f>AVERAGE('20110208 Calibration Check-02'!Z112,'20110209 Calibration Check'!Z112)</f>
        <v>104.85913122673635</v>
      </c>
      <c r="AA97" s="11">
        <f>AVERAGE('20110208 Calibration Check-02'!AA112,'20110209 Calibration Check'!AA112)</f>
        <v>102.76886829809141</v>
      </c>
      <c r="AB97" s="11">
        <f>AVERAGE('20110208 Calibration Check-02'!AB112,'20110209 Calibration Check'!AB112)</f>
        <v>101.9073711095272</v>
      </c>
      <c r="AC97" s="11">
        <f>AVERAGE('20110208 Calibration Check-02'!AC112,'20110209 Calibration Check'!AC112)</f>
        <v>100.49967331907816</v>
      </c>
      <c r="AD97" s="11">
        <f>AVERAGE('20110208 Calibration Check-02'!AD112,'20110209 Calibration Check'!AD112)</f>
        <v>98.909826166151902</v>
      </c>
      <c r="AE97" s="11">
        <f>AVERAGE('20110208 Calibration Check-02'!AE112,'20110209 Calibration Check'!AE112)</f>
        <v>98.228250970143336</v>
      </c>
      <c r="AF97" s="11">
        <f>AVERAGE('20110208 Calibration Check-02'!AF112,'20110209 Calibration Check'!AF112)</f>
        <v>96.411954541854755</v>
      </c>
      <c r="AG97" s="11">
        <f>AVERAGE('20110208 Calibration Check-02'!AG112,'20110209 Calibration Check'!AG112)</f>
        <v>96.593608933238301</v>
      </c>
      <c r="AH97" s="11">
        <f>AVERAGE('20110208 Calibration Check-02'!AH112,'20110209 Calibration Check'!AH112)</f>
        <v>97.729072622158867</v>
      </c>
      <c r="AI97" s="11">
        <f>AVERAGE('20110208 Calibration Check-02'!AI112,'20110209 Calibration Check'!AI112)</f>
        <v>98.865031282173106</v>
      </c>
      <c r="AJ97" s="11">
        <f>AVERAGE('20110208 Calibration Check-02'!AJ112,'20110209 Calibration Check'!AJ112)</f>
        <v>99.681733586758526</v>
      </c>
      <c r="AK97" s="11">
        <f>AVERAGE('20110208 Calibration Check-02'!AK112,'20110209 Calibration Check'!AK112)</f>
        <v>101.27158073968479</v>
      </c>
      <c r="AL97" s="11">
        <f>AVERAGE('20110208 Calibration Check-02'!AL112,'20110209 Calibration Check'!AL112)</f>
        <v>100.90827195691772</v>
      </c>
      <c r="AM97" s="11">
        <f>AVERAGE('20110208 Calibration Check-02'!AM112,'20110209 Calibration Check'!AM112)</f>
        <v>100.90802447137088</v>
      </c>
      <c r="AN97" s="11">
        <f>AVERAGE('20110208 Calibration Check-02'!AN112,'20110209 Calibration Check'!AN112)</f>
        <v>100.13661202185793</v>
      </c>
      <c r="AO97" s="11">
        <f>AVERAGE('20110208 Calibration Check-02'!AO112,'20110209 Calibration Check'!AO112)</f>
        <v>99.590906391066767</v>
      </c>
      <c r="AP97" s="11">
        <f>AVERAGE('20110208 Calibration Check-02'!AP112,'20110209 Calibration Check'!AP112)</f>
        <v>98.274283281856341</v>
      </c>
      <c r="AQ97" s="11">
        <f>AVERAGE('20110208 Calibration Check-02'!AQ112,'20110209 Calibration Check'!AQ112)</f>
        <v>100.54496317415062</v>
      </c>
      <c r="AR97" s="11">
        <f>AVERAGE('20110208 Calibration Check-02'!AR112,'20110209 Calibration Check'!AR112)</f>
        <v>97.774362477231335</v>
      </c>
      <c r="AS97" s="11">
        <f>AVERAGE('20110208 Calibration Check-02'!AS112,'20110209 Calibration Check'!AS112)</f>
        <v>97.002702542171534</v>
      </c>
      <c r="AT97" s="11">
        <f>AVERAGE('20110208 Calibration Check-02'!AT112,'20110209 Calibration Check'!AT112)</f>
        <v>100.36355626831393</v>
      </c>
      <c r="AU97" s="11">
        <f>AVERAGE('20110208 Calibration Check-02'!AU112,'20110209 Calibration Check'!AU112)</f>
        <v>98.1381662310921</v>
      </c>
      <c r="AV97" s="11">
        <f>AVERAGE('20110208 Calibration Check-02'!AV112,'20110209 Calibration Check'!AV112)</f>
        <v>98.13692880335789</v>
      </c>
      <c r="AW97" s="11">
        <f>AVERAGE('20110208 Calibration Check-02'!AW112,'20110209 Calibration Check'!AW112)</f>
        <v>99.818098123069603</v>
      </c>
      <c r="AX97" s="11">
        <f>AVERAGE('20110208 Calibration Check-02'!AX112,'20110209 Calibration Check'!AX112)</f>
        <v>99.591153876613618</v>
      </c>
      <c r="AY97" s="11">
        <f>AVERAGE('20110208 Calibration Check-02'!AY112,'20110209 Calibration Check'!AY112)</f>
        <v>101.36240793537658</v>
      </c>
      <c r="AZ97" s="11">
        <f>AVERAGE('20110208 Calibration Check-02'!AZ112,'20110209 Calibration Check'!AZ112)</f>
        <v>100.1819018769304</v>
      </c>
      <c r="BA97" s="11">
        <f>AVERAGE('20110208 Calibration Check-02'!BA112,'20110209 Calibration Check'!BA112)</f>
        <v>99.318424803991448</v>
      </c>
      <c r="BB97" s="11">
        <f>AVERAGE('20110208 Calibration Check-02'!BB112,'20110209 Calibration Check'!BB112)</f>
        <v>118.33249188247407</v>
      </c>
      <c r="BC97" s="11">
        <f>AVERAGE('20110208 Calibration Check-02'!BC112,'20110209 Calibration Check'!BC112)</f>
        <v>98.773709115387661</v>
      </c>
      <c r="BD97" s="11">
        <f>AVERAGE('20110208 Calibration Check-02'!BD112,'20110209 Calibration Check'!BD112)</f>
        <v>95.549467411103194</v>
      </c>
      <c r="BE97" s="11">
        <f>AVERAGE('20110208 Calibration Check-02'!BE112,'20110209 Calibration Check'!BE112)</f>
        <v>94.914172012354484</v>
      </c>
      <c r="BF97" s="11">
        <f>AVERAGE('20110208 Calibration Check-02'!BF112,'20110209 Calibration Check'!BF112)</f>
        <v>99.50007919537498</v>
      </c>
      <c r="BG97" s="11">
        <f>AVERAGE('20110208 Calibration Check-02'!BG112,'20110209 Calibration Check'!BG112)</f>
        <v>97.638492912013945</v>
      </c>
      <c r="BH97" s="11">
        <f>AVERAGE('20110208 Calibration Check-02'!BH112,'20110209 Calibration Check'!BH112)</f>
        <v>99.136522927061066</v>
      </c>
      <c r="BI97" s="11">
        <f>AVERAGE('20110208 Calibration Check-02'!BI112,'20110209 Calibration Check'!BI112)</f>
        <v>98.773214144293974</v>
      </c>
      <c r="BJ97" s="11">
        <f>AVERAGE('20110208 Calibration Check-02'!BJ112,'20110209 Calibration Check'!BJ112)</f>
        <v>101.31687059475726</v>
      </c>
      <c r="BK97" s="11">
        <f>AVERAGE('20110208 Calibration Check-02'!BK112,'20110209 Calibration Check'!BK112)</f>
        <v>102.95176011720916</v>
      </c>
      <c r="BL97" s="11">
        <f>AVERAGE('20110208 Calibration Check-02'!BL112,'20110209 Calibration Check'!BL112)</f>
        <v>100.59025302922308</v>
      </c>
      <c r="BM97" s="11">
        <f>AVERAGE('20110208 Calibration Check-02'!BM112,'20110209 Calibration Check'!BM112)</f>
        <v>98.592054724004129</v>
      </c>
      <c r="BN97" s="11">
        <f>AVERAGE('20110208 Calibration Check-02'!BN112,'20110209 Calibration Check'!BN112)</f>
        <v>96.593856418785151</v>
      </c>
      <c r="BO97" s="11">
        <f>AVERAGE('20110208 Calibration Check-02'!BO112,'20110209 Calibration Check'!BO112)</f>
        <v>95.640294606794967</v>
      </c>
      <c r="BP97" s="11">
        <f>AVERAGE('20110208 Calibration Check-02'!BP112,'20110209 Calibration Check'!BP112)</f>
        <v>94.005405084343082</v>
      </c>
      <c r="BQ97" s="11">
        <f>AVERAGE('20110208 Calibration Check-02'!BQ112,'20110209 Calibration Check'!BQ112)</f>
        <v>94.732270135424088</v>
      </c>
      <c r="BR97" s="11">
        <f>AVERAGE('20110208 Calibration Check-02'!BR112,'20110209 Calibration Check'!BR112)</f>
        <v>96.594103904331988</v>
      </c>
      <c r="BS97" s="11">
        <f>AVERAGE('20110208 Calibration Check-02'!BS112,'20110209 Calibration Check'!BS112)</f>
        <v>97.54717074522847</v>
      </c>
      <c r="BT97" s="11">
        <f>AVERAGE('20110208 Calibration Check-02'!BT112,'20110209 Calibration Check'!BT112)</f>
        <v>98.637097093529746</v>
      </c>
      <c r="BU97" s="11">
        <f>AVERAGE('20110208 Calibration Check-02'!BU112,'20110209 Calibration Check'!BU112)</f>
        <v>100.77190742060665</v>
      </c>
      <c r="BV97" s="11">
        <f>AVERAGE('20110208 Calibration Check-02'!BV112,'20110209 Calibration Check'!BV112)</f>
        <v>102.58869881998891</v>
      </c>
      <c r="BW97" s="11">
        <f>AVERAGE('20110208 Calibration Check-02'!BW112,'20110209 Calibration Check'!BW112)</f>
        <v>103.54127068979173</v>
      </c>
      <c r="BX97" s="11">
        <f>AVERAGE('20110208 Calibration Check-02'!BX112,'20110209 Calibration Check'!BX112)</f>
        <v>100.95356181199017</v>
      </c>
      <c r="BY97" s="11">
        <f>AVERAGE('20110208 Calibration Check-02'!BY112,'20110209 Calibration Check'!BY112)</f>
        <v>99.363714659063916</v>
      </c>
      <c r="BZ97" s="11">
        <f>AVERAGE('20110208 Calibration Check-02'!BZ112,'20110209 Calibration Check'!BZ112)</f>
        <v>96.866585491407307</v>
      </c>
      <c r="CA97" s="11">
        <f>AVERAGE('20110208 Calibration Check-02'!CA112,'20110209 Calibration Check'!CA112)</f>
        <v>96.048893244634513</v>
      </c>
      <c r="CB97" s="11">
        <f>AVERAGE('20110208 Calibration Check-02'!CB112,'20110209 Calibration Check'!CB112)</f>
        <v>94.960204324067476</v>
      </c>
      <c r="CC97" s="11">
        <f>AVERAGE('20110208 Calibration Check-02'!CC112,'20110209 Calibration Check'!CC112)</f>
        <v>94.186811990179777</v>
      </c>
      <c r="CD97" s="11">
        <f>AVERAGE('20110208 Calibration Check-02'!CD112,'20110209 Calibration Check'!CD112)</f>
        <v>94.913677041260797</v>
      </c>
      <c r="CE97" s="11">
        <f>AVERAGE('20110208 Calibration Check-02'!CE112,'20110209 Calibration Check'!CE112)</f>
        <v>96.820800665241137</v>
      </c>
      <c r="CF97" s="11">
        <f>AVERAGE('20110208 Calibration Check-02'!CF112,'20110209 Calibration Check'!CF112)</f>
        <v>98.999910905203137</v>
      </c>
      <c r="CG97" s="11">
        <f>AVERAGE('20110208 Calibration Check-02'!CG112,'20110209 Calibration Check'!CG112)</f>
        <v>100.45413597845885</v>
      </c>
      <c r="CH97" s="11">
        <f>AVERAGE('20110208 Calibration Check-02'!CH112,'20110209 Calibration Check'!CH112)</f>
        <v>103.76920487843512</v>
      </c>
      <c r="CI97" s="11">
        <f>AVERAGE('20110208 Calibration Check-02'!CI112,'20110209 Calibration Check'!CI112)</f>
        <v>107.99106082204798</v>
      </c>
      <c r="CJ97" s="11">
        <f>AVERAGE('20110208 Calibration Check-02'!CJ112,'20110209 Calibration Check'!CJ112)</f>
        <v>101.5893521818326</v>
      </c>
      <c r="CK97" s="11">
        <f>AVERAGE('20110208 Calibration Check-02'!CK112,'20110209 Calibration Check'!CK112)</f>
        <v>100.09057971014494</v>
      </c>
      <c r="CL97" s="11">
        <f>AVERAGE('20110208 Calibration Check-02'!CL112,'20110209 Calibration Check'!CL112)</f>
        <v>99.588431535598318</v>
      </c>
      <c r="CM97" s="11">
        <f>AVERAGE('20110208 Calibration Check-02'!CM112,'20110209 Calibration Check'!CM112)</f>
        <v>96.411707056307904</v>
      </c>
      <c r="CN97" s="11">
        <f>AVERAGE('20110208 Calibration Check-02'!CN112,'20110209 Calibration Check'!CN112)</f>
        <v>95.458145244317748</v>
      </c>
      <c r="CO97" s="11">
        <f>AVERAGE('20110208 Calibration Check-02'!CO112,'20110209 Calibration Check'!CO112)</f>
        <v>95.09582640373803</v>
      </c>
      <c r="CP97" s="11">
        <f>AVERAGE('20110208 Calibration Check-02'!CP112,'20110209 Calibration Check'!CP112)</f>
        <v>95.594757266175662</v>
      </c>
      <c r="CQ97" s="11">
        <f>AVERAGE('20110208 Calibration Check-02'!CQ112,'20110209 Calibration Check'!CQ112)</f>
        <v>98.001554209234172</v>
      </c>
      <c r="CR97" s="11">
        <f>AVERAGE('20110208 Calibration Check-02'!CR112,'20110209 Calibration Check'!CR112)</f>
        <v>100</v>
      </c>
      <c r="CS97" s="11">
        <f>AVERAGE('20110208 Calibration Check-02'!CS112,'20110209 Calibration Check'!CS112)</f>
        <v>102.63374118951452</v>
      </c>
      <c r="CT97" s="11">
        <f>AVERAGE('20110208 Calibration Check-02'!CT112,'20110209 Calibration Check'!CT112)</f>
        <v>107.94601845252237</v>
      </c>
      <c r="CU97" s="11"/>
      <c r="CV97" s="11"/>
      <c r="CW97" s="11"/>
      <c r="CX97" s="11"/>
    </row>
    <row r="98" spans="2:102">
      <c r="B98" s="24" t="s">
        <v>110</v>
      </c>
      <c r="C98" s="11">
        <f>AVERAGE('20110208 Calibration Check-02'!C113,'20110209 Calibration Check'!C113,'20110204 Calibration Check-02'!C113)</f>
        <v>106.85915756215985</v>
      </c>
      <c r="D98" s="11">
        <f>AVERAGE('20110208 Calibration Check-02'!D113,'20110209 Calibration Check'!D113,'20110204 Calibration Check-02'!D113)</f>
        <v>102.29930747052026</v>
      </c>
      <c r="E98" s="11">
        <f>AVERAGE('20110208 Calibration Check-02'!E113,'20110209 Calibration Check'!E113,'20110204 Calibration Check-02'!E113)</f>
        <v>99.185425323763141</v>
      </c>
      <c r="F98" s="11">
        <f>AVERAGE('20110208 Calibration Check-02'!F113,'20110209 Calibration Check'!F113,'20110204 Calibration Check-02'!F113)</f>
        <v>97.34840138198517</v>
      </c>
      <c r="G98" s="11">
        <f>AVERAGE('20110208 Calibration Check-02'!G113,'20110209 Calibration Check'!G113,'20110204 Calibration Check-02'!G113)</f>
        <v>96.653309031803403</v>
      </c>
      <c r="H98" s="11">
        <f>AVERAGE('20110208 Calibration Check-02'!H113,'20110209 Calibration Check'!H113,'20110204 Calibration Check-02'!H113)</f>
        <v>95.099879661569915</v>
      </c>
      <c r="I98" s="11">
        <f>AVERAGE('20110208 Calibration Check-02'!I113,'20110209 Calibration Check'!I113,'20110204 Calibration Check-02'!I113)</f>
        <v>95.186576335852081</v>
      </c>
      <c r="J98" s="11">
        <f>AVERAGE('20110208 Calibration Check-02'!J113,'20110209 Calibration Check'!J113,'20110204 Calibration Check-02'!J113)</f>
        <v>95.724756479877286</v>
      </c>
      <c r="K98" s="11">
        <f>AVERAGE('20110208 Calibration Check-02'!K113,'20110209 Calibration Check'!K113,'20110204 Calibration Check-02'!K113)</f>
        <v>97.256826782534404</v>
      </c>
      <c r="L98" s="11">
        <f>AVERAGE('20110208 Calibration Check-02'!L113,'20110209 Calibration Check'!L113,'20110204 Calibration Check-02'!L113)</f>
        <v>99.366018711660345</v>
      </c>
      <c r="M98" s="11">
        <f>AVERAGE('20110208 Calibration Check-02'!M113,'20110209 Calibration Check'!M113,'20110204 Calibration Check-02'!M113)</f>
        <v>101.08864709428424</v>
      </c>
      <c r="N98" s="11">
        <f>AVERAGE('20110208 Calibration Check-02'!N113,'20110209 Calibration Check'!N113,'20110204 Calibration Check-02'!N113)</f>
        <v>106.0788552849305</v>
      </c>
      <c r="O98" s="11">
        <f>AVERAGE('20110208 Calibration Check-02'!O113,'20110209 Calibration Check'!O113,'20110204 Calibration Check-02'!O113)</f>
        <v>105.0798783593976</v>
      </c>
      <c r="P98" s="11">
        <f>AVERAGE('20110208 Calibration Check-02'!P113,'20110209 Calibration Check'!P113,'20110204 Calibration Check-02'!P113)</f>
        <v>100.69107464705048</v>
      </c>
      <c r="Q98" s="11">
        <f>AVERAGE('20110208 Calibration Check-02'!Q113,'20110209 Calibration Check'!Q113,'20110204 Calibration Check-02'!Q113)</f>
        <v>98.807130880363658</v>
      </c>
      <c r="R98" s="11">
        <f>AVERAGE('20110208 Calibration Check-02'!R113,'20110209 Calibration Check'!R113,'20110204 Calibration Check-02'!R113)</f>
        <v>96.804507945861701</v>
      </c>
      <c r="S98" s="11">
        <f>AVERAGE('20110208 Calibration Check-02'!S113,'20110209 Calibration Check'!S113,'20110204 Calibration Check-02'!S113)</f>
        <v>94.469498392896696</v>
      </c>
      <c r="T98" s="11">
        <f>AVERAGE('20110208 Calibration Check-02'!T113,'20110209 Calibration Check'!T113,'20110204 Calibration Check-02'!T113)</f>
        <v>94.856688464596019</v>
      </c>
      <c r="U98" s="11">
        <f>AVERAGE('20110208 Calibration Check-02'!U113,'20110209 Calibration Check'!U113,'20110204 Calibration Check-02'!U113)</f>
        <v>94.709507253669017</v>
      </c>
      <c r="V98" s="11">
        <f>AVERAGE('20110208 Calibration Check-02'!V113,'20110209 Calibration Check'!V113,'20110204 Calibration Check-02'!V113)</f>
        <v>94.836189619056952</v>
      </c>
      <c r="W98" s="11">
        <f>AVERAGE('20110208 Calibration Check-02'!W113,'20110209 Calibration Check'!W113,'20110204 Calibration Check-02'!W113)</f>
        <v>96.174544360653314</v>
      </c>
      <c r="X98" s="11">
        <f>AVERAGE('20110208 Calibration Check-02'!X113,'20110209 Calibration Check'!X113,'20110204 Calibration Check-02'!X113)</f>
        <v>97.738982631618498</v>
      </c>
      <c r="Y98" s="11">
        <f>AVERAGE('20110208 Calibration Check-02'!Y113,'20110209 Calibration Check'!Y113,'20110204 Calibration Check-02'!Y113)</f>
        <v>100.03320333523776</v>
      </c>
      <c r="Z98" s="11">
        <f>AVERAGE('20110208 Calibration Check-02'!Z113,'20110209 Calibration Check'!Z113,'20110204 Calibration Check-02'!Z113)</f>
        <v>102.44711520664457</v>
      </c>
      <c r="AA98" s="11">
        <f>AVERAGE('20110208 Calibration Check-02'!AA113,'20110209 Calibration Check'!AA113,'20110204 Calibration Check-02'!AA113)</f>
        <v>99.89976346908945</v>
      </c>
      <c r="AB98" s="11">
        <f>AVERAGE('20110208 Calibration Check-02'!AB113,'20110209 Calibration Check'!AB113,'20110204 Calibration Check-02'!AB113)</f>
        <v>99.277835290143614</v>
      </c>
      <c r="AC98" s="11">
        <f>AVERAGE('20110208 Calibration Check-02'!AC113,'20110209 Calibration Check'!AC113,'20110204 Calibration Check-02'!AC113)</f>
        <v>97.737495884383918</v>
      </c>
      <c r="AD98" s="11">
        <f>AVERAGE('20110208 Calibration Check-02'!AD113,'20110209 Calibration Check'!AD113,'20110204 Calibration Check-02'!AD113)</f>
        <v>96.32913445264559</v>
      </c>
      <c r="AE98" s="11">
        <f>AVERAGE('20110208 Calibration Check-02'!AE113,'20110209 Calibration Check'!AE113,'20110204 Calibration Check-02'!AE113)</f>
        <v>95.604647628624932</v>
      </c>
      <c r="AF98" s="11">
        <f>AVERAGE('20110208 Calibration Check-02'!AF113,'20110209 Calibration Check'!AF113,'20110204 Calibration Check-02'!AF113)</f>
        <v>94.111911636768696</v>
      </c>
      <c r="AG98" s="11">
        <f>AVERAGE('20110208 Calibration Check-02'!AG113,'20110209 Calibration Check'!AG113,'20110204 Calibration Check-02'!AG113)</f>
        <v>94.355102833742578</v>
      </c>
      <c r="AH98" s="11">
        <f>AVERAGE('20110208 Calibration Check-02'!AH113,'20110209 Calibration Check'!AH113,'20110204 Calibration Check-02'!AH113)</f>
        <v>95.249174144928773</v>
      </c>
      <c r="AI98" s="11">
        <f>AVERAGE('20110208 Calibration Check-02'!AI113,'20110209 Calibration Check'!AI113,'20110204 Calibration Check-02'!AI113)</f>
        <v>96.206260948656507</v>
      </c>
      <c r="AJ98" s="11">
        <f>AVERAGE('20110208 Calibration Check-02'!AJ113,'20110209 Calibration Check'!AJ113,'20110204 Calibration Check-02'!AJ113)</f>
        <v>96.955706859919985</v>
      </c>
      <c r="AK98" s="11">
        <f>AVERAGE('20110208 Calibration Check-02'!AK113,'20110209 Calibration Check'!AK113,'20110204 Calibration Check-02'!AK113)</f>
        <v>98.677057337041717</v>
      </c>
      <c r="AL98" s="11">
        <f>AVERAGE('20110208 Calibration Check-02'!AL113,'20110209 Calibration Check'!AL113,'20110204 Calibration Check-02'!AL113)</f>
        <v>98.190674943093939</v>
      </c>
      <c r="AM98" s="11">
        <f>AVERAGE('20110208 Calibration Check-02'!AM113,'20110209 Calibration Check'!AM113,'20110204 Calibration Check-02'!AM113)</f>
        <v>98.127868292284845</v>
      </c>
      <c r="AN98" s="11">
        <f>AVERAGE('20110208 Calibration Check-02'!AN113,'20110209 Calibration Check'!AN113,'20110204 Calibration Check-02'!AN113)</f>
        <v>97.439115759398604</v>
      </c>
      <c r="AO98" s="11">
        <f>AVERAGE('20110208 Calibration Check-02'!AO113,'20110209 Calibration Check'!AO113,'20110204 Calibration Check-02'!AO113)</f>
        <v>96.834111261433051</v>
      </c>
      <c r="AP98" s="11">
        <f>AVERAGE('20110208 Calibration Check-02'!AP113,'20110209 Calibration Check'!AP113,'20110204 Calibration Check-02'!AP113)</f>
        <v>95.79116315035283</v>
      </c>
      <c r="AQ98" s="11">
        <f>AVERAGE('20110208 Calibration Check-02'!AQ113,'20110209 Calibration Check'!AQ113,'20110204 Calibration Check-02'!AQ113)</f>
        <v>97.82948816729953</v>
      </c>
      <c r="AR98" s="11">
        <f>AVERAGE('20110208 Calibration Check-02'!AR113,'20110209 Calibration Check'!AR113,'20110204 Calibration Check-02'!AR113)</f>
        <v>95.247269714229347</v>
      </c>
      <c r="AS98" s="11">
        <f>AVERAGE('20110208 Calibration Check-02'!AS113,'20110209 Calibration Check'!AS113,'20110204 Calibration Check-02'!AS113)</f>
        <v>94.558308339610733</v>
      </c>
      <c r="AT98" s="11">
        <f>AVERAGE('20110208 Calibration Check-02'!AT113,'20110209 Calibration Check'!AT113,'20110204 Calibration Check-02'!AT113)</f>
        <v>97.649103621134728</v>
      </c>
      <c r="AU98" s="11">
        <f>AVERAGE('20110208 Calibration Check-02'!AU113,'20110209 Calibration Check'!AU113,'20110204 Calibration Check-02'!AU113)</f>
        <v>95.546276364411938</v>
      </c>
      <c r="AV98" s="11">
        <f>AVERAGE('20110208 Calibration Check-02'!AV113,'20110209 Calibration Check'!AV113,'20110204 Calibration Check-02'!AV113)</f>
        <v>95.639128869364825</v>
      </c>
      <c r="AW98" s="11">
        <f>AVERAGE('20110208 Calibration Check-02'!AW113,'20110209 Calibration Check'!AW113,'20110204 Calibration Check-02'!AW113)</f>
        <v>97.075606869439923</v>
      </c>
      <c r="AX98" s="11">
        <f>AVERAGE('20110208 Calibration Check-02'!AX113,'20110209 Calibration Check'!AX113,'20110204 Calibration Check-02'!AX113)</f>
        <v>96.396135439628708</v>
      </c>
      <c r="AY98" s="11">
        <f>AVERAGE('20110208 Calibration Check-02'!AY113,'20110209 Calibration Check'!AY113,'20110204 Calibration Check-02'!AY113)</f>
        <v>98.579560603760271</v>
      </c>
      <c r="AZ98" s="11">
        <f>AVERAGE('20110208 Calibration Check-02'!AZ113,'20110209 Calibration Check'!AZ113,'20110204 Calibration Check-02'!AZ113)</f>
        <v>97.40591242416086</v>
      </c>
      <c r="BA98" s="11">
        <f>AVERAGE('20110208 Calibration Check-02'!BA113,'20110209 Calibration Check'!BA113,'20110204 Calibration Check-02'!BA113)</f>
        <v>96.625818988663909</v>
      </c>
      <c r="BB98" s="11">
        <f>AVERAGE('20110209 Calibration Check'!BB113,'20110204 Calibration Check-02'!BB113)</f>
        <v>94.163560403272214</v>
      </c>
      <c r="BC98" s="11">
        <f>AVERAGE('20110208 Calibration Check-02'!BC113,'20110209 Calibration Check'!BC113,'20110204 Calibration Check-02'!BC113)</f>
        <v>96.178144380319736</v>
      </c>
      <c r="BD98" s="11">
        <f>AVERAGE('20110208 Calibration Check-02'!BD113,'20110209 Calibration Check'!BD113,'20110204 Calibration Check-02'!BD113)</f>
        <v>93.270055759124773</v>
      </c>
      <c r="BE98" s="11">
        <f>AVERAGE('20110208 Calibration Check-02'!BE113,'20110209 Calibration Check'!BE113,'20110204 Calibration Check-02'!BE113)</f>
        <v>92.575798775872727</v>
      </c>
      <c r="BF98" s="11">
        <f>AVERAGE('20110208 Calibration Check-02'!BF113,'20110209 Calibration Check'!BF113,'20110204 Calibration Check-02'!BF113)</f>
        <v>96.806412376561113</v>
      </c>
      <c r="BG98" s="11">
        <f>AVERAGE('20110208 Calibration Check-02'!BG113,'20110209 Calibration Check'!BG113,'20110204 Calibration Check-02'!BG113)</f>
        <v>95.221684101789279</v>
      </c>
      <c r="BH98" s="11">
        <f>AVERAGE('20110208 Calibration Check-02'!BH113,'20110209 Calibration Check'!BH113,'20110204 Calibration Check-02'!BH113)</f>
        <v>96.382418949957597</v>
      </c>
      <c r="BI98" s="11">
        <f>AVERAGE('20110208 Calibration Check-02'!BI113,'20110209 Calibration Check'!BI113,'20110204 Calibration Check-02'!BI113)</f>
        <v>96.17772669685489</v>
      </c>
      <c r="BJ98" s="11">
        <f>AVERAGE('20110208 Calibration Check-02'!BJ113,'20110209 Calibration Check'!BJ113,'20110204 Calibration Check-02'!BJ113)</f>
        <v>98.862946333572324</v>
      </c>
      <c r="BK98" s="11">
        <f>AVERAGE('20110208 Calibration Check-02'!BK113,'20110209 Calibration Check'!BK113,'20110204 Calibration Check-02'!BK113)</f>
        <v>100.30049339741716</v>
      </c>
      <c r="BL98" s="11">
        <f>AVERAGE('20110208 Calibration Check-02'!BL113,'20110209 Calibration Check'!BL113,'20110204 Calibration Check-02'!BL113)</f>
        <v>97.827583736600104</v>
      </c>
      <c r="BM98" s="11">
        <f>AVERAGE('20110208 Calibration Check-02'!BM113,'20110209 Calibration Check'!BM113,'20110204 Calibration Check-02'!BM113)</f>
        <v>95.966252087884186</v>
      </c>
      <c r="BN98" s="11">
        <f>AVERAGE('20110208 Calibration Check-02'!BN113,'20110209 Calibration Check'!BN113,'20110204 Calibration Check-02'!BN113)</f>
        <v>94.230116057321638</v>
      </c>
      <c r="BO98" s="11">
        <f>AVERAGE('20110208 Calibration Check-02'!BO113,'20110209 Calibration Check'!BO113,'20110204 Calibration Check-02'!BO113)</f>
        <v>93.454249166688399</v>
      </c>
      <c r="BP98" s="11">
        <f>AVERAGE('20110208 Calibration Check-02'!BP113,'20110209 Calibration Check'!BP113,'20110204 Calibration Check-02'!BP113)</f>
        <v>91.547218534768447</v>
      </c>
      <c r="BQ98" s="11">
        <f>AVERAGE('20110208 Calibration Check-02'!BQ113,'20110209 Calibration Check'!BQ113,'20110204 Calibration Check-02'!BQ113)</f>
        <v>92.363697641704746</v>
      </c>
      <c r="BR98" s="11">
        <f>AVERAGE('20110208 Calibration Check-02'!BR113,'20110209 Calibration Check'!BR113,'20110204 Calibration Check-02'!BR113)</f>
        <v>94.16772708997739</v>
      </c>
      <c r="BS98" s="11">
        <f>AVERAGE('20110208 Calibration Check-02'!BS113,'20110209 Calibration Check'!BS113,'20110204 Calibration Check-02'!BS113)</f>
        <v>95.005774106222461</v>
      </c>
      <c r="BT98" s="11">
        <f>AVERAGE('20110208 Calibration Check-02'!BT113,'20110209 Calibration Check'!BT113,'20110204 Calibration Check-02'!BT113)</f>
        <v>95.995437719990676</v>
      </c>
      <c r="BU98" s="11">
        <f>AVERAGE('20110208 Calibration Check-02'!BU113,'20110209 Calibration Check'!BU113,'20110204 Calibration Check-02'!BU113)</f>
        <v>97.976878219958962</v>
      </c>
      <c r="BV98" s="11">
        <f>AVERAGE('20110208 Calibration Check-02'!BV113,'20110209 Calibration Check'!BV113,'20110204 Calibration Check-02'!BV113)</f>
        <v>100.53419464958364</v>
      </c>
      <c r="BW98" s="11">
        <f>AVERAGE('20110208 Calibration Check-02'!BW113,'20110209 Calibration Check'!BW113,'20110204 Calibration Check-02'!BW113)</f>
        <v>101.68481302774728</v>
      </c>
      <c r="BX98" s="11">
        <f>AVERAGE('20110208 Calibration Check-02'!BX113,'20110209 Calibration Check'!BX113,'20110204 Calibration Check-02'!BX113)</f>
        <v>98.282667226009536</v>
      </c>
      <c r="BY98" s="11">
        <f>AVERAGE('20110208 Calibration Check-02'!BY113,'20110209 Calibration Check'!BY113,'20110204 Calibration Check-02'!BY113)</f>
        <v>96.655213462502829</v>
      </c>
      <c r="BZ98" s="11">
        <f>AVERAGE('20110208 Calibration Check-02'!BZ113,'20110209 Calibration Check'!BZ113,'20110204 Calibration Check-02'!BZ113)</f>
        <v>94.501214980899888</v>
      </c>
      <c r="CA98" s="11">
        <f>AVERAGE('20110208 Calibration Check-02'!CA113,'20110209 Calibration Check'!CA113,'20110204 Calibration Check-02'!CA113)</f>
        <v>93.719634798168343</v>
      </c>
      <c r="CB98" s="11">
        <f>AVERAGE('20110208 Calibration Check-02'!CB113,'20110209 Calibration Check'!CB113,'20110204 Calibration Check-02'!CB113)</f>
        <v>92.511923061293885</v>
      </c>
      <c r="CC98" s="11">
        <f>AVERAGE('20110208 Calibration Check-02'!CC113,'20110209 Calibration Check'!CC113,'20110204 Calibration Check-02'!CC113)</f>
        <v>91.915396508163283</v>
      </c>
      <c r="CD98" s="11">
        <f>AVERAGE('20110208 Calibration Check-02'!CD113,'20110209 Calibration Check'!CD113,'20110204 Calibration Check-02'!CD113)</f>
        <v>92.512783283331188</v>
      </c>
      <c r="CE98" s="11">
        <f>AVERAGE('20110208 Calibration Check-02'!CE113,'20110209 Calibration Check'!CE113,'20110204 Calibration Check-02'!CE113)</f>
        <v>94.346207205442738</v>
      </c>
      <c r="CF98" s="11">
        <f>AVERAGE('20110208 Calibration Check-02'!CF113,'20110209 Calibration Check'!CF113,'20110204 Calibration Check-02'!CF113)</f>
        <v>96.324907907781906</v>
      </c>
      <c r="CG98" s="11">
        <f>AVERAGE('20110208 Calibration Check-02'!CG113,'20110209 Calibration Check'!CG113,'20110204 Calibration Check-02'!CG113)</f>
        <v>97.707892568812568</v>
      </c>
      <c r="CH98" s="11">
        <f>AVERAGE('20110208 Calibration Check-02'!CH113,'20110209 Calibration Check'!CH113,'20110204 Calibration Check-02'!CH113)</f>
        <v>100.26809322041937</v>
      </c>
      <c r="CI98" s="11">
        <f>AVERAGE('20110208 Calibration Check-02'!CI113,'20110209 Calibration Check'!CI113,'20110204 Calibration Check-02'!CI113)</f>
        <v>105.42014860618808</v>
      </c>
      <c r="CJ98" s="11">
        <f>AVERAGE('20110208 Calibration Check-02'!CJ113,'20110209 Calibration Check'!CJ113,'20110204 Calibration Check-02'!CJ113)</f>
        <v>98.883445179111433</v>
      </c>
      <c r="CK98" s="11">
        <f>AVERAGE('20110208 Calibration Check-02'!CK113,'20110209 Calibration Check'!CK113,'20110204 Calibration Check-02'!CK113)</f>
        <v>97.409094760362407</v>
      </c>
      <c r="CL98" s="11">
        <f>AVERAGE('20110208 Calibration Check-02'!CL113,'20110209 Calibration Check'!CL113,'20110204 Calibration Check-02'!CL113)</f>
        <v>96.7694250350321</v>
      </c>
      <c r="CM98" s="11">
        <f>AVERAGE('20110208 Calibration Check-02'!CM113,'20110209 Calibration Check'!CM113,'20110204 Calibration Check-02'!CM113)</f>
        <v>94.080403890497919</v>
      </c>
      <c r="CN98" s="11">
        <f>AVERAGE('20110208 Calibration Check-02'!CN113,'20110209 Calibration Check'!CN113,'20110204 Calibration Check-02'!CN113)</f>
        <v>93.179341381711325</v>
      </c>
      <c r="CO98" s="11">
        <f>AVERAGE('20110208 Calibration Check-02'!CO113,'20110209 Calibration Check'!CO113,'20110204 Calibration Check-02'!CO113)</f>
        <v>92.975484495538311</v>
      </c>
      <c r="CP98" s="11">
        <f>AVERAGE('20110208 Calibration Check-02'!CP113,'20110209 Calibration Check'!CP113,'20110204 Calibration Check-02'!CP113)</f>
        <v>93.205553519348655</v>
      </c>
      <c r="CQ98" s="11">
        <f>AVERAGE('20110208 Calibration Check-02'!CQ113,'20110209 Calibration Check'!CQ113,'20110204 Calibration Check-02'!CQ113)</f>
        <v>95.520064226774593</v>
      </c>
      <c r="CR98" s="11">
        <f>AVERAGE('20110208 Calibration Check-02'!CR113,'20110209 Calibration Check'!CR113)</f>
        <v>97.433909423252231</v>
      </c>
      <c r="CS98" s="11">
        <f>AVERAGE('20110208 Calibration Check-02'!CS113,'20110209 Calibration Check'!CS113,'20110204 Calibration Check-02'!CS113)</f>
        <v>100</v>
      </c>
      <c r="CT98" s="11">
        <f>AVERAGE('20110208 Calibration Check-02'!CT113,'20110209 Calibration Check'!CT113,'20110204 Calibration Check-02'!CT113)</f>
        <v>105.70395201946498</v>
      </c>
      <c r="CU98" s="11"/>
      <c r="CV98" s="11"/>
      <c r="CW98" s="11"/>
      <c r="CX98" s="11"/>
    </row>
    <row r="99" spans="2:102">
      <c r="B99" s="25" t="s">
        <v>111</v>
      </c>
      <c r="C99" s="11">
        <f>AVERAGE('20110208 Calibration Check-02'!C114,'20110209 Calibration Check'!C114,'20110204 Calibration Check-02'!C114)</f>
        <v>101.09861608490564</v>
      </c>
      <c r="D99" s="11">
        <f>AVERAGE('20110208 Calibration Check-02'!D114,'20110209 Calibration Check'!D114,'20110204 Calibration Check-02'!D114)</f>
        <v>96.78122412501348</v>
      </c>
      <c r="E99" s="11">
        <f>AVERAGE('20110208 Calibration Check-02'!E114,'20110209 Calibration Check'!E114,'20110204 Calibration Check-02'!E114)</f>
        <v>93.839186747433942</v>
      </c>
      <c r="F99" s="11">
        <f>AVERAGE('20110208 Calibration Check-02'!F114,'20110209 Calibration Check'!F114,'20110204 Calibration Check-02'!F114)</f>
        <v>92.102013028885224</v>
      </c>
      <c r="G99" s="11">
        <f>AVERAGE('20110208 Calibration Check-02'!G114,'20110209 Calibration Check'!G114,'20110204 Calibration Check-02'!G114)</f>
        <v>91.444686516663339</v>
      </c>
      <c r="H99" s="11">
        <f>AVERAGE('20110208 Calibration Check-02'!H114,'20110209 Calibration Check'!H114,'20110204 Calibration Check-02'!H114)</f>
        <v>89.972834560450679</v>
      </c>
      <c r="I99" s="11">
        <f>AVERAGE('20110208 Calibration Check-02'!I114,'20110209 Calibration Check'!I114,'20110204 Calibration Check-02'!I114)</f>
        <v>90.055709612268387</v>
      </c>
      <c r="J99" s="11">
        <f>AVERAGE('20110208 Calibration Check-02'!J114,'20110209 Calibration Check'!J114,'20110204 Calibration Check-02'!J114)</f>
        <v>90.565649162583668</v>
      </c>
      <c r="K99" s="11">
        <f>AVERAGE('20110208 Calibration Check-02'!K114,'20110209 Calibration Check'!K114,'20110204 Calibration Check-02'!K114)</f>
        <v>92.016334183500234</v>
      </c>
      <c r="L99" s="11">
        <f>AVERAGE('20110208 Calibration Check-02'!L114,'20110209 Calibration Check'!L114,'20110204 Calibration Check-02'!L114)</f>
        <v>94.010012546833011</v>
      </c>
      <c r="M99" s="11">
        <f>AVERAGE('20110208 Calibration Check-02'!M114,'20110209 Calibration Check'!M114,'20110204 Calibration Check-02'!M114)</f>
        <v>95.637532145585411</v>
      </c>
      <c r="N99" s="11">
        <f>AVERAGE('20110208 Calibration Check-02'!N114,'20110209 Calibration Check'!N114,'20110204 Calibration Check-02'!N114)</f>
        <v>100.35908165785372</v>
      </c>
      <c r="O99" s="11">
        <f>AVERAGE('20110208 Calibration Check-02'!O114,'20110209 Calibration Check'!O114,'20110204 Calibration Check-02'!O114)</f>
        <v>99.415131202382995</v>
      </c>
      <c r="P99" s="11">
        <f>AVERAGE('20110208 Calibration Check-02'!P114,'20110209 Calibration Check'!P114,'20110204 Calibration Check-02'!P114)</f>
        <v>95.26335864605737</v>
      </c>
      <c r="Q99" s="11">
        <f>AVERAGE('20110208 Calibration Check-02'!Q114,'20110209 Calibration Check'!Q114,'20110204 Calibration Check-02'!Q114)</f>
        <v>93.477968433000569</v>
      </c>
      <c r="R99" s="11">
        <f>AVERAGE('20110208 Calibration Check-02'!R114,'20110209 Calibration Check'!R114,'20110204 Calibration Check-02'!R114)</f>
        <v>91.587664919793937</v>
      </c>
      <c r="S99" s="11">
        <f>AVERAGE('20110208 Calibration Check-02'!S114,'20110209 Calibration Check'!S114,'20110204 Calibration Check-02'!S114)</f>
        <v>89.376012590843857</v>
      </c>
      <c r="T99" s="11">
        <f>AVERAGE('20110208 Calibration Check-02'!T114,'20110209 Calibration Check'!T114,'20110204 Calibration Check-02'!T114)</f>
        <v>89.743374929330727</v>
      </c>
      <c r="U99" s="11">
        <f>AVERAGE('20110208 Calibration Check-02'!U114,'20110209 Calibration Check'!U114,'20110204 Calibration Check-02'!U114)</f>
        <v>89.603736756686317</v>
      </c>
      <c r="V99" s="11">
        <f>AVERAGE('20110208 Calibration Check-02'!V114,'20110209 Calibration Check'!V114,'20110204 Calibration Check-02'!V114)</f>
        <v>89.721671557115783</v>
      </c>
      <c r="W99" s="11">
        <f>AVERAGE('20110208 Calibration Check-02'!W114,'20110209 Calibration Check'!W114,'20110204 Calibration Check-02'!W114)</f>
        <v>90.99164533279145</v>
      </c>
      <c r="X99" s="11">
        <f>AVERAGE('20110208 Calibration Check-02'!X114,'20110209 Calibration Check'!X114,'20110204 Calibration Check-02'!X114)</f>
        <v>92.471512023951774</v>
      </c>
      <c r="Y99" s="11">
        <f>AVERAGE('20110208 Calibration Check-02'!Y114,'20110209 Calibration Check'!Y114,'20110204 Calibration Check-02'!Y114)</f>
        <v>94.640158799774099</v>
      </c>
      <c r="Z99" s="11">
        <f>AVERAGE('20110208 Calibration Check-02'!Z114,'20110209 Calibration Check'!Z114,'20110204 Calibration Check-02'!Z114)</f>
        <v>96.922065871564413</v>
      </c>
      <c r="AA99" s="11">
        <f>AVERAGE('20110208 Calibration Check-02'!AA114,'20110209 Calibration Check'!AA114,'20110204 Calibration Check-02'!AA114)</f>
        <v>94.515809484057783</v>
      </c>
      <c r="AB99" s="11">
        <f>AVERAGE('20110208 Calibration Check-02'!AB114,'20110209 Calibration Check'!AB114,'20110204 Calibration Check-02'!AB114)</f>
        <v>93.926470358027657</v>
      </c>
      <c r="AC99" s="11">
        <f>AVERAGE('20110208 Calibration Check-02'!AC114,'20110209 Calibration Check'!AC114,'20110204 Calibration Check-02'!AC114)</f>
        <v>92.470844886964116</v>
      </c>
      <c r="AD99" s="11">
        <f>AVERAGE('20110208 Calibration Check-02'!AD114,'20110209 Calibration Check'!AD114,'20110204 Calibration Check-02'!AD114)</f>
        <v>91.136760392501699</v>
      </c>
      <c r="AE99" s="11">
        <f>AVERAGE('20110208 Calibration Check-02'!AE114,'20110209 Calibration Check'!AE114,'20110204 Calibration Check-02'!AE114)</f>
        <v>90.451586484011344</v>
      </c>
      <c r="AF99" s="11">
        <f>AVERAGE('20110208 Calibration Check-02'!AF114,'20110209 Calibration Check'!AF114,'20110204 Calibration Check-02'!AF114)</f>
        <v>89.036898839927616</v>
      </c>
      <c r="AG99" s="11">
        <f>AVERAGE('20110208 Calibration Check-02'!AG114,'20110209 Calibration Check'!AG114,'20110204 Calibration Check-02'!AG114)</f>
        <v>89.266358471047553</v>
      </c>
      <c r="AH99" s="11">
        <f>AVERAGE('20110208 Calibration Check-02'!AH114,'20110209 Calibration Check'!AH114,'20110204 Calibration Check-02'!AH114)</f>
        <v>90.114343443989284</v>
      </c>
      <c r="AI99" s="11">
        <f>AVERAGE('20110208 Calibration Check-02'!AI114,'20110209 Calibration Check'!AI114,'20110204 Calibration Check-02'!AI114)</f>
        <v>91.021764631256247</v>
      </c>
      <c r="AJ99" s="11">
        <f>AVERAGE('20110208 Calibration Check-02'!AJ114,'20110209 Calibration Check'!AJ114,'20110204 Calibration Check-02'!AJ114)</f>
        <v>91.730643322924536</v>
      </c>
      <c r="AK99" s="11">
        <f>AVERAGE('20110208 Calibration Check-02'!AK114,'20110209 Calibration Check'!AK114,'20110204 Calibration Check-02'!AK114)</f>
        <v>93.357896975991437</v>
      </c>
      <c r="AL99" s="11">
        <f>AVERAGE('20110208 Calibration Check-02'!AL114,'20110209 Calibration Check'!AL114,'20110204 Calibration Check-02'!AL114)</f>
        <v>92.898977713751549</v>
      </c>
      <c r="AM99" s="11">
        <f>AVERAGE('20110208 Calibration Check-02'!AM114,'20110209 Calibration Check'!AM114,'20110204 Calibration Check-02'!AM114)</f>
        <v>92.839942690728478</v>
      </c>
      <c r="AN99" s="11">
        <f>AVERAGE('20110208 Calibration Check-02'!AN114,'20110209 Calibration Check'!AN114,'20110204 Calibration Check-02'!AN114)</f>
        <v>92.188228311189093</v>
      </c>
      <c r="AO99" s="11">
        <f>AVERAGE('20110208 Calibration Check-02'!AO114,'20110209 Calibration Check'!AO114,'20110204 Calibration Check-02'!AO114)</f>
        <v>91.615913507364553</v>
      </c>
      <c r="AP99" s="11">
        <f>AVERAGE('20110208 Calibration Check-02'!AP114,'20110209 Calibration Check'!AP114,'20110204 Calibration Check-02'!AP114)</f>
        <v>90.627222033488579</v>
      </c>
      <c r="AQ99" s="11">
        <f>AVERAGE('20110208 Calibration Check-02'!AQ114,'20110209 Calibration Check'!AQ114,'20110204 Calibration Check-02'!AQ114)</f>
        <v>92.557326114953469</v>
      </c>
      <c r="AR99" s="11">
        <f>AVERAGE('20110208 Calibration Check-02'!AR114,'20110209 Calibration Check'!AR114,'20110204 Calibration Check-02'!AR114)</f>
        <v>90.112873924397277</v>
      </c>
      <c r="AS99" s="11">
        <f>AVERAGE('20110208 Calibration Check-02'!AS114,'20110209 Calibration Check'!AS114,'20110204 Calibration Check-02'!AS114)</f>
        <v>89.460758353555718</v>
      </c>
      <c r="AT99" s="11">
        <f>AVERAGE('20110208 Calibration Check-02'!AT114,'20110209 Calibration Check'!AT114,'20110204 Calibration Check-02'!AT114)</f>
        <v>92.386901506856589</v>
      </c>
      <c r="AU99" s="11">
        <f>AVERAGE('20110208 Calibration Check-02'!AU114,'20110209 Calibration Check'!AU114,'20110204 Calibration Check-02'!AU114)</f>
        <v>90.396694074078823</v>
      </c>
      <c r="AV99" s="11">
        <f>AVERAGE('20110208 Calibration Check-02'!AV114,'20110209 Calibration Check'!AV114,'20110204 Calibration Check-02'!AV114)</f>
        <v>90.482638865149298</v>
      </c>
      <c r="AW99" s="11">
        <f>AVERAGE('20110208 Calibration Check-02'!AW114,'20110209 Calibration Check'!AW114,'20110204 Calibration Check-02'!AW114)</f>
        <v>91.844304810194672</v>
      </c>
      <c r="AX99" s="11">
        <f>AVERAGE('20110208 Calibration Check-02'!AX114,'20110209 Calibration Check'!AX114,'20110204 Calibration Check-02'!AX114)</f>
        <v>91.20587787662042</v>
      </c>
      <c r="AY99" s="11">
        <f>AVERAGE('20110208 Calibration Check-02'!AY114,'20110209 Calibration Check'!AY114,'20110204 Calibration Check-02'!AY114)</f>
        <v>93.267408380528266</v>
      </c>
      <c r="AZ99" s="11">
        <f>AVERAGE('20110208 Calibration Check-02'!AZ114,'20110209 Calibration Check'!AZ114,'20110204 Calibration Check-02'!AZ114)</f>
        <v>92.157441875736652</v>
      </c>
      <c r="BA99" s="11">
        <f>AVERAGE('20110208 Calibration Check-02'!BA114,'20110209 Calibration Check'!BA114,'20110204 Calibration Check-02'!BA114)</f>
        <v>91.41830863998689</v>
      </c>
      <c r="BB99" s="11">
        <f>AVERAGE('20110209 Calibration Check'!BB114,'20110204 Calibration Check-02'!BB114)</f>
        <v>89.025759134206879</v>
      </c>
      <c r="BC99" s="11">
        <f>AVERAGE('20110208 Calibration Check-02'!BC114,'20110209 Calibration Check'!BC114,'20110204 Calibration Check-02'!BC114)</f>
        <v>90.994183180673289</v>
      </c>
      <c r="BD99" s="11">
        <f>AVERAGE('20110208 Calibration Check-02'!BD114,'20110209 Calibration Check'!BD114,'20110204 Calibration Check-02'!BD114)</f>
        <v>88.240736537665626</v>
      </c>
      <c r="BE99" s="11">
        <f>AVERAGE('20110208 Calibration Check-02'!BE114,'20110209 Calibration Check'!BE114,'20110204 Calibration Check-02'!BE114)</f>
        <v>87.585014790652437</v>
      </c>
      <c r="BF99" s="11">
        <f>AVERAGE('20110208 Calibration Check-02'!BF114,'20110209 Calibration Check'!BF114,'20110204 Calibration Check-02'!BF114)</f>
        <v>91.58913443938593</v>
      </c>
      <c r="BG99" s="11">
        <f>AVERAGE('20110208 Calibration Check-02'!BG114,'20110209 Calibration Check'!BG114,'20110204 Calibration Check-02'!BG114)</f>
        <v>90.087965567312835</v>
      </c>
      <c r="BH99" s="11">
        <f>AVERAGE('20110208 Calibration Check-02'!BH114,'20110209 Calibration Check'!BH114,'20110204 Calibration Check-02'!BH114)</f>
        <v>91.18844781756475</v>
      </c>
      <c r="BI99" s="11">
        <f>AVERAGE('20110208 Calibration Check-02'!BI114,'20110209 Calibration Check'!BI114,'20110204 Calibration Check-02'!BI114)</f>
        <v>90.993380798068941</v>
      </c>
      <c r="BJ99" s="11">
        <f>AVERAGE('20110208 Calibration Check-02'!BJ114,'20110209 Calibration Check'!BJ114,'20110204 Calibration Check-02'!BJ114)</f>
        <v>93.53232895156215</v>
      </c>
      <c r="BK99" s="11">
        <f>AVERAGE('20110208 Calibration Check-02'!BK114,'20110209 Calibration Check'!BK114,'20110204 Calibration Check-02'!BK114)</f>
        <v>94.893859650990848</v>
      </c>
      <c r="BL99" s="11">
        <f>AVERAGE('20110208 Calibration Check-02'!BL114,'20110209 Calibration Check'!BL114,'20110204 Calibration Check-02'!BL114)</f>
        <v>92.555856595361476</v>
      </c>
      <c r="BM99" s="11">
        <f>AVERAGE('20110208 Calibration Check-02'!BM114,'20110209 Calibration Check'!BM114,'20110204 Calibration Check-02'!BM114)</f>
        <v>90.794040465413786</v>
      </c>
      <c r="BN99" s="11">
        <f>AVERAGE('20110208 Calibration Check-02'!BN114,'20110209 Calibration Check'!BN114,'20110204 Calibration Check-02'!BN114)</f>
        <v>89.149491998907919</v>
      </c>
      <c r="BO99" s="11">
        <f>AVERAGE('20110208 Calibration Check-02'!BO114,'20110209 Calibration Check'!BO114,'20110204 Calibration Check-02'!BO114)</f>
        <v>88.41410018494652</v>
      </c>
      <c r="BP99" s="11">
        <f>AVERAGE('20110208 Calibration Check-02'!BP114,'20110209 Calibration Check'!BP114,'20110204 Calibration Check-02'!BP114)</f>
        <v>86.612815747611066</v>
      </c>
      <c r="BQ99" s="11">
        <f>AVERAGE('20110208 Calibration Check-02'!BQ114,'20110209 Calibration Check'!BQ114,'20110204 Calibration Check-02'!BQ114)</f>
        <v>87.38447088409076</v>
      </c>
      <c r="BR99" s="11">
        <f>AVERAGE('20110208 Calibration Check-02'!BR114,'20110209 Calibration Check'!BR114,'20110204 Calibration Check-02'!BR114)</f>
        <v>89.091259358489197</v>
      </c>
      <c r="BS99" s="11">
        <f>AVERAGE('20110208 Calibration Check-02'!BS114,'20110209 Calibration Check'!BS114,'20110204 Calibration Check-02'!BS114)</f>
        <v>89.884482621567145</v>
      </c>
      <c r="BT99" s="11">
        <f>AVERAGE('20110208 Calibration Check-02'!BT114,'20110209 Calibration Check'!BT114,'20110204 Calibration Check-02'!BT114)</f>
        <v>90.821486670380068</v>
      </c>
      <c r="BU99" s="11">
        <f>AVERAGE('20110208 Calibration Check-02'!BU114,'20110209 Calibration Check'!BU114,'20110204 Calibration Check-02'!BU114)</f>
        <v>92.697365478900068</v>
      </c>
      <c r="BV99" s="11">
        <f>AVERAGE('20110208 Calibration Check-02'!BV114,'20110209 Calibration Check'!BV114,'20110204 Calibration Check-02'!BV114)</f>
        <v>95.109630644843506</v>
      </c>
      <c r="BW99" s="11">
        <f>AVERAGE('20110208 Calibration Check-02'!BW114,'20110209 Calibration Check'!BW114,'20110204 Calibration Check-02'!BW114)</f>
        <v>96.195220683921647</v>
      </c>
      <c r="BX99" s="11">
        <f>AVERAGE('20110208 Calibration Check-02'!BX114,'20110209 Calibration Check'!BX114,'20110204 Calibration Check-02'!BX114)</f>
        <v>92.985458941740902</v>
      </c>
      <c r="BY99" s="11">
        <f>AVERAGE('20110208 Calibration Check-02'!BY114,'20110209 Calibration Check'!BY114,'20110204 Calibration Check-02'!BY114)</f>
        <v>91.446156036255331</v>
      </c>
      <c r="BZ99" s="11">
        <f>AVERAGE('20110208 Calibration Check-02'!BZ114,'20110209 Calibration Check'!BZ114,'20110204 Calibration Check-02'!BZ114)</f>
        <v>89.406131889308654</v>
      </c>
      <c r="CA99" s="11">
        <f>AVERAGE('20110208 Calibration Check-02'!CA114,'20110209 Calibration Check'!CA114,'20110204 Calibration Check-02'!CA114)</f>
        <v>88.666331516571248</v>
      </c>
      <c r="CB99" s="11">
        <f>AVERAGE('20110208 Calibration Check-02'!CB114,'20110209 Calibration Check'!CB114,'20110204 Calibration Check-02'!CB114)</f>
        <v>87.526115013246041</v>
      </c>
      <c r="CC99" s="11">
        <f>AVERAGE('20110208 Calibration Check-02'!CC114,'20110209 Calibration Check'!CC114,'20110204 Calibration Check-02'!CC114)</f>
        <v>86.959141850870637</v>
      </c>
      <c r="CD99" s="11">
        <f>AVERAGE('20110208 Calibration Check-02'!CD114,'20110209 Calibration Check'!CD114,'20110204 Calibration Check-02'!CD114)</f>
        <v>87.525578576327177</v>
      </c>
      <c r="CE99" s="11">
        <f>AVERAGE('20110208 Calibration Check-02'!CE114,'20110209 Calibration Check'!CE114,'20110204 Calibration Check-02'!CE114)</f>
        <v>89.260214446994041</v>
      </c>
      <c r="CF99" s="11">
        <f>AVERAGE('20110208 Calibration Check-02'!CF114,'20110209 Calibration Check'!CF114,'20110204 Calibration Check-02'!CF114)</f>
        <v>91.133018970713351</v>
      </c>
      <c r="CG99" s="11">
        <f>AVERAGE('20110208 Calibration Check-02'!CG114,'20110209 Calibration Check'!CG114,'20110204 Calibration Check-02'!CG114)</f>
        <v>92.442596299393486</v>
      </c>
      <c r="CH99" s="11">
        <f>AVERAGE('20110208 Calibration Check-02'!CH114,'20110209 Calibration Check'!CH114,'20110204 Calibration Check-02'!CH114)</f>
        <v>94.871019020054348</v>
      </c>
      <c r="CI99" s="11">
        <f>AVERAGE('20110208 Calibration Check-02'!CI114,'20110209 Calibration Check'!CI114,'20110204 Calibration Check-02'!CI114)</f>
        <v>99.73427704636174</v>
      </c>
      <c r="CJ99" s="11">
        <f>AVERAGE('20110208 Calibration Check-02'!CJ114,'20110209 Calibration Check'!CJ114,'20110204 Calibration Check-02'!CJ114)</f>
        <v>93.554032323777108</v>
      </c>
      <c r="CK99" s="11">
        <f>AVERAGE('20110208 Calibration Check-02'!CK114,'20110209 Calibration Check'!CK114,'20110204 Calibration Check-02'!CK114)</f>
        <v>92.159177341014129</v>
      </c>
      <c r="CL99" s="11">
        <f>AVERAGE('20110208 Calibration Check-02'!CL114,'20110209 Calibration Check'!CL114,'20110204 Calibration Check-02'!CL114)</f>
        <v>91.553267762621928</v>
      </c>
      <c r="CM99" s="11">
        <f>AVERAGE('20110208 Calibration Check-02'!CM114,'20110209 Calibration Check'!CM114,'20110204 Calibration Check-02'!CM114)</f>
        <v>89.007180732764979</v>
      </c>
      <c r="CN99" s="11">
        <f>AVERAGE('20110208 Calibration Check-02'!CN114,'20110209 Calibration Check'!CN114,'20110204 Calibration Check-02'!CN114)</f>
        <v>88.154521255361786</v>
      </c>
      <c r="CO99" s="11">
        <f>AVERAGE('20110208 Calibration Check-02'!CO114,'20110209 Calibration Check'!CO114,'20110204 Calibration Check-02'!CO114)</f>
        <v>87.961059001074645</v>
      </c>
      <c r="CP99" s="11">
        <f>AVERAGE('20110208 Calibration Check-02'!CP114,'20110209 Calibration Check'!CP114,'20110204 Calibration Check-02'!CP114)</f>
        <v>88.180633186352736</v>
      </c>
      <c r="CQ99" s="11">
        <f>AVERAGE('20110208 Calibration Check-02'!CQ114,'20110209 Calibration Check'!CQ114,'20110204 Calibration Check-02'!CQ114)</f>
        <v>90.370582143087844</v>
      </c>
      <c r="CR99" s="11">
        <f>AVERAGE('20110208 Calibration Check-02'!CR114,'20110209 Calibration Check'!CR114)</f>
        <v>92.640711949364928</v>
      </c>
      <c r="CS99" s="11">
        <f>AVERAGE('20110208 Calibration Check-02'!CS114,'20110209 Calibration Check'!CS114,'20110204 Calibration Check-02'!CS114)</f>
        <v>94.609372364321658</v>
      </c>
      <c r="CT99" s="11">
        <f>AVERAGE('20110208 Calibration Check-02'!CT114,'20110209 Calibration Check'!CT114,'20110204 Calibration Check-02'!CT114)</f>
        <v>100</v>
      </c>
      <c r="CU99" s="11"/>
      <c r="CV99" s="11"/>
      <c r="CW99" s="11"/>
      <c r="CX99" s="11"/>
    </row>
    <row r="100" spans="2:102">
      <c r="C100" s="11"/>
    </row>
    <row r="101" spans="2:102">
      <c r="C101" s="11"/>
    </row>
    <row r="102" spans="2:102">
      <c r="C102" s="11"/>
    </row>
    <row r="103" spans="2:102">
      <c r="C103" s="11"/>
    </row>
    <row r="104" spans="2:102">
      <c r="C104" s="11"/>
    </row>
    <row r="105" spans="2:102">
      <c r="C105" s="11"/>
    </row>
    <row r="106" spans="2:102">
      <c r="C106" s="11"/>
    </row>
    <row r="107" spans="2:102">
      <c r="C107" s="11"/>
    </row>
    <row r="108" spans="2:102">
      <c r="C108" s="11"/>
    </row>
    <row r="109" spans="2:102">
      <c r="C109" s="11"/>
    </row>
    <row r="110" spans="2:102">
      <c r="C110" s="11"/>
    </row>
    <row r="111" spans="2:102">
      <c r="C111" s="11"/>
    </row>
    <row r="112" spans="2:102">
      <c r="C112" s="11"/>
    </row>
    <row r="113" spans="3:3">
      <c r="C113" s="11"/>
    </row>
    <row r="114" spans="3:3">
      <c r="C114" s="11"/>
    </row>
    <row r="115" spans="3:3">
      <c r="C115" s="11"/>
    </row>
    <row r="116" spans="3:3">
      <c r="C116" s="11"/>
    </row>
    <row r="117" spans="3:3">
      <c r="C117" s="11"/>
    </row>
    <row r="118" spans="3:3">
      <c r="C118" s="11"/>
    </row>
    <row r="119" spans="3:3">
      <c r="C119" s="1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S99"/>
  <sheetViews>
    <sheetView topLeftCell="A55" workbookViewId="0">
      <selection activeCell="BA99" sqref="BA99"/>
    </sheetView>
  </sheetViews>
  <sheetFormatPr baseColWidth="10" defaultRowHeight="15" x14ac:dyDescent="0"/>
  <sheetData>
    <row r="3" spans="1:97">
      <c r="B3" t="s">
        <v>16</v>
      </c>
      <c r="C3" t="s">
        <v>17</v>
      </c>
      <c r="D3" t="s">
        <v>18</v>
      </c>
      <c r="E3" t="s">
        <v>19</v>
      </c>
      <c r="F3" t="s">
        <v>20</v>
      </c>
      <c r="G3" t="s">
        <v>21</v>
      </c>
      <c r="H3" t="s">
        <v>22</v>
      </c>
      <c r="I3" t="s">
        <v>23</v>
      </c>
      <c r="J3" t="s">
        <v>24</v>
      </c>
      <c r="K3" t="s">
        <v>25</v>
      </c>
      <c r="L3" t="s">
        <v>26</v>
      </c>
      <c r="M3" t="s">
        <v>27</v>
      </c>
      <c r="N3" t="s">
        <v>28</v>
      </c>
      <c r="O3" t="s">
        <v>29</v>
      </c>
      <c r="P3" t="s">
        <v>30</v>
      </c>
      <c r="Q3" t="s">
        <v>31</v>
      </c>
      <c r="R3" t="s">
        <v>32</v>
      </c>
      <c r="S3" t="s">
        <v>33</v>
      </c>
      <c r="T3" t="s">
        <v>34</v>
      </c>
      <c r="U3" t="s">
        <v>35</v>
      </c>
      <c r="V3" t="s">
        <v>36</v>
      </c>
      <c r="W3" t="s">
        <v>37</v>
      </c>
      <c r="X3" t="s">
        <v>38</v>
      </c>
      <c r="Y3" t="s">
        <v>39</v>
      </c>
      <c r="Z3" t="s">
        <v>40</v>
      </c>
      <c r="AA3" t="s">
        <v>41</v>
      </c>
      <c r="AB3" t="s">
        <v>42</v>
      </c>
      <c r="AC3" t="s">
        <v>43</v>
      </c>
      <c r="AD3" t="s">
        <v>44</v>
      </c>
      <c r="AE3" t="s">
        <v>45</v>
      </c>
      <c r="AF3" t="s">
        <v>46</v>
      </c>
      <c r="AG3" t="s">
        <v>47</v>
      </c>
      <c r="AH3" t="s">
        <v>48</v>
      </c>
      <c r="AI3" t="s">
        <v>49</v>
      </c>
      <c r="AJ3" t="s">
        <v>50</v>
      </c>
      <c r="AK3" t="s">
        <v>51</v>
      </c>
      <c r="AL3" t="s">
        <v>52</v>
      </c>
      <c r="AM3" t="s">
        <v>53</v>
      </c>
      <c r="AN3" t="s">
        <v>54</v>
      </c>
      <c r="AO3" t="s">
        <v>55</v>
      </c>
      <c r="AP3" t="s">
        <v>56</v>
      </c>
      <c r="AQ3" t="s">
        <v>57</v>
      </c>
      <c r="AR3" t="s">
        <v>58</v>
      </c>
      <c r="AS3" t="s">
        <v>59</v>
      </c>
      <c r="AT3" t="s">
        <v>60</v>
      </c>
      <c r="AU3" t="s">
        <v>61</v>
      </c>
      <c r="AV3" t="s">
        <v>62</v>
      </c>
      <c r="AW3" t="s">
        <v>63</v>
      </c>
      <c r="AX3" t="s">
        <v>64</v>
      </c>
      <c r="AY3" t="s">
        <v>65</v>
      </c>
      <c r="AZ3" t="s">
        <v>66</v>
      </c>
      <c r="BA3" t="s">
        <v>67</v>
      </c>
      <c r="BB3" t="s">
        <v>68</v>
      </c>
      <c r="BC3" t="s">
        <v>69</v>
      </c>
      <c r="BD3" t="s">
        <v>70</v>
      </c>
      <c r="BE3" t="s">
        <v>71</v>
      </c>
      <c r="BF3" t="s">
        <v>72</v>
      </c>
      <c r="BG3" t="s">
        <v>73</v>
      </c>
      <c r="BH3" t="s">
        <v>74</v>
      </c>
      <c r="BI3" t="s">
        <v>75</v>
      </c>
      <c r="BJ3" t="s">
        <v>76</v>
      </c>
      <c r="BK3" t="s">
        <v>77</v>
      </c>
      <c r="BL3" t="s">
        <v>78</v>
      </c>
      <c r="BM3" t="s">
        <v>79</v>
      </c>
      <c r="BN3" t="s">
        <v>80</v>
      </c>
      <c r="BO3" t="s">
        <v>81</v>
      </c>
      <c r="BP3" t="s">
        <v>82</v>
      </c>
      <c r="BQ3" t="s">
        <v>83</v>
      </c>
      <c r="BR3" t="s">
        <v>84</v>
      </c>
      <c r="BS3" t="s">
        <v>85</v>
      </c>
      <c r="BT3" t="s">
        <v>86</v>
      </c>
      <c r="BU3" t="s">
        <v>87</v>
      </c>
      <c r="BV3" t="s">
        <v>88</v>
      </c>
      <c r="BW3" t="s">
        <v>89</v>
      </c>
      <c r="BX3" t="s">
        <v>90</v>
      </c>
      <c r="BY3" t="s">
        <v>91</v>
      </c>
      <c r="BZ3" t="s">
        <v>92</v>
      </c>
      <c r="CA3" t="s">
        <v>93</v>
      </c>
      <c r="CB3" t="s">
        <v>94</v>
      </c>
      <c r="CC3" t="s">
        <v>95</v>
      </c>
      <c r="CD3" t="s">
        <v>96</v>
      </c>
      <c r="CE3" t="s">
        <v>97</v>
      </c>
      <c r="CF3" t="s">
        <v>98</v>
      </c>
      <c r="CG3" t="s">
        <v>99</v>
      </c>
      <c r="CH3" t="s">
        <v>100</v>
      </c>
      <c r="CI3" t="s">
        <v>101</v>
      </c>
      <c r="CJ3" t="s">
        <v>102</v>
      </c>
      <c r="CK3" t="s">
        <v>103</v>
      </c>
      <c r="CL3" t="s">
        <v>104</v>
      </c>
      <c r="CM3" t="s">
        <v>105</v>
      </c>
      <c r="CN3" t="s">
        <v>106</v>
      </c>
      <c r="CO3" t="s">
        <v>107</v>
      </c>
      <c r="CP3" t="s">
        <v>108</v>
      </c>
      <c r="CQ3" t="s">
        <v>109</v>
      </c>
      <c r="CR3" t="s">
        <v>110</v>
      </c>
      <c r="CS3" t="s">
        <v>111</v>
      </c>
    </row>
    <row r="4" spans="1:97">
      <c r="A4" t="s">
        <v>16</v>
      </c>
      <c r="B4">
        <f>STDEV('20110208 Calibration Check-02'!C19,'20110209 Calibration Check'!C19,'20110204 Calibration Check-02'!C19)</f>
        <v>0</v>
      </c>
      <c r="C4">
        <f>STDEV('20110208 Calibration Check-02'!D19,'20110209 Calibration Check'!D19,'20110204 Calibration Check-02'!D19)</f>
        <v>0.53243959709953981</v>
      </c>
      <c r="D4">
        <f>STDEV('20110208 Calibration Check-02'!E19,'20110209 Calibration Check'!E19,'20110204 Calibration Check-02'!E19)</f>
        <v>0.21984150899137134</v>
      </c>
      <c r="E4">
        <f>STDEV('20110208 Calibration Check-02'!F19,'20110209 Calibration Check'!F19,'20110204 Calibration Check-02'!F19)</f>
        <v>0.28298073177312971</v>
      </c>
      <c r="F4">
        <f>STDEV('20110208 Calibration Check-02'!G19,'20110209 Calibration Check'!G19,'20110204 Calibration Check-02'!G19)</f>
        <v>0.45893625965942092</v>
      </c>
      <c r="G4">
        <f>STDEV('20110208 Calibration Check-02'!H19,'20110209 Calibration Check'!H19,'20110204 Calibration Check-02'!H19)</f>
        <v>0.1132310752957002</v>
      </c>
      <c r="H4">
        <f>STDEV('20110208 Calibration Check-02'!I19,'20110209 Calibration Check'!I19,'20110204 Calibration Check-02'!I19)</f>
        <v>0.16303818339006845</v>
      </c>
      <c r="I4">
        <f>STDEV('20110208 Calibration Check-02'!J19,'20110209 Calibration Check'!J19,'20110204 Calibration Check-02'!J19)</f>
        <v>0.27484965900256686</v>
      </c>
      <c r="J4">
        <f>STDEV('20110208 Calibration Check-02'!K19,'20110209 Calibration Check'!K19,'20110204 Calibration Check-02'!K19)</f>
        <v>0.3817520800285028</v>
      </c>
      <c r="K4">
        <f>STDEV('20110208 Calibration Check-02'!L19,'20110209 Calibration Check'!L19,'20110204 Calibration Check-02'!L19)</f>
        <v>0.21523981711275533</v>
      </c>
      <c r="L4">
        <f>STDEV('20110208 Calibration Check-02'!M19,'20110209 Calibration Check'!M19,'20110204 Calibration Check-02'!M19)</f>
        <v>0.29168882482858349</v>
      </c>
      <c r="M4">
        <f>STDEV('20110208 Calibration Check-02'!N19,'20110209 Calibration Check'!N19,'20110204 Calibration Check-02'!N19)</f>
        <v>0.30858956047399616</v>
      </c>
      <c r="N4">
        <f>STDEV('20110208 Calibration Check-02'!O19,'20110209 Calibration Check'!O19,'20110204 Calibration Check-02'!O19)</f>
        <v>0.44598072793096027</v>
      </c>
      <c r="O4">
        <f>STDEV('20110208 Calibration Check-02'!P19,'20110209 Calibration Check'!P19,'20110204 Calibration Check-02'!P19)</f>
        <v>0.13618394807596593</v>
      </c>
      <c r="P4">
        <f>STDEV('20110208 Calibration Check-02'!Q19,'20110209 Calibration Check'!Q19,'20110204 Calibration Check-02'!Q19)</f>
        <v>0.43114406474037953</v>
      </c>
      <c r="Q4">
        <f>STDEV('20110208 Calibration Check-02'!R19,'20110209 Calibration Check'!R19,'20110204 Calibration Check-02'!R19)</f>
        <v>0.41296572788285318</v>
      </c>
      <c r="R4">
        <f>STDEV('20110208 Calibration Check-02'!S19,'20110209 Calibration Check'!S19,'20110204 Calibration Check-02'!S19)</f>
        <v>0.17308680546530505</v>
      </c>
      <c r="S4">
        <f>STDEV('20110208 Calibration Check-02'!T19,'20110209 Calibration Check'!T19,'20110204 Calibration Check-02'!T19)</f>
        <v>0.13726529576933696</v>
      </c>
      <c r="T4">
        <f>STDEV('20110208 Calibration Check-02'!U19,'20110209 Calibration Check'!U19,'20110204 Calibration Check-02'!U19)</f>
        <v>4.0365069857425315E-2</v>
      </c>
      <c r="U4">
        <f>STDEV('20110208 Calibration Check-02'!V19,'20110209 Calibration Check'!V19,'20110204 Calibration Check-02'!V19)</f>
        <v>0.33475130609336873</v>
      </c>
      <c r="V4">
        <f>STDEV('20110208 Calibration Check-02'!W19,'20110209 Calibration Check'!W19,'20110204 Calibration Check-02'!W19)</f>
        <v>0.31981301847372429</v>
      </c>
      <c r="W4">
        <f>STDEV('20110208 Calibration Check-02'!X19,'20110209 Calibration Check'!X19,'20110204 Calibration Check-02'!X19)</f>
        <v>0.30634706586022042</v>
      </c>
      <c r="X4">
        <f>STDEV('20110208 Calibration Check-02'!Y19,'20110209 Calibration Check'!Y19,'20110204 Calibration Check-02'!Y19)</f>
        <v>8.1273816558343204E-2</v>
      </c>
      <c r="Y4">
        <f>STDEV('20110208 Calibration Check-02'!Z19,'20110209 Calibration Check'!Z19,'20110204 Calibration Check-02'!Z19)</f>
        <v>0.38593735917799232</v>
      </c>
      <c r="Z4">
        <f>STDEV('20110208 Calibration Check-02'!AA19,'20110209 Calibration Check'!AA19,'20110204 Calibration Check-02'!AA19)</f>
        <v>0.64678558959544452</v>
      </c>
      <c r="AA4">
        <f>STDEV('20110208 Calibration Check-02'!AB19,'20110209 Calibration Check'!AB19,'20110204 Calibration Check-02'!AB19)</f>
        <v>9.2318870212044643E-2</v>
      </c>
      <c r="AB4">
        <f>STDEV('20110208 Calibration Check-02'!AC19,'20110209 Calibration Check'!AC19,'20110204 Calibration Check-02'!AC19)</f>
        <v>0.36365586703812641</v>
      </c>
      <c r="AC4">
        <f>STDEV('20110208 Calibration Check-02'!AD19,'20110209 Calibration Check'!AD19,'20110204 Calibration Check-02'!AD19)</f>
        <v>0.17162356067656462</v>
      </c>
      <c r="AD4">
        <f>STDEV('20110208 Calibration Check-02'!AE19,'20110209 Calibration Check'!AE19,'20110204 Calibration Check-02'!AE19)</f>
        <v>0.32831655421201039</v>
      </c>
      <c r="AE4">
        <f>STDEV('20110208 Calibration Check-02'!AF19,'20110209 Calibration Check'!AF19,'20110204 Calibration Check-02'!AF19)</f>
        <v>0.26731323140172114</v>
      </c>
      <c r="AF4">
        <f>STDEV('20110208 Calibration Check-02'!AG19,'20110209 Calibration Check'!AG19,'20110204 Calibration Check-02'!AG19)</f>
        <v>0.35994271504751163</v>
      </c>
      <c r="AG4">
        <f>STDEV('20110208 Calibration Check-02'!AH19,'20110209 Calibration Check'!AH19,'20110204 Calibration Check-02'!AH19)</f>
        <v>0.11147840519838649</v>
      </c>
      <c r="AH4">
        <f>STDEV('20110208 Calibration Check-02'!AI19,'20110209 Calibration Check'!AI19,'20110204 Calibration Check-02'!AI19)</f>
        <v>0.2808703384296285</v>
      </c>
      <c r="AI4">
        <f>STDEV('20110208 Calibration Check-02'!AJ19,'20110209 Calibration Check'!AJ19,'20110204 Calibration Check-02'!AJ19)</f>
        <v>0.36836252039784478</v>
      </c>
      <c r="AJ4">
        <f>STDEV('20110208 Calibration Check-02'!AK19,'20110209 Calibration Check'!AK19,'20110204 Calibration Check-02'!AK19)</f>
        <v>6.2865731988704487E-2</v>
      </c>
      <c r="AK4">
        <f>STDEV('20110208 Calibration Check-02'!AL19,'20110209 Calibration Check'!AL19,'20110204 Calibration Check-02'!AL19)</f>
        <v>0.27483371299527265</v>
      </c>
      <c r="AL4">
        <f>STDEV('20110208 Calibration Check-02'!AM19,'20110209 Calibration Check'!AM19,'20110204 Calibration Check-02'!AM19)</f>
        <v>0.38915537051366783</v>
      </c>
      <c r="AM4">
        <f>STDEV('20110208 Calibration Check-02'!AN19,'20110209 Calibration Check'!AN19,'20110204 Calibration Check-02'!AN19)</f>
        <v>0.29191056072481364</v>
      </c>
      <c r="AN4">
        <f>STDEV('20110208 Calibration Check-02'!AO19,'20110209 Calibration Check'!AO19,'20110204 Calibration Check-02'!AO19)</f>
        <v>0.4180875100293861</v>
      </c>
      <c r="AO4">
        <f>STDEV('20110208 Calibration Check-02'!AP19,'20110209 Calibration Check'!AP19,'20110204 Calibration Check-02'!AP19)</f>
        <v>2.5826559918364883E-2</v>
      </c>
      <c r="AP4">
        <f>STDEV('20110208 Calibration Check-02'!AQ19,'20110209 Calibration Check'!AQ19,'20110204 Calibration Check-02'!AQ19)</f>
        <v>0.28628511770339798</v>
      </c>
      <c r="AQ4">
        <f>STDEV('20110208 Calibration Check-02'!AR19,'20110209 Calibration Check'!AR19,'20110204 Calibration Check-02'!AR19)</f>
        <v>0.17781793841723015</v>
      </c>
      <c r="AR4">
        <f>STDEV('20110208 Calibration Check-02'!AS19,'20110209 Calibration Check'!AS19,'20110204 Calibration Check-02'!AS19)</f>
        <v>2.9890007362264073E-2</v>
      </c>
      <c r="AS4">
        <f>STDEV('20110208 Calibration Check-02'!AT19,'20110209 Calibration Check'!AT19,'20110204 Calibration Check-02'!AT19)</f>
        <v>0.29786466010720131</v>
      </c>
      <c r="AT4">
        <f>STDEV('20110208 Calibration Check-02'!AU19,'20110209 Calibration Check'!AU19,'20110204 Calibration Check-02'!AU19)</f>
        <v>0.18450154332156343</v>
      </c>
      <c r="AU4">
        <f>STDEV('20110208 Calibration Check-02'!AV19,'20110209 Calibration Check'!AV19,'20110204 Calibration Check-02'!AV19)</f>
        <v>0.40009520062065584</v>
      </c>
      <c r="AV4">
        <f>STDEV('20110208 Calibration Check-02'!AW19,'20110209 Calibration Check'!AW19,'20110204 Calibration Check-02'!AW19)</f>
        <v>0.37402459272385485</v>
      </c>
      <c r="AW4">
        <f>STDEV('20110208 Calibration Check-02'!AX19,'20110209 Calibration Check'!AX19,'20110204 Calibration Check-02'!AX19)</f>
        <v>1.1030179223440533</v>
      </c>
      <c r="AX4">
        <f>STDEV('20110208 Calibration Check-02'!AY19,'20110209 Calibration Check'!AY19,'20110204 Calibration Check-02'!AY19)</f>
        <v>0.3617088170290445</v>
      </c>
      <c r="AY4">
        <f>STDEV('20110208 Calibration Check-02'!AZ19,'20110209 Calibration Check'!AZ19,'20110204 Calibration Check-02'!AZ19)</f>
        <v>0.40317073831413364</v>
      </c>
      <c r="AZ4">
        <f>STDEV('20110208 Calibration Check-02'!BA19,'20110209 Calibration Check'!BA19,'20110204 Calibration Check-02'!BA19)</f>
        <v>0.33308176845359988</v>
      </c>
      <c r="BA4">
        <f>STDEV('20110209 Calibration Check'!BB19,'20110204 Calibration Check-02'!BB19)</f>
        <v>0.25564736079638634</v>
      </c>
      <c r="BB4">
        <f>STDEV('20110208 Calibration Check-02'!BC19,'20110209 Calibration Check'!BC19,'20110204 Calibration Check-02'!BC19)</f>
        <v>0.17656551904166387</v>
      </c>
      <c r="BC4">
        <f>STDEV('20110208 Calibration Check-02'!BD19,'20110209 Calibration Check'!BD19,'20110204 Calibration Check-02'!BD19)</f>
        <v>0.21870904486200649</v>
      </c>
      <c r="BD4">
        <f>STDEV('20110208 Calibration Check-02'!BE19,'20110209 Calibration Check'!BE19,'20110204 Calibration Check-02'!BE19)</f>
        <v>0.16277055982195962</v>
      </c>
      <c r="BE4">
        <f>STDEV('20110208 Calibration Check-02'!BF19,'20110209 Calibration Check'!BF19,'20110204 Calibration Check-02'!BF19)</f>
        <v>0.32778720588725851</v>
      </c>
      <c r="BF4">
        <f>STDEV('20110208 Calibration Check-02'!BG19,'20110209 Calibration Check'!BG19,'20110204 Calibration Check-02'!BG19)</f>
        <v>8.3815658714479532E-2</v>
      </c>
      <c r="BG4">
        <f>STDEV('20110208 Calibration Check-02'!BH19,'20110209 Calibration Check'!BH19,'20110204 Calibration Check-02'!BH19)</f>
        <v>0.46667116770167277</v>
      </c>
      <c r="BH4">
        <f>STDEV('20110208 Calibration Check-02'!BI19,'20110209 Calibration Check'!BI19,'20110204 Calibration Check-02'!BI19)</f>
        <v>0.28361596102005043</v>
      </c>
      <c r="BI4">
        <f>STDEV('20110208 Calibration Check-02'!BJ19,'20110209 Calibration Check'!BJ19,'20110204 Calibration Check-02'!BJ19)</f>
        <v>0.18003266941321094</v>
      </c>
      <c r="BJ4">
        <f>STDEV('20110208 Calibration Check-02'!BK19,'20110209 Calibration Check'!BK19,'20110204 Calibration Check-02'!BK19)</f>
        <v>0.10051567881014734</v>
      </c>
      <c r="BK4">
        <f>STDEV('20110208 Calibration Check-02'!BL19,'20110209 Calibration Check'!BL19,'20110204 Calibration Check-02'!BL19)</f>
        <v>0.3653743461842372</v>
      </c>
      <c r="BL4">
        <f>STDEV('20110208 Calibration Check-02'!BM19,'20110209 Calibration Check'!BM19,'20110204 Calibration Check-02'!BM19)</f>
        <v>0.22996143691192372</v>
      </c>
      <c r="BM4">
        <f>STDEV('20110208 Calibration Check-02'!BN19,'20110209 Calibration Check'!BN19,'20110204 Calibration Check-02'!BN19)</f>
        <v>0.14161179586619255</v>
      </c>
      <c r="BN4">
        <f>STDEV('20110208 Calibration Check-02'!BO19,'20110209 Calibration Check'!BO19,'20110204 Calibration Check-02'!BO19)</f>
        <v>0.3726423770804641</v>
      </c>
      <c r="BO4">
        <f>STDEV('20110208 Calibration Check-02'!BP19,'20110209 Calibration Check'!BP19,'20110204 Calibration Check-02'!BP19)</f>
        <v>0.14083685522397732</v>
      </c>
      <c r="BP4">
        <f>STDEV('20110208 Calibration Check-02'!BQ19,'20110209 Calibration Check'!BQ19,'20110204 Calibration Check-02'!BQ19)</f>
        <v>6.2366586060699551E-2</v>
      </c>
      <c r="BQ4">
        <f>STDEV('20110208 Calibration Check-02'!BR19,'20110209 Calibration Check'!BR19,'20110204 Calibration Check-02'!BR19)</f>
        <v>2.4163297045836186E-2</v>
      </c>
      <c r="BR4">
        <f>STDEV('20110208 Calibration Check-02'!BS19,'20110209 Calibration Check'!BS19,'20110204 Calibration Check-02'!BS19)</f>
        <v>0.23061192376921391</v>
      </c>
      <c r="BS4">
        <f>STDEV('20110208 Calibration Check-02'!BT19,'20110209 Calibration Check'!BT19,'20110204 Calibration Check-02'!BT19)</f>
        <v>0.30954528787010499</v>
      </c>
      <c r="BT4">
        <f>STDEV('20110208 Calibration Check-02'!BU19,'20110209 Calibration Check'!BU19,'20110204 Calibration Check-02'!BU19)</f>
        <v>0.40971107639529419</v>
      </c>
      <c r="BU4">
        <f>STDEV('20110208 Calibration Check-02'!BV19,'20110209 Calibration Check'!BV19,'20110204 Calibration Check-02'!BV19)</f>
        <v>0.86883592961815703</v>
      </c>
      <c r="BV4">
        <f>STDEV('20110208 Calibration Check-02'!BW19,'20110209 Calibration Check'!BW19,'20110204 Calibration Check-02'!BW19)</f>
        <v>1.2760390547002942</v>
      </c>
      <c r="BW4">
        <f>STDEV('20110208 Calibration Check-02'!BX19,'20110209 Calibration Check'!BX19,'20110204 Calibration Check-02'!BX19)</f>
        <v>0.20587375328940327</v>
      </c>
      <c r="BX4">
        <f>STDEV('20110208 Calibration Check-02'!BY19,'20110209 Calibration Check'!BY19,'20110204 Calibration Check-02'!BY19)</f>
        <v>0.37372276630121243</v>
      </c>
      <c r="BY4">
        <f>STDEV('20110208 Calibration Check-02'!BZ19,'20110209 Calibration Check'!BZ19,'20110204 Calibration Check-02'!BZ19)</f>
        <v>0.13158312013414419</v>
      </c>
      <c r="BZ4">
        <f>STDEV('20110208 Calibration Check-02'!CA19,'20110209 Calibration Check'!CA19,'20110204 Calibration Check-02'!CA19)</f>
        <v>0.17199129055296583</v>
      </c>
      <c r="CA4">
        <f>STDEV('20110208 Calibration Check-02'!CB19,'20110209 Calibration Check'!CB19,'20110204 Calibration Check-02'!CB19)</f>
        <v>0.34921836665654116</v>
      </c>
      <c r="CB4">
        <f>STDEV('20110208 Calibration Check-02'!CC19,'20110209 Calibration Check'!CC19,'20110204 Calibration Check-02'!CC19)</f>
        <v>0.20987246493329345</v>
      </c>
      <c r="CC4">
        <f>STDEV('20110208 Calibration Check-02'!CD19,'20110209 Calibration Check'!CD19,'20110204 Calibration Check-02'!CD19)</f>
        <v>3.3964011061250333E-2</v>
      </c>
      <c r="CD4">
        <f>STDEV('20110208 Calibration Check-02'!CE19,'20110209 Calibration Check'!CE19,'20110204 Calibration Check-02'!CE19)</f>
        <v>0.12161901931649813</v>
      </c>
      <c r="CE4">
        <f>STDEV('20110208 Calibration Check-02'!CF19,'20110209 Calibration Check'!CF19,'20110204 Calibration Check-02'!CF19)</f>
        <v>0.4543362218355253</v>
      </c>
      <c r="CF4">
        <f>STDEV('20110208 Calibration Check-02'!CG19,'20110209 Calibration Check'!CG19,'20110204 Calibration Check-02'!CG19)</f>
        <v>0.3397254582705167</v>
      </c>
      <c r="CG4">
        <f>STDEV('20110208 Calibration Check-02'!CH19,'20110209 Calibration Check'!CH19,'20110204 Calibration Check-02'!CH19)</f>
        <v>1.4270511650889655</v>
      </c>
      <c r="CH4">
        <f>STDEV('20110208 Calibration Check-02'!CI19,'20110209 Calibration Check'!CI19,'20110204 Calibration Check-02'!CI19)</f>
        <v>0.63636249521732202</v>
      </c>
      <c r="CI4">
        <f>STDEV('20110208 Calibration Check-02'!CJ19,'20110209 Calibration Check'!CJ19,'20110204 Calibration Check-02'!CJ19)</f>
        <v>0.23499845009142228</v>
      </c>
      <c r="CJ4">
        <f>STDEV('20110208 Calibration Check-02'!CK19,'20110209 Calibration Check'!CK19,'20110204 Calibration Check-02'!CK19)</f>
        <v>0.2700404097258115</v>
      </c>
      <c r="CK4">
        <f>STDEV('20110208 Calibration Check-02'!CL19,'20110209 Calibration Check'!CL19,'20110204 Calibration Check-02'!CL19)</f>
        <v>1.0923883831470738</v>
      </c>
      <c r="CL4">
        <f>STDEV('20110208 Calibration Check-02'!CM19,'20110209 Calibration Check'!CM19,'20110204 Calibration Check-02'!CM19)</f>
        <v>0.29043676744070157</v>
      </c>
      <c r="CM4">
        <f>STDEV('20110208 Calibration Check-02'!CN19,'20110209 Calibration Check'!CN19,'20110204 Calibration Check-02'!CN19)</f>
        <v>0.29124536944050111</v>
      </c>
      <c r="CN4">
        <f>STDEV('20110208 Calibration Check-02'!CO19,'20110209 Calibration Check'!CO19,'20110204 Calibration Check-02'!CO19)</f>
        <v>0.47425750931331107</v>
      </c>
      <c r="CO4">
        <f>STDEV('20110208 Calibration Check-02'!CP19,'20110209 Calibration Check'!CP19,'20110204 Calibration Check-02'!CP19)</f>
        <v>8.3664698015298897E-2</v>
      </c>
      <c r="CP4">
        <f>STDEV('20110208 Calibration Check-02'!CQ19,'20110209 Calibration Check'!CQ19,'20110204 Calibration Check-02'!CQ19)</f>
        <v>0.10971759327021488</v>
      </c>
      <c r="CQ4">
        <f>STDEV('20110208 Calibration Check-02'!CR19,'20110209 Calibration Check'!CR19)</f>
        <v>3.0869547296514012E-2</v>
      </c>
      <c r="CR4">
        <f>STDEV('20110208 Calibration Check-02'!CS19,'20110209 Calibration Check'!CS19,'20110204 Calibration Check-02'!CS19)</f>
        <v>0.11968240844586435</v>
      </c>
      <c r="CS4">
        <f>STDEV('20110208 Calibration Check-02'!CT19,'20110209 Calibration Check'!CT19,'20110204 Calibration Check-02'!CT19)</f>
        <v>0.90890011162797923</v>
      </c>
    </row>
    <row r="5" spans="1:97">
      <c r="A5" t="s">
        <v>17</v>
      </c>
      <c r="B5">
        <f>STDEV('20110208 Calibration Check-02'!C20,'20110209 Calibration Check'!C20,'20110204 Calibration Check-02'!C20)</f>
        <v>0.58000306556391212</v>
      </c>
      <c r="C5">
        <f>STDEV('20110208 Calibration Check-02'!D20,'20110209 Calibration Check'!D20,'20110204 Calibration Check-02'!D20)</f>
        <v>0</v>
      </c>
      <c r="D5">
        <f>STDEV('20110208 Calibration Check-02'!E20,'20110209 Calibration Check'!E20,'20110204 Calibration Check-02'!E20)</f>
        <v>0.68270810742673549</v>
      </c>
      <c r="E5">
        <f>STDEV('20110208 Calibration Check-02'!F20,'20110209 Calibration Check'!F20,'20110204 Calibration Check-02'!F20)</f>
        <v>0.79287896793875123</v>
      </c>
      <c r="F5">
        <f>STDEV('20110208 Calibration Check-02'!G20,'20110209 Calibration Check'!G20,'20110204 Calibration Check-02'!G20)</f>
        <v>0.90978168095925671</v>
      </c>
      <c r="G5">
        <f>STDEV('20110208 Calibration Check-02'!H20,'20110209 Calibration Check'!H20,'20110204 Calibration Check-02'!H20)</f>
        <v>0.46286048732176771</v>
      </c>
      <c r="H5">
        <f>STDEV('20110208 Calibration Check-02'!I20,'20110209 Calibration Check'!I20,'20110204 Calibration Check-02'!I20)</f>
        <v>0.61490926328230811</v>
      </c>
      <c r="I5">
        <f>STDEV('20110208 Calibration Check-02'!J20,'20110209 Calibration Check'!J20,'20110204 Calibration Check-02'!J20)</f>
        <v>0.75491197607020921</v>
      </c>
      <c r="J5">
        <f>STDEV('20110208 Calibration Check-02'!K20,'20110209 Calibration Check'!K20,'20110204 Calibration Check-02'!K20)</f>
        <v>0.92584232879894279</v>
      </c>
      <c r="K5">
        <f>STDEV('20110208 Calibration Check-02'!L20,'20110209 Calibration Check'!L20,'20110204 Calibration Check-02'!L20)</f>
        <v>0.6777260023455528</v>
      </c>
      <c r="L5">
        <f>STDEV('20110208 Calibration Check-02'!M20,'20110209 Calibration Check'!M20,'20110204 Calibration Check-02'!M20)</f>
        <v>0.32180150086123094</v>
      </c>
      <c r="M5">
        <f>STDEV('20110208 Calibration Check-02'!N20,'20110209 Calibration Check'!N20,'20110204 Calibration Check-02'!N20)</f>
        <v>0.45236098151358184</v>
      </c>
      <c r="N5">
        <f>STDEV('20110208 Calibration Check-02'!O20,'20110209 Calibration Check'!O20,'20110204 Calibration Check-02'!O20)</f>
        <v>0.74071797702307229</v>
      </c>
      <c r="O5">
        <f>STDEV('20110208 Calibration Check-02'!P20,'20110209 Calibration Check'!P20,'20110204 Calibration Check-02'!P20)</f>
        <v>0.6196984058716446</v>
      </c>
      <c r="P5">
        <f>STDEV('20110208 Calibration Check-02'!Q20,'20110209 Calibration Check'!Q20,'20110204 Calibration Check-02'!Q20)</f>
        <v>0.13586820112146669</v>
      </c>
      <c r="Q5">
        <f>STDEV('20110208 Calibration Check-02'!R20,'20110209 Calibration Check'!R20,'20110204 Calibration Check-02'!R20)</f>
        <v>0.87773164477473387</v>
      </c>
      <c r="R5">
        <f>STDEV('20110208 Calibration Check-02'!S20,'20110209 Calibration Check'!S20,'20110204 Calibration Check-02'!S20)</f>
        <v>0.39922662486791843</v>
      </c>
      <c r="S5">
        <f>STDEV('20110208 Calibration Check-02'!T20,'20110209 Calibration Check'!T20,'20110204 Calibration Check-02'!T20)</f>
        <v>0.57238040960632652</v>
      </c>
      <c r="T5">
        <f>STDEV('20110208 Calibration Check-02'!U20,'20110209 Calibration Check'!U20,'20110204 Calibration Check-02'!U20)</f>
        <v>0.4819132344041277</v>
      </c>
      <c r="U5">
        <f>STDEV('20110208 Calibration Check-02'!V20,'20110209 Calibration Check'!V20,'20110204 Calibration Check-02'!V20)</f>
        <v>0.16565115541380743</v>
      </c>
      <c r="V5">
        <f>STDEV('20110208 Calibration Check-02'!W20,'20110209 Calibration Check'!W20,'20110204 Calibration Check-02'!W20)</f>
        <v>0.82457640189871828</v>
      </c>
      <c r="W5">
        <f>STDEV('20110208 Calibration Check-02'!X20,'20110209 Calibration Check'!X20,'20110204 Calibration Check-02'!X20)</f>
        <v>0.80295926946738594</v>
      </c>
      <c r="X5">
        <f>STDEV('20110208 Calibration Check-02'!Y20,'20110209 Calibration Check'!Y20,'20110204 Calibration Check-02'!Y20)</f>
        <v>0.46768630379130516</v>
      </c>
      <c r="Y5">
        <f>STDEV('20110208 Calibration Check-02'!Z20,'20110209 Calibration Check'!Z20,'20110204 Calibration Check-02'!Z20)</f>
        <v>0.18160902450678326</v>
      </c>
      <c r="Z5">
        <f>STDEV('20110208 Calibration Check-02'!AA20,'20110209 Calibration Check'!AA20,'20110204 Calibration Check-02'!AA20)</f>
        <v>1.0204742903710162</v>
      </c>
      <c r="AA5">
        <f>STDEV('20110208 Calibration Check-02'!AB20,'20110209 Calibration Check'!AB20,'20110204 Calibration Check-02'!AB20)</f>
        <v>0.62358173838841535</v>
      </c>
      <c r="AB5">
        <f>STDEV('20110208 Calibration Check-02'!AC20,'20110209 Calibration Check'!AC20,'20110204 Calibration Check-02'!AC20)</f>
        <v>0.90042737504659631</v>
      </c>
      <c r="AC5">
        <f>STDEV('20110208 Calibration Check-02'!AD20,'20110209 Calibration Check'!AD20,'20110204 Calibration Check-02'!AD20)</f>
        <v>0.63526697646304331</v>
      </c>
      <c r="AD5">
        <f>STDEV('20110208 Calibration Check-02'!AE20,'20110209 Calibration Check'!AE20,'20110204 Calibration Check-02'!AE20)</f>
        <v>0.73293227906708314</v>
      </c>
      <c r="AE5">
        <f>STDEV('20110208 Calibration Check-02'!AF20,'20110209 Calibration Check'!AF20,'20110204 Calibration Check-02'!AF20)</f>
        <v>0.2539094439547831</v>
      </c>
      <c r="AF5">
        <f>STDEV('20110208 Calibration Check-02'!AG20,'20110209 Calibration Check'!AG20,'20110204 Calibration Check-02'!AG20)</f>
        <v>0.14380773831916124</v>
      </c>
      <c r="AG5">
        <f>STDEV('20110208 Calibration Check-02'!AH20,'20110209 Calibration Check'!AH20,'20110204 Calibration Check-02'!AH20)</f>
        <v>0.51021869189100622</v>
      </c>
      <c r="AH5">
        <f>STDEV('20110208 Calibration Check-02'!AI20,'20110209 Calibration Check'!AI20,'20110204 Calibration Check-02'!AI20)</f>
        <v>0.81506982978046827</v>
      </c>
      <c r="AI5">
        <f>STDEV('20110208 Calibration Check-02'!AJ20,'20110209 Calibration Check'!AJ20,'20110204 Calibration Check-02'!AJ20)</f>
        <v>0.84781267888470924</v>
      </c>
      <c r="AJ5">
        <f>STDEV('20110208 Calibration Check-02'!AK20,'20110209 Calibration Check'!AK20,'20110204 Calibration Check-02'!AK20)</f>
        <v>0.5890924865059598</v>
      </c>
      <c r="AK5">
        <f>STDEV('20110208 Calibration Check-02'!AL20,'20110209 Calibration Check'!AL20,'20110204 Calibration Check-02'!AL20)</f>
        <v>0.80333115563891233</v>
      </c>
      <c r="AL5">
        <f>STDEV('20110208 Calibration Check-02'!AM20,'20110209 Calibration Check'!AM20,'20110204 Calibration Check-02'!AM20)</f>
        <v>0.89549669171755475</v>
      </c>
      <c r="AM5">
        <f>STDEV('20110208 Calibration Check-02'!AN20,'20110209 Calibration Check'!AN20,'20110204 Calibration Check-02'!AN20)</f>
        <v>0.83328490775984754</v>
      </c>
      <c r="AN5">
        <f>STDEV('20110208 Calibration Check-02'!AO20,'20110209 Calibration Check'!AO20,'20110204 Calibration Check-02'!AO20)</f>
        <v>0.902926067649791</v>
      </c>
      <c r="AO5">
        <f>STDEV('20110208 Calibration Check-02'!AP20,'20110209 Calibration Check'!AP20,'20110204 Calibration Check-02'!AP20)</f>
        <v>0.51359677667129999</v>
      </c>
      <c r="AP5">
        <f>STDEV('20110208 Calibration Check-02'!AQ20,'20110209 Calibration Check'!AQ20,'20110204 Calibration Check-02'!AQ20)</f>
        <v>0.81289218980573108</v>
      </c>
      <c r="AQ5">
        <f>STDEV('20110208 Calibration Check-02'!AR20,'20110209 Calibration Check'!AR20,'20110204 Calibration Check-02'!AR20)</f>
        <v>0.58466314050546664</v>
      </c>
      <c r="AR5">
        <f>STDEV('20110208 Calibration Check-02'!AS20,'20110209 Calibration Check'!AS20,'20110204 Calibration Check-02'!AS20)</f>
        <v>0.49535253639591659</v>
      </c>
      <c r="AS5">
        <f>STDEV('20110208 Calibration Check-02'!AT20,'20110209 Calibration Check'!AT20,'20110204 Calibration Check-02'!AT20)</f>
        <v>0.83877877233456344</v>
      </c>
      <c r="AT5">
        <f>STDEV('20110208 Calibration Check-02'!AU20,'20110209 Calibration Check'!AU20,'20110204 Calibration Check-02'!AU20)</f>
        <v>0.70618180382201245</v>
      </c>
      <c r="AU5">
        <f>STDEV('20110208 Calibration Check-02'!AV20,'20110209 Calibration Check'!AV20,'20110204 Calibration Check-02'!AV20)</f>
        <v>0.57541648071481966</v>
      </c>
      <c r="AV5">
        <f>STDEV('20110208 Calibration Check-02'!AW20,'20110209 Calibration Check'!AW20,'20110204 Calibration Check-02'!AW20)</f>
        <v>0.87272345426720221</v>
      </c>
      <c r="AW5">
        <f>STDEV('20110208 Calibration Check-02'!AX20,'20110209 Calibration Check'!AX20,'20110204 Calibration Check-02'!AX20)</f>
        <v>1.6433212298846314</v>
      </c>
      <c r="AX5">
        <f>STDEV('20110208 Calibration Check-02'!AY20,'20110209 Calibration Check'!AY20,'20110204 Calibration Check-02'!AY20)</f>
        <v>0.89473892029107749</v>
      </c>
      <c r="AY5">
        <f>STDEV('20110208 Calibration Check-02'!AZ20,'20110209 Calibration Check'!AZ20,'20110204 Calibration Check-02'!AZ20)</f>
        <v>0.94468986520046949</v>
      </c>
      <c r="AZ5">
        <f>STDEV('20110208 Calibration Check-02'!BA20,'20110209 Calibration Check'!BA20,'20110204 Calibration Check-02'!BA20)</f>
        <v>0.80520475355375076</v>
      </c>
      <c r="BA5">
        <f>STDEV('20110209 Calibration Check'!BB20,'20110204 Calibration Check-02'!BB20)</f>
        <v>0.44345239019495097</v>
      </c>
      <c r="BB5">
        <f>STDEV('20110208 Calibration Check-02'!BC20,'20110209 Calibration Check'!BC20,'20110204 Calibration Check-02'!BC20)</f>
        <v>0.67073403707404322</v>
      </c>
      <c r="BC5">
        <f>STDEV('20110208 Calibration Check-02'!BD20,'20110209 Calibration Check'!BD20,'20110204 Calibration Check-02'!BD20)</f>
        <v>0.28598537260008594</v>
      </c>
      <c r="BD5">
        <f>STDEV('20110208 Calibration Check-02'!BE20,'20110209 Calibration Check'!BE20,'20110204 Calibration Check-02'!BE20)</f>
        <v>0.48449826763839915</v>
      </c>
      <c r="BE5">
        <f>STDEV('20110208 Calibration Check-02'!BF20,'20110209 Calibration Check'!BF20,'20110204 Calibration Check-02'!BF20)</f>
        <v>0.80020346627449257</v>
      </c>
      <c r="BF5">
        <f>STDEV('20110208 Calibration Check-02'!BG20,'20110209 Calibration Check'!BG20,'20110204 Calibration Check-02'!BG20)</f>
        <v>0.42943907540386289</v>
      </c>
      <c r="BG5">
        <f>STDEV('20110208 Calibration Check-02'!BH20,'20110209 Calibration Check'!BH20,'20110204 Calibration Check-02'!BH20)</f>
        <v>0.91737872013185195</v>
      </c>
      <c r="BH5">
        <f>STDEV('20110208 Calibration Check-02'!BI20,'20110209 Calibration Check'!BI20,'20110204 Calibration Check-02'!BI20)</f>
        <v>0.66533844710079904</v>
      </c>
      <c r="BI5">
        <f>STDEV('20110208 Calibration Check-02'!BJ20,'20110209 Calibration Check'!BJ20,'20110204 Calibration Check-02'!BJ20)</f>
        <v>0.34885346473404089</v>
      </c>
      <c r="BJ5">
        <f>STDEV('20110208 Calibration Check-02'!BK20,'20110209 Calibration Check'!BK20,'20110204 Calibration Check-02'!BK20)</f>
        <v>0.61194645605395515</v>
      </c>
      <c r="BK5">
        <f>STDEV('20110208 Calibration Check-02'!BL20,'20110209 Calibration Check'!BL20,'20110204 Calibration Check-02'!BL20)</f>
        <v>0.88255544248350648</v>
      </c>
      <c r="BL5">
        <f>STDEV('20110208 Calibration Check-02'!BM20,'20110209 Calibration Check'!BM20,'20110204 Calibration Check-02'!BM20)</f>
        <v>0.72761189689570061</v>
      </c>
      <c r="BM5">
        <f>STDEV('20110208 Calibration Check-02'!BN20,'20110209 Calibration Check'!BN20,'20110204 Calibration Check-02'!BN20)</f>
        <v>0.36719973799930938</v>
      </c>
      <c r="BN5">
        <f>STDEV('20110208 Calibration Check-02'!BO20,'20110209 Calibration Check'!BO20,'20110204 Calibration Check-02'!BO20)</f>
        <v>0.16401513448077043</v>
      </c>
      <c r="BO5">
        <f>STDEV('20110208 Calibration Check-02'!BP20,'20110209 Calibration Check'!BP20,'20110204 Calibration Check-02'!BP20)</f>
        <v>0.6236909978635321</v>
      </c>
      <c r="BP5">
        <f>STDEV('20110208 Calibration Check-02'!BQ20,'20110209 Calibration Check'!BQ20,'20110204 Calibration Check-02'!BQ20)</f>
        <v>0.48478988252253746</v>
      </c>
      <c r="BQ5">
        <f>STDEV('20110208 Calibration Check-02'!BR20,'20110209 Calibration Check'!BR20,'20110204 Calibration Check-02'!BR20)</f>
        <v>0.49500780250546189</v>
      </c>
      <c r="BR5">
        <f>STDEV('20110208 Calibration Check-02'!BS20,'20110209 Calibration Check'!BS20,'20110204 Calibration Check-02'!BS20)</f>
        <v>0.61765692410317818</v>
      </c>
      <c r="BS5">
        <f>STDEV('20110208 Calibration Check-02'!BT20,'20110209 Calibration Check'!BT20,'20110204 Calibration Check-02'!BT20)</f>
        <v>0.7451209870242681</v>
      </c>
      <c r="BT5">
        <f>STDEV('20110208 Calibration Check-02'!BU20,'20110209 Calibration Check'!BU20,'20110204 Calibration Check-02'!BU20)</f>
        <v>0.92987927247593483</v>
      </c>
      <c r="BU5">
        <f>STDEV('20110208 Calibration Check-02'!BV20,'20110209 Calibration Check'!BV20,'20110204 Calibration Check-02'!BV20)</f>
        <v>0.44251552089114204</v>
      </c>
      <c r="BV5">
        <f>STDEV('20110208 Calibration Check-02'!BW20,'20110209 Calibration Check'!BW20,'20110204 Calibration Check-02'!BW20)</f>
        <v>0.78034686992759061</v>
      </c>
      <c r="BW5">
        <f>STDEV('20110208 Calibration Check-02'!BX20,'20110209 Calibration Check'!BX20,'20110204 Calibration Check-02'!BX20)</f>
        <v>0.71657731428315163</v>
      </c>
      <c r="BX5">
        <f>STDEV('20110208 Calibration Check-02'!BY20,'20110209 Calibration Check'!BY20,'20110204 Calibration Check-02'!BY20)</f>
        <v>0.83015929770221408</v>
      </c>
      <c r="BY5">
        <f>STDEV('20110208 Calibration Check-02'!BZ20,'20110209 Calibration Check'!BZ20,'20110204 Calibration Check-02'!BZ20)</f>
        <v>0.39303288915105494</v>
      </c>
      <c r="BZ5">
        <f>STDEV('20110208 Calibration Check-02'!CA20,'20110209 Calibration Check'!CA20,'20110204 Calibration Check-02'!CA20)</f>
        <v>0.33046488440659383</v>
      </c>
      <c r="CA5">
        <f>STDEV('20110208 Calibration Check-02'!CB20,'20110209 Calibration Check'!CB20,'20110204 Calibration Check-02'!CB20)</f>
        <v>0.76582845934116317</v>
      </c>
      <c r="CB5">
        <f>STDEV('20110208 Calibration Check-02'!CC20,'20110209 Calibration Check'!CC20,'20110204 Calibration Check-02'!CC20)</f>
        <v>0.29232252387985808</v>
      </c>
      <c r="CC5">
        <f>STDEV('20110208 Calibration Check-02'!CD20,'20110209 Calibration Check'!CD20,'20110204 Calibration Check-02'!CD20)</f>
        <v>0.49789009430851322</v>
      </c>
      <c r="CD5">
        <f>STDEV('20110208 Calibration Check-02'!CE20,'20110209 Calibration Check'!CE20,'20110204 Calibration Check-02'!CE20)</f>
        <v>0.53478383144492836</v>
      </c>
      <c r="CE5">
        <f>STDEV('20110208 Calibration Check-02'!CF20,'20110209 Calibration Check'!CF20,'20110204 Calibration Check-02'!CF20)</f>
        <v>0.81113348820330511</v>
      </c>
      <c r="CF5">
        <f>STDEV('20110208 Calibration Check-02'!CG20,'20110209 Calibration Check'!CG20,'20110204 Calibration Check-02'!CG20)</f>
        <v>0.86699732534575313</v>
      </c>
      <c r="CG5">
        <f>STDEV('20110208 Calibration Check-02'!CH20,'20110209 Calibration Check'!CH20,'20110204 Calibration Check-02'!CH20)</f>
        <v>2.0018195131732099</v>
      </c>
      <c r="CH5">
        <f>STDEV('20110208 Calibration Check-02'!CI20,'20110209 Calibration Check'!CI20,'20110204 Calibration Check-02'!CI20)</f>
        <v>0.50176504869170258</v>
      </c>
      <c r="CI5">
        <f>STDEV('20110208 Calibration Check-02'!CJ20,'20110209 Calibration Check'!CJ20,'20110204 Calibration Check-02'!CJ20)</f>
        <v>0.75160010503277741</v>
      </c>
      <c r="CJ5">
        <f>STDEV('20110208 Calibration Check-02'!CK20,'20110209 Calibration Check'!CK20,'20110204 Calibration Check-02'!CK20)</f>
        <v>0.76040885567541683</v>
      </c>
      <c r="CK5">
        <f>STDEV('20110208 Calibration Check-02'!CL20,'20110209 Calibration Check'!CL20,'20110204 Calibration Check-02'!CL20)</f>
        <v>1.3139624785756192</v>
      </c>
      <c r="CL5">
        <f>STDEV('20110208 Calibration Check-02'!CM20,'20110209 Calibration Check'!CM20,'20110204 Calibration Check-02'!CM20)</f>
        <v>0.3158084766886905</v>
      </c>
      <c r="CM5">
        <f>STDEV('20110208 Calibration Check-02'!CN20,'20110209 Calibration Check'!CN20,'20110204 Calibration Check-02'!CN20)</f>
        <v>0.25652684756893862</v>
      </c>
      <c r="CN5">
        <f>STDEV('20110208 Calibration Check-02'!CO20,'20110209 Calibration Check'!CO20,'20110204 Calibration Check-02'!CO20)</f>
        <v>0.30767164095651162</v>
      </c>
      <c r="CO5">
        <f>STDEV('20110208 Calibration Check-02'!CP20,'20110209 Calibration Check'!CP20,'20110204 Calibration Check-02'!CP20)</f>
        <v>0.4442364792009636</v>
      </c>
      <c r="CP5">
        <f>STDEV('20110208 Calibration Check-02'!CQ20,'20110209 Calibration Check'!CQ20,'20110204 Calibration Check-02'!CQ20)</f>
        <v>0.50286530036386645</v>
      </c>
      <c r="CQ5">
        <f>STDEV('20110208 Calibration Check-02'!CR20,'20110209 Calibration Check'!CR20)</f>
        <v>0.21835351092908573</v>
      </c>
      <c r="CR5">
        <f>STDEV('20110208 Calibration Check-02'!CS20,'20110209 Calibration Check'!CS20,'20110204 Calibration Check-02'!CS20)</f>
        <v>0.58705032351088804</v>
      </c>
      <c r="CS5">
        <f>STDEV('20110208 Calibration Check-02'!CT20,'20110209 Calibration Check'!CT20,'20110204 Calibration Check-02'!CT20)</f>
        <v>0.40084318379870981</v>
      </c>
    </row>
    <row r="6" spans="1:97">
      <c r="A6" t="s">
        <v>18</v>
      </c>
      <c r="B6">
        <f>STDEV('20110208 Calibration Check-02'!C21,'20110209 Calibration Check'!C21,'20110204 Calibration Check-02'!C21)</f>
        <v>0.25499769076207923</v>
      </c>
      <c r="C6">
        <f>STDEV('20110208 Calibration Check-02'!D21,'20110209 Calibration Check'!D21,'20110204 Calibration Check-02'!D21)</f>
        <v>0.72916627955714142</v>
      </c>
      <c r="D6">
        <f>STDEV('20110208 Calibration Check-02'!E21,'20110209 Calibration Check'!E21,'20110204 Calibration Check-02'!E21)</f>
        <v>0</v>
      </c>
      <c r="E6">
        <f>STDEV('20110208 Calibration Check-02'!F21,'20110209 Calibration Check'!F21,'20110204 Calibration Check-02'!F21)</f>
        <v>0.14519451967899724</v>
      </c>
      <c r="F6">
        <f>STDEV('20110208 Calibration Check-02'!G21,'20110209 Calibration Check'!G21,'20110204 Calibration Check-02'!G21)</f>
        <v>0.27027686729006373</v>
      </c>
      <c r="G6">
        <f>STDEV('20110208 Calibration Check-02'!H21,'20110209 Calibration Check'!H21,'20110204 Calibration Check-02'!H21)</f>
        <v>0.20339378179747675</v>
      </c>
      <c r="H6">
        <f>STDEV('20110208 Calibration Check-02'!I21,'20110209 Calibration Check'!I21,'20110204 Calibration Check-02'!I21)</f>
        <v>5.2172232909964908E-2</v>
      </c>
      <c r="I6">
        <f>STDEV('20110208 Calibration Check-02'!J21,'20110209 Calibration Check'!J21,'20110204 Calibration Check-02'!J21)</f>
        <v>0.1023851781105545</v>
      </c>
      <c r="J6">
        <f>STDEV('20110208 Calibration Check-02'!K21,'20110209 Calibration Check'!K21,'20110204 Calibration Check-02'!K21)</f>
        <v>0.36675143035202862</v>
      </c>
      <c r="K6">
        <f>STDEV('20110208 Calibration Check-02'!L21,'20110209 Calibration Check'!L21,'20110204 Calibration Check-02'!L21)</f>
        <v>6.5276008137483835E-3</v>
      </c>
      <c r="L6">
        <f>STDEV('20110208 Calibration Check-02'!M21,'20110209 Calibration Check'!M21,'20110204 Calibration Check-02'!M21)</f>
        <v>0.39879523589105897</v>
      </c>
      <c r="M6">
        <f>STDEV('20110208 Calibration Check-02'!N21,'20110209 Calibration Check'!N21,'20110204 Calibration Check-02'!N21)</f>
        <v>0.33743541420784462</v>
      </c>
      <c r="N6">
        <f>STDEV('20110208 Calibration Check-02'!O21,'20110209 Calibration Check'!O21,'20110204 Calibration Check-02'!O21)</f>
        <v>0.2893694217835493</v>
      </c>
      <c r="O6">
        <f>STDEV('20110208 Calibration Check-02'!P21,'20110209 Calibration Check'!P21,'20110204 Calibration Check-02'!P21)</f>
        <v>9.5265832385982518E-2</v>
      </c>
      <c r="P6">
        <f>STDEV('20110208 Calibration Check-02'!Q21,'20110209 Calibration Check'!Q21,'20110204 Calibration Check-02'!Q21)</f>
        <v>0.58353290902132138</v>
      </c>
      <c r="Q6">
        <f>STDEV('20110208 Calibration Check-02'!R21,'20110209 Calibration Check'!R21,'20110204 Calibration Check-02'!R21)</f>
        <v>0.22591183961468655</v>
      </c>
      <c r="R6">
        <f>STDEV('20110208 Calibration Check-02'!S21,'20110209 Calibration Check'!S21,'20110204 Calibration Check-02'!S21)</f>
        <v>0.2601193625778575</v>
      </c>
      <c r="S6">
        <f>STDEV('20110208 Calibration Check-02'!T21,'20110209 Calibration Check'!T21,'20110204 Calibration Check-02'!T21)</f>
        <v>8.9695800611673135E-2</v>
      </c>
      <c r="T6">
        <f>STDEV('20110208 Calibration Check-02'!U21,'20110209 Calibration Check'!U21,'20110204 Calibration Check-02'!U21)</f>
        <v>0.26701354557518903</v>
      </c>
      <c r="U6">
        <f>STDEV('20110208 Calibration Check-02'!V21,'20110209 Calibration Check'!V21,'20110204 Calibration Check-02'!V21)</f>
        <v>0.51429171778029148</v>
      </c>
      <c r="V6">
        <f>STDEV('20110208 Calibration Check-02'!W21,'20110209 Calibration Check'!W21,'20110204 Calibration Check-02'!W21)</f>
        <v>0.1795127339680844</v>
      </c>
      <c r="W6">
        <f>STDEV('20110208 Calibration Check-02'!X21,'20110209 Calibration Check'!X21,'20110204 Calibration Check-02'!X21)</f>
        <v>0.13810725604251861</v>
      </c>
      <c r="X6">
        <f>STDEV('20110208 Calibration Check-02'!Y21,'20110209 Calibration Check'!Y21,'20110204 Calibration Check-02'!Y21)</f>
        <v>0.26138420519328565</v>
      </c>
      <c r="Y6">
        <f>STDEV('20110208 Calibration Check-02'!Z21,'20110209 Calibration Check'!Z21,'20110204 Calibration Check-02'!Z21)</f>
        <v>0.60782193845101695</v>
      </c>
      <c r="Z6">
        <f>STDEV('20110208 Calibration Check-02'!AA21,'20110209 Calibration Check'!AA21,'20110204 Calibration Check-02'!AA21)</f>
        <v>0.46016179052964962</v>
      </c>
      <c r="AA6">
        <f>STDEV('20110208 Calibration Check-02'!AB21,'20110209 Calibration Check'!AB21,'20110204 Calibration Check-02'!AB21)</f>
        <v>0.15777491621173437</v>
      </c>
      <c r="AB6">
        <f>STDEV('20110208 Calibration Check-02'!AC21,'20110209 Calibration Check'!AC21,'20110204 Calibration Check-02'!AC21)</f>
        <v>0.27457960236381518</v>
      </c>
      <c r="AC6">
        <f>STDEV('20110208 Calibration Check-02'!AD21,'20110209 Calibration Check'!AD21,'20110204 Calibration Check-02'!AD21)</f>
        <v>4.5433870787415079E-2</v>
      </c>
      <c r="AD6">
        <f>STDEV('20110208 Calibration Check-02'!AE21,'20110209 Calibration Check'!AE21,'20110204 Calibration Check-02'!AE21)</f>
        <v>0.12770269175213333</v>
      </c>
      <c r="AE6">
        <f>STDEV('20110208 Calibration Check-02'!AF21,'20110209 Calibration Check'!AF21,'20110204 Calibration Check-02'!AF21)</f>
        <v>0.4078940307203478</v>
      </c>
      <c r="AF6">
        <f>STDEV('20110208 Calibration Check-02'!AG21,'20110209 Calibration Check'!AG21,'20110204 Calibration Check-02'!AG21)</f>
        <v>0.52367860834066127</v>
      </c>
      <c r="AG6">
        <f>STDEV('20110208 Calibration Check-02'!AH21,'20110209 Calibration Check'!AH21,'20110204 Calibration Check-02'!AH21)</f>
        <v>0.15586857906369112</v>
      </c>
      <c r="AH6">
        <f>STDEV('20110208 Calibration Check-02'!AI21,'20110209 Calibration Check'!AI21,'20110204 Calibration Check-02'!AI21)</f>
        <v>0.27744320350273494</v>
      </c>
      <c r="AI6">
        <f>STDEV('20110208 Calibration Check-02'!AJ21,'20110209 Calibration Check'!AJ21,'20110204 Calibration Check-02'!AJ21)</f>
        <v>0.18750614284296882</v>
      </c>
      <c r="AJ6">
        <f>STDEV('20110208 Calibration Check-02'!AK21,'20110209 Calibration Check'!AK21,'20110204 Calibration Check-02'!AK21)</f>
        <v>0.17491050171004011</v>
      </c>
      <c r="AK6">
        <f>STDEV('20110208 Calibration Check-02'!AL21,'20110209 Calibration Check'!AL21,'20110204 Calibration Check-02'!AL21)</f>
        <v>0.17453313345470964</v>
      </c>
      <c r="AL6">
        <f>STDEV('20110208 Calibration Check-02'!AM21,'20110209 Calibration Check'!AM21,'20110204 Calibration Check-02'!AM21)</f>
        <v>0.22936749546330873</v>
      </c>
      <c r="AM6">
        <f>STDEV('20110208 Calibration Check-02'!AN21,'20110209 Calibration Check'!AN21,'20110204 Calibration Check-02'!AN21)</f>
        <v>0.28574875305741737</v>
      </c>
      <c r="AN6">
        <f>STDEV('20110208 Calibration Check-02'!AO21,'20110209 Calibration Check'!AO21,'20110204 Calibration Check-02'!AO21)</f>
        <v>0.2454417358872614</v>
      </c>
      <c r="AO6">
        <f>STDEV('20110208 Calibration Check-02'!AP21,'20110209 Calibration Check'!AP21,'20110204 Calibration Check-02'!AP21)</f>
        <v>0.20994560913866786</v>
      </c>
      <c r="AP6">
        <f>STDEV('20110208 Calibration Check-02'!AQ21,'20110209 Calibration Check'!AQ21,'20110204 Calibration Check-02'!AQ21)</f>
        <v>0.18243543586984859</v>
      </c>
      <c r="AQ6">
        <f>STDEV('20110208 Calibration Check-02'!AR21,'20110209 Calibration Check'!AR21,'20110204 Calibration Check-02'!AR21)</f>
        <v>7.4671092458798299E-2</v>
      </c>
      <c r="AR6">
        <f>STDEV('20110208 Calibration Check-02'!AS21,'20110209 Calibration Check'!AS21,'20110204 Calibration Check-02'!AS21)</f>
        <v>0.21494700826352248</v>
      </c>
      <c r="AS6">
        <f>STDEV('20110208 Calibration Check-02'!AT21,'20110209 Calibration Check'!AT21,'20110204 Calibration Check-02'!AT21)</f>
        <v>0.25617942277600247</v>
      </c>
      <c r="AT6">
        <f>STDEV('20110208 Calibration Check-02'!AU21,'20110209 Calibration Check'!AU21,'20110204 Calibration Check-02'!AU21)</f>
        <v>0.16541260401544197</v>
      </c>
      <c r="AU6">
        <f>STDEV('20110208 Calibration Check-02'!AV21,'20110209 Calibration Check'!AV21,'20110204 Calibration Check-02'!AV21)</f>
        <v>0.31554532733596041</v>
      </c>
      <c r="AV6">
        <f>STDEV('20110208 Calibration Check-02'!AW21,'20110209 Calibration Check'!AW21,'20110204 Calibration Check-02'!AW21)</f>
        <v>0.21306462909793611</v>
      </c>
      <c r="AW6">
        <f>STDEV('20110208 Calibration Check-02'!AX21,'20110209 Calibration Check'!AX21,'20110204 Calibration Check-02'!AX21)</f>
        <v>1.0148131546526022</v>
      </c>
      <c r="AX6">
        <f>STDEV('20110208 Calibration Check-02'!AY21,'20110209 Calibration Check'!AY21,'20110204 Calibration Check-02'!AY21)</f>
        <v>0.24766328344565558</v>
      </c>
      <c r="AY6">
        <f>STDEV('20110208 Calibration Check-02'!AZ21,'20110209 Calibration Check'!AZ21,'20110204 Calibration Check-02'!AZ21)</f>
        <v>0.3321528815376793</v>
      </c>
      <c r="AZ6">
        <f>STDEV('20110208 Calibration Check-02'!BA21,'20110209 Calibration Check'!BA21,'20110204 Calibration Check-02'!BA21)</f>
        <v>0.14590512851936713</v>
      </c>
      <c r="BA6">
        <f>STDEV('20110209 Calibration Check'!BB21,'20110204 Calibration Check-02'!BB21)</f>
        <v>0.38372484402516371</v>
      </c>
      <c r="BB6">
        <f>STDEV('20110208 Calibration Check-02'!BC21,'20110209 Calibration Check'!BC21,'20110204 Calibration Check-02'!BC21)</f>
        <v>7.7010324163898636E-2</v>
      </c>
      <c r="BC6">
        <f>STDEV('20110208 Calibration Check-02'!BD21,'20110209 Calibration Check'!BD21,'20110204 Calibration Check-02'!BD21)</f>
        <v>0.41799347505133222</v>
      </c>
      <c r="BD6">
        <f>STDEV('20110208 Calibration Check-02'!BE21,'20110209 Calibration Check'!BE21,'20110204 Calibration Check-02'!BE21)</f>
        <v>0.39306367281632892</v>
      </c>
      <c r="BE6">
        <f>STDEV('20110208 Calibration Check-02'!BF21,'20110209 Calibration Check'!BF21,'20110204 Calibration Check-02'!BF21)</f>
        <v>0.13938330605081883</v>
      </c>
      <c r="BF6">
        <f>STDEV('20110208 Calibration Check-02'!BG21,'20110209 Calibration Check'!BG21,'20110204 Calibration Check-02'!BG21)</f>
        <v>0.28449995123725613</v>
      </c>
      <c r="BG6">
        <f>STDEV('20110208 Calibration Check-02'!BH21,'20110209 Calibration Check'!BH21,'20110204 Calibration Check-02'!BH21)</f>
        <v>0.27973948502492507</v>
      </c>
      <c r="BH6">
        <f>STDEV('20110208 Calibration Check-02'!BI21,'20110209 Calibration Check'!BI21,'20110204 Calibration Check-02'!BI21)</f>
        <v>0.10133443149558202</v>
      </c>
      <c r="BI6">
        <f>STDEV('20110208 Calibration Check-02'!BJ21,'20110209 Calibration Check'!BJ21,'20110204 Calibration Check-02'!BJ21)</f>
        <v>0.37367847686137434</v>
      </c>
      <c r="BJ6">
        <f>STDEV('20110208 Calibration Check-02'!BK21,'20110209 Calibration Check'!BK21,'20110204 Calibration Check-02'!BK21)</f>
        <v>0.13216482264511473</v>
      </c>
      <c r="BK6">
        <f>STDEV('20110208 Calibration Check-02'!BL21,'20110209 Calibration Check'!BL21,'20110204 Calibration Check-02'!BL21)</f>
        <v>0.22605013533989285</v>
      </c>
      <c r="BL6">
        <f>STDEV('20110208 Calibration Check-02'!BM21,'20110209 Calibration Check'!BM21,'20110204 Calibration Check-02'!BM21)</f>
        <v>9.8475134623301971E-2</v>
      </c>
      <c r="BM6">
        <f>STDEV('20110208 Calibration Check-02'!BN21,'20110209 Calibration Check'!BN21,'20110204 Calibration Check-02'!BN21)</f>
        <v>0.31175981458169189</v>
      </c>
      <c r="BN6">
        <f>STDEV('20110208 Calibration Check-02'!BO21,'20110209 Calibration Check'!BO21,'20110204 Calibration Check-02'!BO21)</f>
        <v>0.5813383875610062</v>
      </c>
      <c r="BO6">
        <f>STDEV('20110208 Calibration Check-02'!BP21,'20110209 Calibration Check'!BP21,'20110204 Calibration Check-02'!BP21)</f>
        <v>0.10474236607257903</v>
      </c>
      <c r="BP6">
        <f>STDEV('20110208 Calibration Check-02'!BQ21,'20110209 Calibration Check'!BQ21,'20110204 Calibration Check-02'!BQ21)</f>
        <v>0.28644875452144858</v>
      </c>
      <c r="BQ6">
        <f>STDEV('20110208 Calibration Check-02'!BR21,'20110209 Calibration Check'!BR21,'20110204 Calibration Check-02'!BR21)</f>
        <v>0.25032827582450368</v>
      </c>
      <c r="BR6">
        <f>STDEV('20110208 Calibration Check-02'!BS21,'20110209 Calibration Check'!BS21,'20110204 Calibration Check-02'!BS21)</f>
        <v>7.2121827108209663E-2</v>
      </c>
      <c r="BS6">
        <f>STDEV('20110208 Calibration Check-02'!BT21,'20110209 Calibration Check'!BT21,'20110204 Calibration Check-02'!BT21)</f>
        <v>0.1047521897398194</v>
      </c>
      <c r="BT6">
        <f>STDEV('20110208 Calibration Check-02'!BU21,'20110209 Calibration Check'!BU21,'20110204 Calibration Check-02'!BU21)</f>
        <v>0.27163688000449965</v>
      </c>
      <c r="BU6">
        <f>STDEV('20110208 Calibration Check-02'!BV21,'20110209 Calibration Check'!BV21,'20110204 Calibration Check-02'!BV21)</f>
        <v>1.1346049859433593</v>
      </c>
      <c r="BV6">
        <f>STDEV('20110208 Calibration Check-02'!BW21,'20110209 Calibration Check'!BW21,'20110204 Calibration Check-02'!BW21)</f>
        <v>1.5261549144939219</v>
      </c>
      <c r="BW6">
        <f>STDEV('20110208 Calibration Check-02'!BX21,'20110209 Calibration Check'!BX21,'20110204 Calibration Check-02'!BX21)</f>
        <v>9.1605201674811801E-2</v>
      </c>
      <c r="BX6">
        <f>STDEV('20110208 Calibration Check-02'!BY21,'20110209 Calibration Check'!BY21,'20110204 Calibration Check-02'!BY21)</f>
        <v>0.17964024841202858</v>
      </c>
      <c r="BY6">
        <f>STDEV('20110208 Calibration Check-02'!BZ21,'20110209 Calibration Check'!BZ21,'20110204 Calibration Check-02'!BZ21)</f>
        <v>0.35152673228239428</v>
      </c>
      <c r="BZ6">
        <f>STDEV('20110208 Calibration Check-02'!CA21,'20110209 Calibration Check'!CA21,'20110204 Calibration Check-02'!CA21)</f>
        <v>0.34582934711270474</v>
      </c>
      <c r="CA6">
        <f>STDEV('20110208 Calibration Check-02'!CB21,'20110209 Calibration Check'!CB21,'20110204 Calibration Check-02'!CB21)</f>
        <v>0.51416474564128911</v>
      </c>
      <c r="CB6">
        <f>STDEV('20110208 Calibration Check-02'!CC21,'20110209 Calibration Check'!CC21,'20110204 Calibration Check-02'!CC21)</f>
        <v>0.35539670375844012</v>
      </c>
      <c r="CC6">
        <f>STDEV('20110208 Calibration Check-02'!CD21,'20110209 Calibration Check'!CD21,'20110204 Calibration Check-02'!CD21)</f>
        <v>0.19376694932261757</v>
      </c>
      <c r="CD6">
        <f>STDEV('20110208 Calibration Check-02'!CE21,'20110209 Calibration Check'!CE21,'20110204 Calibration Check-02'!CE21)</f>
        <v>0.1233397644067583</v>
      </c>
      <c r="CE6">
        <f>STDEV('20110208 Calibration Check-02'!CF21,'20110209 Calibration Check'!CF21,'20110204 Calibration Check-02'!CF21)</f>
        <v>0.26738566194457358</v>
      </c>
      <c r="CF6">
        <f>STDEV('20110208 Calibration Check-02'!CG21,'20110209 Calibration Check'!CG21,'20110204 Calibration Check-02'!CG21)</f>
        <v>0.22706397418608859</v>
      </c>
      <c r="CG6">
        <f>STDEV('20110208 Calibration Check-02'!CH21,'20110209 Calibration Check'!CH21,'20110204 Calibration Check-02'!CH21)</f>
        <v>1.3583785276967266</v>
      </c>
      <c r="CH6">
        <f>STDEV('20110208 Calibration Check-02'!CI21,'20110209 Calibration Check'!CI21,'20110204 Calibration Check-02'!CI21)</f>
        <v>0.65948327171593957</v>
      </c>
      <c r="CI6">
        <f>STDEV('20110208 Calibration Check-02'!CJ21,'20110209 Calibration Check'!CJ21,'20110204 Calibration Check-02'!CJ21)</f>
        <v>0.10927975898382382</v>
      </c>
      <c r="CJ6">
        <f>STDEV('20110208 Calibration Check-02'!CK21,'20110209 Calibration Check'!CK21,'20110204 Calibration Check-02'!CK21)</f>
        <v>9.8211875239251484E-2</v>
      </c>
      <c r="CK6">
        <f>STDEV('20110208 Calibration Check-02'!CL21,'20110209 Calibration Check'!CL21,'20110204 Calibration Check-02'!CL21)</f>
        <v>0.96720796014631061</v>
      </c>
      <c r="CL6">
        <f>STDEV('20110208 Calibration Check-02'!CM21,'20110209 Calibration Check'!CM21,'20110204 Calibration Check-02'!CM21)</f>
        <v>0.36975000641262951</v>
      </c>
      <c r="CM6">
        <f>STDEV('20110208 Calibration Check-02'!CN21,'20110209 Calibration Check'!CN21,'20110204 Calibration Check-02'!CN21)</f>
        <v>0.40676605553748513</v>
      </c>
      <c r="CN6">
        <f>STDEV('20110208 Calibration Check-02'!CO21,'20110209 Calibration Check'!CO21,'20110204 Calibration Check-02'!CO21)</f>
        <v>0.7195855110639785</v>
      </c>
      <c r="CO6">
        <f>STDEV('20110208 Calibration Check-02'!CP21,'20110209 Calibration Check'!CP21,'20110204 Calibration Check-02'!CP21)</f>
        <v>0.22326359043776703</v>
      </c>
      <c r="CP6">
        <f>STDEV('20110208 Calibration Check-02'!CQ21,'20110209 Calibration Check'!CQ21,'20110204 Calibration Check-02'!CQ21)</f>
        <v>0.16563560066211672</v>
      </c>
      <c r="CQ6">
        <f>STDEV('20110208 Calibration Check-02'!CR21,'20110209 Calibration Check'!CR21)</f>
        <v>0.17878066918123162</v>
      </c>
      <c r="CR6">
        <f>STDEV('20110208 Calibration Check-02'!CS21,'20110209 Calibration Check'!CS21,'20110204 Calibration Check-02'!CS21)</f>
        <v>0.1194631196175038</v>
      </c>
      <c r="CS6">
        <f>STDEV('20110208 Calibration Check-02'!CT21,'20110209 Calibration Check'!CT21,'20110204 Calibration Check-02'!CT21)</f>
        <v>1.0910247223382448</v>
      </c>
    </row>
    <row r="7" spans="1:97">
      <c r="A7" t="s">
        <v>19</v>
      </c>
      <c r="B7">
        <f>STDEV('20110208 Calibration Check-02'!C22,'20110209 Calibration Check'!C22,'20110204 Calibration Check-02'!C22)</f>
        <v>0.34145465945456266</v>
      </c>
      <c r="C7">
        <f>STDEV('20110208 Calibration Check-02'!D22,'20110209 Calibration Check'!D22,'20110204 Calibration Check-02'!D22)</f>
        <v>0.87942385077797414</v>
      </c>
      <c r="D7">
        <f>STDEV('20110208 Calibration Check-02'!E22,'20110209 Calibration Check'!E22,'20110204 Calibration Check-02'!E22)</f>
        <v>0.15069727121606166</v>
      </c>
      <c r="E7">
        <f>STDEV('20110208 Calibration Check-02'!F22,'20110209 Calibration Check'!F22,'20110204 Calibration Check-02'!F22)</f>
        <v>0</v>
      </c>
      <c r="F7">
        <f>STDEV('20110208 Calibration Check-02'!G22,'20110209 Calibration Check'!G22,'20110204 Calibration Check-02'!G22)</f>
        <v>0.22805432980296841</v>
      </c>
      <c r="G7">
        <f>STDEV('20110208 Calibration Check-02'!H22,'20110209 Calibration Check'!H22,'20110204 Calibration Check-02'!H22)</f>
        <v>0.32912505633970568</v>
      </c>
      <c r="H7">
        <f>STDEV('20110208 Calibration Check-02'!I22,'20110209 Calibration Check'!I22,'20110204 Calibration Check-02'!I22)</f>
        <v>0.17237799602215842</v>
      </c>
      <c r="I7">
        <f>STDEV('20110208 Calibration Check-02'!J22,'20110209 Calibration Check'!J22,'20110204 Calibration Check-02'!J22)</f>
        <v>5.4732962437690609E-2</v>
      </c>
      <c r="J7">
        <f>STDEV('20110208 Calibration Check-02'!K22,'20110209 Calibration Check'!K22,'20110204 Calibration Check-02'!K22)</f>
        <v>0.24253573591369124</v>
      </c>
      <c r="K7">
        <f>STDEV('20110208 Calibration Check-02'!L22,'20110209 Calibration Check'!L22,'20110204 Calibration Check-02'!L22)</f>
        <v>0.15608149184312134</v>
      </c>
      <c r="L7">
        <f>STDEV('20110208 Calibration Check-02'!M22,'20110209 Calibration Check'!M22,'20110204 Calibration Check-02'!M22)</f>
        <v>0.5515696583273918</v>
      </c>
      <c r="M7">
        <f>STDEV('20110208 Calibration Check-02'!N22,'20110209 Calibration Check'!N22,'20110204 Calibration Check-02'!N22)</f>
        <v>0.50397572013884184</v>
      </c>
      <c r="N7">
        <f>STDEV('20110208 Calibration Check-02'!O22,'20110209 Calibration Check'!O22,'20110204 Calibration Check-02'!O22)</f>
        <v>0.41450425310459543</v>
      </c>
      <c r="O7">
        <f>STDEV('20110208 Calibration Check-02'!P22,'20110209 Calibration Check'!P22,'20110204 Calibration Check-02'!P22)</f>
        <v>0.21160166344160375</v>
      </c>
      <c r="P7">
        <f>STDEV('20110208 Calibration Check-02'!Q22,'20110209 Calibration Check'!Q22,'20110204 Calibration Check-02'!Q22)</f>
        <v>0.733382633598472</v>
      </c>
      <c r="Q7">
        <f>STDEV('20110208 Calibration Check-02'!R22,'20110209 Calibration Check'!R22,'20110204 Calibration Check-02'!R22)</f>
        <v>0.17160739831170166</v>
      </c>
      <c r="R7">
        <f>STDEV('20110208 Calibration Check-02'!S22,'20110209 Calibration Check'!S22,'20110204 Calibration Check-02'!S22)</f>
        <v>0.39602086491238309</v>
      </c>
      <c r="S7">
        <f>STDEV('20110208 Calibration Check-02'!T22,'20110209 Calibration Check'!T22,'20110204 Calibration Check-02'!T22)</f>
        <v>0.21318786762395703</v>
      </c>
      <c r="T7">
        <f>STDEV('20110208 Calibration Check-02'!U22,'20110209 Calibration Check'!U22,'20110204 Calibration Check-02'!U22)</f>
        <v>0.34677612170274608</v>
      </c>
      <c r="U7">
        <f>STDEV('20110208 Calibration Check-02'!V22,'20110209 Calibration Check'!V22,'20110204 Calibration Check-02'!V22)</f>
        <v>0.64501946827336498</v>
      </c>
      <c r="V7">
        <f>STDEV('20110208 Calibration Check-02'!W22,'20110209 Calibration Check'!W22,'20110204 Calibration Check-02'!W22)</f>
        <v>4.4632654872971238E-2</v>
      </c>
      <c r="W7">
        <f>STDEV('20110208 Calibration Check-02'!X22,'20110209 Calibration Check'!X22,'20110204 Calibration Check-02'!X22)</f>
        <v>4.5816133601193985E-2</v>
      </c>
      <c r="X7">
        <f>STDEV('20110208 Calibration Check-02'!Y22,'20110209 Calibration Check'!Y22,'20110204 Calibration Check-02'!Y22)</f>
        <v>0.37506183813762212</v>
      </c>
      <c r="Y7">
        <f>STDEV('20110208 Calibration Check-02'!Z22,'20110209 Calibration Check'!Z22,'20110204 Calibration Check-02'!Z22)</f>
        <v>0.73984427772206673</v>
      </c>
      <c r="Z7">
        <f>STDEV('20110208 Calibration Check-02'!AA22,'20110209 Calibration Check'!AA22,'20110204 Calibration Check-02'!AA22)</f>
        <v>0.47869364434937911</v>
      </c>
      <c r="AA7">
        <f>STDEV('20110208 Calibration Check-02'!AB22,'20110209 Calibration Check'!AB22,'20110204 Calibration Check-02'!AB22)</f>
        <v>0.21582857053561241</v>
      </c>
      <c r="AB7">
        <f>STDEV('20110208 Calibration Check-02'!AC22,'20110209 Calibration Check'!AC22,'20110204 Calibration Check-02'!AC22)</f>
        <v>0.13221437868597272</v>
      </c>
      <c r="AC7">
        <f>STDEV('20110208 Calibration Check-02'!AD22,'20110209 Calibration Check'!AD22,'20110204 Calibration Check-02'!AD22)</f>
        <v>0.16041373307875861</v>
      </c>
      <c r="AD7">
        <f>STDEV('20110208 Calibration Check-02'!AE22,'20110209 Calibration Check'!AE22,'20110204 Calibration Check-02'!AE22)</f>
        <v>0.19234471169767328</v>
      </c>
      <c r="AE7">
        <f>STDEV('20110208 Calibration Check-02'!AF22,'20110209 Calibration Check'!AF22,'20110204 Calibration Check-02'!AF22)</f>
        <v>0.54308675819785024</v>
      </c>
      <c r="AF7">
        <f>STDEV('20110208 Calibration Check-02'!AG22,'20110209 Calibration Check'!AG22,'20110204 Calibration Check-02'!AG22)</f>
        <v>0.65976827650573422</v>
      </c>
      <c r="AG7">
        <f>STDEV('20110208 Calibration Check-02'!AH22,'20110209 Calibration Check'!AH22,'20110204 Calibration Check-02'!AH22)</f>
        <v>0.28078135759876882</v>
      </c>
      <c r="AH7">
        <f>STDEV('20110208 Calibration Check-02'!AI22,'20110209 Calibration Check'!AI22,'20110204 Calibration Check-02'!AI22)</f>
        <v>0.17816395888377728</v>
      </c>
      <c r="AI7">
        <f>STDEV('20110208 Calibration Check-02'!AJ22,'20110209 Calibration Check'!AJ22,'20110204 Calibration Check-02'!AJ22)</f>
        <v>0.11516527879259029</v>
      </c>
      <c r="AJ7">
        <f>STDEV('20110208 Calibration Check-02'!AK22,'20110209 Calibration Check'!AK22,'20110204 Calibration Check-02'!AK22)</f>
        <v>0.24650776010586076</v>
      </c>
      <c r="AK7">
        <f>STDEV('20110208 Calibration Check-02'!AL22,'20110209 Calibration Check'!AL22,'20110204 Calibration Check-02'!AL22)</f>
        <v>4.8343413685800522E-2</v>
      </c>
      <c r="AL7">
        <f>STDEV('20110208 Calibration Check-02'!AM22,'20110209 Calibration Check'!AM22,'20110204 Calibration Check-02'!AM22)</f>
        <v>0.11519469803501069</v>
      </c>
      <c r="AM7">
        <f>STDEV('20110208 Calibration Check-02'!AN22,'20110209 Calibration Check'!AN22,'20110204 Calibration Check-02'!AN22)</f>
        <v>0.18188710659861626</v>
      </c>
      <c r="AN7">
        <f>STDEV('20110208 Calibration Check-02'!AO22,'20110209 Calibration Check'!AO22,'20110204 Calibration Check-02'!AO22)</f>
        <v>0.15826319145963486</v>
      </c>
      <c r="AO7">
        <f>STDEV('20110208 Calibration Check-02'!AP22,'20110209 Calibration Check'!AP22,'20110204 Calibration Check-02'!AP22)</f>
        <v>0.2988004882790104</v>
      </c>
      <c r="AP7">
        <f>STDEV('20110208 Calibration Check-02'!AQ22,'20110209 Calibration Check'!AQ22,'20110204 Calibration Check-02'!AQ22)</f>
        <v>4.7869215526800721E-2</v>
      </c>
      <c r="AQ7">
        <f>STDEV('20110208 Calibration Check-02'!AR22,'20110209 Calibration Check'!AR22,'20110204 Calibration Check-02'!AR22)</f>
        <v>0.21718694495519741</v>
      </c>
      <c r="AR7">
        <f>STDEV('20110208 Calibration Check-02'!AS22,'20110209 Calibration Check'!AS22,'20110204 Calibration Check-02'!AS22)</f>
        <v>0.30617476149958506</v>
      </c>
      <c r="AS7">
        <f>STDEV('20110208 Calibration Check-02'!AT22,'20110209 Calibration Check'!AT22,'20110204 Calibration Check-02'!AT22)</f>
        <v>0.13814145609320527</v>
      </c>
      <c r="AT7">
        <f>STDEV('20110208 Calibration Check-02'!AU22,'20110209 Calibration Check'!AU22,'20110204 Calibration Check-02'!AU22)</f>
        <v>0.12766750157663198</v>
      </c>
      <c r="AU7">
        <f>STDEV('20110208 Calibration Check-02'!AV22,'20110209 Calibration Check'!AV22,'20110204 Calibration Check-02'!AV22)</f>
        <v>0.45378754126435844</v>
      </c>
      <c r="AV7">
        <f>STDEV('20110208 Calibration Check-02'!AW22,'20110209 Calibration Check'!AW22,'20110204 Calibration Check-02'!AW22)</f>
        <v>0.10311099212600382</v>
      </c>
      <c r="AW7">
        <f>STDEV('20110208 Calibration Check-02'!AX22,'20110209 Calibration Check'!AX22,'20110204 Calibration Check-02'!AX22)</f>
        <v>0.91049217525701553</v>
      </c>
      <c r="AX7">
        <f>STDEV('20110208 Calibration Check-02'!AY22,'20110209 Calibration Check'!AY22,'20110204 Calibration Check-02'!AY22)</f>
        <v>0.10281076703774314</v>
      </c>
      <c r="AY7">
        <f>STDEV('20110208 Calibration Check-02'!AZ22,'20110209 Calibration Check'!AZ22,'20110204 Calibration Check-02'!AZ22)</f>
        <v>0.19185805417299767</v>
      </c>
      <c r="AZ7">
        <f>STDEV('20110208 Calibration Check-02'!BA22,'20110209 Calibration Check'!BA22,'20110204 Calibration Check-02'!BA22)</f>
        <v>9.6986957991054237E-2</v>
      </c>
      <c r="BA7">
        <f>STDEV('20110209 Calibration Check'!BB22,'20110204 Calibration Check-02'!BB22)</f>
        <v>0.59279949330536919</v>
      </c>
      <c r="BB7">
        <f>STDEV('20110208 Calibration Check-02'!BC22,'20110209 Calibration Check'!BC22,'20110204 Calibration Check-02'!BC22)</f>
        <v>0.11968193980080495</v>
      </c>
      <c r="BC7">
        <f>STDEV('20110208 Calibration Check-02'!BD22,'20110209 Calibration Check'!BD22,'20110204 Calibration Check-02'!BD22)</f>
        <v>0.52944257282901497</v>
      </c>
      <c r="BD7">
        <f>STDEV('20110208 Calibration Check-02'!BE22,'20110209 Calibration Check'!BE22,'20110204 Calibration Check-02'!BE22)</f>
        <v>0.44552701963564395</v>
      </c>
      <c r="BE7">
        <f>STDEV('20110208 Calibration Check-02'!BF22,'20110209 Calibration Check'!BF22,'20110204 Calibration Check-02'!BF22)</f>
        <v>9.4730905047716779E-2</v>
      </c>
      <c r="BF7">
        <f>STDEV('20110208 Calibration Check-02'!BG22,'20110209 Calibration Check'!BG22,'20110204 Calibration Check-02'!BG22)</f>
        <v>0.3857190418510798</v>
      </c>
      <c r="BG7">
        <f>STDEV('20110208 Calibration Check-02'!BH22,'20110209 Calibration Check'!BH22,'20110204 Calibration Check-02'!BH22)</f>
        <v>0.23496737455493122</v>
      </c>
      <c r="BH7">
        <f>STDEV('20110208 Calibration Check-02'!BI22,'20110209 Calibration Check'!BI22,'20110204 Calibration Check-02'!BI22)</f>
        <v>0.2209948102044576</v>
      </c>
      <c r="BI7">
        <f>STDEV('20110208 Calibration Check-02'!BJ22,'20110209 Calibration Check'!BJ22,'20110204 Calibration Check-02'!BJ22)</f>
        <v>0.49460512249691019</v>
      </c>
      <c r="BJ7">
        <f>STDEV('20110208 Calibration Check-02'!BK22,'20110209 Calibration Check'!BK22,'20110204 Calibration Check-02'!BK22)</f>
        <v>0.22134224298238486</v>
      </c>
      <c r="BK7">
        <f>STDEV('20110208 Calibration Check-02'!BL22,'20110209 Calibration Check'!BL22,'20110204 Calibration Check-02'!BL22)</f>
        <v>9.1162754633699078E-2</v>
      </c>
      <c r="BL7">
        <f>STDEV('20110208 Calibration Check-02'!BM22,'20110209 Calibration Check'!BM22,'20110204 Calibration Check-02'!BM22)</f>
        <v>5.712169391262014E-2</v>
      </c>
      <c r="BM7">
        <f>STDEV('20110208 Calibration Check-02'!BN22,'20110209 Calibration Check'!BN22,'20110204 Calibration Check-02'!BN22)</f>
        <v>0.42850272253410587</v>
      </c>
      <c r="BN7">
        <f>STDEV('20110208 Calibration Check-02'!BO22,'20110209 Calibration Check'!BO22,'20110204 Calibration Check-02'!BO22)</f>
        <v>0.70016298858872295</v>
      </c>
      <c r="BO7">
        <f>STDEV('20110208 Calibration Check-02'!BP22,'20110209 Calibration Check'!BP22,'20110204 Calibration Check-02'!BP22)</f>
        <v>0.13786301173356821</v>
      </c>
      <c r="BP7">
        <f>STDEV('20110208 Calibration Check-02'!BQ22,'20110209 Calibration Check'!BQ22,'20110204 Calibration Check-02'!BQ22)</f>
        <v>0.35096101009922204</v>
      </c>
      <c r="BQ7">
        <f>STDEV('20110208 Calibration Check-02'!BR22,'20110209 Calibration Check'!BR22,'20110204 Calibration Check-02'!BR22)</f>
        <v>0.32643311683860127</v>
      </c>
      <c r="BR7">
        <f>STDEV('20110208 Calibration Check-02'!BS22,'20110209 Calibration Check'!BS22,'20110204 Calibration Check-02'!BS22)</f>
        <v>0.21343272158585111</v>
      </c>
      <c r="BS7">
        <f>STDEV('20110208 Calibration Check-02'!BT22,'20110209 Calibration Check'!BT22,'20110204 Calibration Check-02'!BT22)</f>
        <v>0.14402143840422452</v>
      </c>
      <c r="BT7">
        <f>STDEV('20110208 Calibration Check-02'!BU22,'20110209 Calibration Check'!BU22,'20110204 Calibration Check-02'!BU22)</f>
        <v>0.14015962443259328</v>
      </c>
      <c r="BU7">
        <f>STDEV('20110208 Calibration Check-02'!BV22,'20110209 Calibration Check'!BV22,'20110204 Calibration Check-02'!BV22)</f>
        <v>1.2720413002987672</v>
      </c>
      <c r="BV7">
        <f>STDEV('20110208 Calibration Check-02'!BW22,'20110209 Calibration Check'!BW22,'20110204 Calibration Check-02'!BW22)</f>
        <v>1.6957588056519695</v>
      </c>
      <c r="BW7">
        <f>STDEV('20110208 Calibration Check-02'!BX22,'20110209 Calibration Check'!BX22,'20110204 Calibration Check-02'!BX22)</f>
        <v>9.0094184313212977E-2</v>
      </c>
      <c r="BX7">
        <f>STDEV('20110208 Calibration Check-02'!BY22,'20110209 Calibration Check'!BY22,'20110204 Calibration Check-02'!BY22)</f>
        <v>0.14826502043179962</v>
      </c>
      <c r="BY7">
        <f>STDEV('20110208 Calibration Check-02'!BZ22,'20110209 Calibration Check'!BZ22,'20110204 Calibration Check-02'!BZ22)</f>
        <v>0.44582220221290686</v>
      </c>
      <c r="BZ7">
        <f>STDEV('20110208 Calibration Check-02'!CA22,'20110209 Calibration Check'!CA22,'20110204 Calibration Check-02'!CA22)</f>
        <v>0.46384592100847116</v>
      </c>
      <c r="CA7">
        <f>STDEV('20110208 Calibration Check-02'!CB22,'20110209 Calibration Check'!CB22,'20110204 Calibration Check-02'!CB22)</f>
        <v>0.4806522558128159</v>
      </c>
      <c r="CB7">
        <f>STDEV('20110208 Calibration Check-02'!CC22,'20110209 Calibration Check'!CC22,'20110204 Calibration Check-02'!CC22)</f>
        <v>0.48164793392806698</v>
      </c>
      <c r="CC7">
        <f>STDEV('20110208 Calibration Check-02'!CD22,'20110209 Calibration Check'!CD22,'20110204 Calibration Check-02'!CD22)</f>
        <v>0.28273418416914997</v>
      </c>
      <c r="CD7">
        <f>STDEV('20110208 Calibration Check-02'!CE22,'20110209 Calibration Check'!CE22,'20110204 Calibration Check-02'!CE22)</f>
        <v>0.24789406360458707</v>
      </c>
      <c r="CE7">
        <f>STDEV('20110208 Calibration Check-02'!CF22,'20110209 Calibration Check'!CF22,'20110204 Calibration Check-02'!CF22)</f>
        <v>0.32125216228569631</v>
      </c>
      <c r="CF7">
        <f>STDEV('20110208 Calibration Check-02'!CG22,'20110209 Calibration Check'!CG22,'20110204 Calibration Check-02'!CG22)</f>
        <v>8.2852382305635436E-2</v>
      </c>
      <c r="CG7">
        <f>STDEV('20110208 Calibration Check-02'!CH22,'20110209 Calibration Check'!CH22,'20110204 Calibration Check-02'!CH22)</f>
        <v>1.2557035118362239</v>
      </c>
      <c r="CH7">
        <f>STDEV('20110208 Calibration Check-02'!CI22,'20110209 Calibration Check'!CI22,'20110204 Calibration Check-02'!CI22)</f>
        <v>0.82956261303433732</v>
      </c>
      <c r="CI7">
        <f>STDEV('20110208 Calibration Check-02'!CJ22,'20110209 Calibration Check'!CJ22,'20110204 Calibration Check-02'!CJ22)</f>
        <v>5.8365779449293276E-2</v>
      </c>
      <c r="CJ7">
        <f>STDEV('20110208 Calibration Check-02'!CK22,'20110209 Calibration Check'!CK22,'20110204 Calibration Check-02'!CK22)</f>
        <v>5.4131979296354958E-2</v>
      </c>
      <c r="CK7">
        <f>STDEV('20110208 Calibration Check-02'!CL22,'20110209 Calibration Check'!CL22,'20110204 Calibration Check-02'!CL22)</f>
        <v>1.0281638170251006</v>
      </c>
      <c r="CL7">
        <f>STDEV('20110208 Calibration Check-02'!CM22,'20110209 Calibration Check'!CM22,'20110204 Calibration Check-02'!CM22)</f>
        <v>0.51524712390164906</v>
      </c>
      <c r="CM7">
        <f>STDEV('20110208 Calibration Check-02'!CN22,'20110209 Calibration Check'!CN22,'20110204 Calibration Check-02'!CN22)</f>
        <v>0.54663642285579084</v>
      </c>
      <c r="CN7">
        <f>STDEV('20110208 Calibration Check-02'!CO22,'20110209 Calibration Check'!CO22,'20110204 Calibration Check-02'!CO22)</f>
        <v>0.81801787934974457</v>
      </c>
      <c r="CO7">
        <f>STDEV('20110208 Calibration Check-02'!CP22,'20110209 Calibration Check'!CP22,'20110204 Calibration Check-02'!CP22)</f>
        <v>0.33519152913627448</v>
      </c>
      <c r="CP7">
        <f>STDEV('20110208 Calibration Check-02'!CQ22,'20110209 Calibration Check'!CQ22,'20110204 Calibration Check-02'!CQ22)</f>
        <v>0.29071272991314157</v>
      </c>
      <c r="CQ7">
        <f>STDEV('20110208 Calibration Check-02'!CR22,'20110209 Calibration Check'!CR22)</f>
        <v>6.3991563908294663E-2</v>
      </c>
      <c r="CR7">
        <f>STDEV('20110208 Calibration Check-02'!CS22,'20110209 Calibration Check'!CS22,'20110204 Calibration Check-02'!CS22)</f>
        <v>0.24007243871823192</v>
      </c>
      <c r="CS7">
        <f>STDEV('20110208 Calibration Check-02'!CT22,'20110209 Calibration Check'!CT22,'20110204 Calibration Check-02'!CT22)</f>
        <v>1.2666579854845661</v>
      </c>
    </row>
    <row r="8" spans="1:97">
      <c r="A8" t="s">
        <v>20</v>
      </c>
      <c r="B8">
        <f>STDEV('20110208 Calibration Check-02'!C23,'20110209 Calibration Check'!C23,'20110204 Calibration Check-02'!C23)</f>
        <v>0.56097581378170736</v>
      </c>
      <c r="C8">
        <f>STDEV('20110208 Calibration Check-02'!D23,'20110209 Calibration Check'!D23,'20110204 Calibration Check-02'!D23)</f>
        <v>1.0247300118293838</v>
      </c>
      <c r="D8">
        <f>STDEV('20110208 Calibration Check-02'!E23,'20110209 Calibration Check'!E23,'20110204 Calibration Check-02'!E23)</f>
        <v>0.28482482825790412</v>
      </c>
      <c r="E8">
        <f>STDEV('20110208 Calibration Check-02'!F23,'20110209 Calibration Check'!F23,'20110204 Calibration Check-02'!F23)</f>
        <v>0.23105847374992755</v>
      </c>
      <c r="F8">
        <f>STDEV('20110208 Calibration Check-02'!G23,'20110209 Calibration Check'!G23,'20110204 Calibration Check-02'!G23)</f>
        <v>0</v>
      </c>
      <c r="G8">
        <f>STDEV('20110208 Calibration Check-02'!H23,'20110209 Calibration Check'!H23,'20110204 Calibration Check-02'!H23)</f>
        <v>0.47874118434852792</v>
      </c>
      <c r="H8">
        <f>STDEV('20110208 Calibration Check-02'!I23,'20110209 Calibration Check'!I23,'20110204 Calibration Check-02'!I23)</f>
        <v>0.32600123625252558</v>
      </c>
      <c r="I8">
        <f>STDEV('20110208 Calibration Check-02'!J23,'20110209 Calibration Check'!J23,'20110204 Calibration Check-02'!J23)</f>
        <v>0.20392266996025318</v>
      </c>
      <c r="J8">
        <f>STDEV('20110208 Calibration Check-02'!K23,'20110209 Calibration Check'!K23,'20110204 Calibration Check-02'!K23)</f>
        <v>0.41717407733084155</v>
      </c>
      <c r="K8">
        <f>STDEV('20110208 Calibration Check-02'!L23,'20110209 Calibration Check'!L23,'20110204 Calibration Check-02'!L23)</f>
        <v>0.29182396107918618</v>
      </c>
      <c r="L8">
        <f>STDEV('20110208 Calibration Check-02'!M23,'20110209 Calibration Check'!M23,'20110204 Calibration Check-02'!M23)</f>
        <v>0.67174149864069499</v>
      </c>
      <c r="M8">
        <f>STDEV('20110208 Calibration Check-02'!N23,'20110209 Calibration Check'!N23,'20110204 Calibration Check-02'!N23)</f>
        <v>0.59547067434876078</v>
      </c>
      <c r="N8">
        <f>STDEV('20110208 Calibration Check-02'!O23,'20110209 Calibration Check'!O23,'20110204 Calibration Check-02'!O23)</f>
        <v>0.35851341613585819</v>
      </c>
      <c r="O8">
        <f>STDEV('20110208 Calibration Check-02'!P23,'20110209 Calibration Check'!P23,'20110204 Calibration Check-02'!P23)</f>
        <v>0.38568754967452146</v>
      </c>
      <c r="P8">
        <f>STDEV('20110208 Calibration Check-02'!Q23,'20110209 Calibration Check'!Q23,'20110204 Calibration Check-02'!Q23)</f>
        <v>0.85655270996047383</v>
      </c>
      <c r="Q8">
        <f>STDEV('20110208 Calibration Check-02'!R23,'20110209 Calibration Check'!R23,'20110204 Calibration Check-02'!R23)</f>
        <v>5.7145385993621532E-2</v>
      </c>
      <c r="R8">
        <f>STDEV('20110208 Calibration Check-02'!S23,'20110209 Calibration Check'!S23,'20110204 Calibration Check-02'!S23)</f>
        <v>0.52512202923039975</v>
      </c>
      <c r="S8">
        <f>STDEV('20110208 Calibration Check-02'!T23,'20110209 Calibration Check'!T23,'20110204 Calibration Check-02'!T23)</f>
        <v>0.36435447480432759</v>
      </c>
      <c r="T8">
        <f>STDEV('20110208 Calibration Check-02'!U23,'20110209 Calibration Check'!U23,'20110204 Calibration Check-02'!U23)</f>
        <v>0.54109653763117582</v>
      </c>
      <c r="U8">
        <f>STDEV('20110208 Calibration Check-02'!V23,'20110209 Calibration Check'!V23,'20110204 Calibration Check-02'!V23)</f>
        <v>0.79148450220815592</v>
      </c>
      <c r="V8">
        <f>STDEV('20110208 Calibration Check-02'!W23,'20110209 Calibration Check'!W23,'20110204 Calibration Check-02'!W23)</f>
        <v>0.2015307968891567</v>
      </c>
      <c r="W8">
        <f>STDEV('20110208 Calibration Check-02'!X23,'20110209 Calibration Check'!X23,'20110204 Calibration Check-02'!X23)</f>
        <v>0.18956781364125999</v>
      </c>
      <c r="X8">
        <f>STDEV('20110208 Calibration Check-02'!Y23,'20110209 Calibration Check'!Y23,'20110204 Calibration Check-02'!Y23)</f>
        <v>0.55567731505295725</v>
      </c>
      <c r="Y8">
        <f>STDEV('20110208 Calibration Check-02'!Z23,'20110209 Calibration Check'!Z23,'20110204 Calibration Check-02'!Z23)</f>
        <v>0.91442258722089764</v>
      </c>
      <c r="Z8">
        <f>STDEV('20110208 Calibration Check-02'!AA23,'20110209 Calibration Check'!AA23,'20110204 Calibration Check-02'!AA23)</f>
        <v>0.25961025723787051</v>
      </c>
      <c r="AA8">
        <f>STDEV('20110208 Calibration Check-02'!AB23,'20110209 Calibration Check'!AB23,'20110204 Calibration Check-02'!AB23)</f>
        <v>0.42590692590036516</v>
      </c>
      <c r="AB8">
        <f>STDEV('20110208 Calibration Check-02'!AC23,'20110209 Calibration Check'!AC23,'20110204 Calibration Check-02'!AC23)</f>
        <v>0.28276734185358759</v>
      </c>
      <c r="AC8">
        <f>STDEV('20110208 Calibration Check-02'!AD23,'20110209 Calibration Check'!AD23,'20110204 Calibration Check-02'!AD23)</f>
        <v>0.31944354393228114</v>
      </c>
      <c r="AD8">
        <f>STDEV('20110208 Calibration Check-02'!AE23,'20110209 Calibration Check'!AE23,'20110204 Calibration Check-02'!AE23)</f>
        <v>0.17892700478449872</v>
      </c>
      <c r="AE8">
        <f>STDEV('20110208 Calibration Check-02'!AF23,'20110209 Calibration Check'!AF23,'20110204 Calibration Check-02'!AF23)</f>
        <v>0.67464226162292351</v>
      </c>
      <c r="AF8">
        <f>STDEV('20110208 Calibration Check-02'!AG23,'20110209 Calibration Check'!AG23,'20110204 Calibration Check-02'!AG23)</f>
        <v>0.79388384482617669</v>
      </c>
      <c r="AG8">
        <f>STDEV('20110208 Calibration Check-02'!AH23,'20110209 Calibration Check'!AH23,'20110204 Calibration Check-02'!AH23)</f>
        <v>0.43181684200919257</v>
      </c>
      <c r="AH8">
        <f>STDEV('20110208 Calibration Check-02'!AI23,'20110209 Calibration Check'!AI23,'20110204 Calibration Check-02'!AI23)</f>
        <v>0.39117421517790102</v>
      </c>
      <c r="AI8">
        <f>STDEV('20110208 Calibration Check-02'!AJ23,'20110209 Calibration Check'!AJ23,'20110204 Calibration Check-02'!AJ23)</f>
        <v>0.1142907719872594</v>
      </c>
      <c r="AJ8">
        <f>STDEV('20110208 Calibration Check-02'!AK23,'20110209 Calibration Check'!AK23,'20110204 Calibration Check-02'!AK23)</f>
        <v>0.45035261139199079</v>
      </c>
      <c r="AK8">
        <f>STDEV('20110208 Calibration Check-02'!AL23,'20110209 Calibration Check'!AL23,'20110204 Calibration Check-02'!AL23)</f>
        <v>0.27584819236253771</v>
      </c>
      <c r="AL8">
        <f>STDEV('20110208 Calibration Check-02'!AM23,'20110209 Calibration Check'!AM23,'20110204 Calibration Check-02'!AM23)</f>
        <v>0.14779527081297292</v>
      </c>
      <c r="AM8">
        <f>STDEV('20110208 Calibration Check-02'!AN23,'20110209 Calibration Check'!AN23,'20110204 Calibration Check-02'!AN23)</f>
        <v>0.39487190328210325</v>
      </c>
      <c r="AN8">
        <f>STDEV('20110208 Calibration Check-02'!AO23,'20110209 Calibration Check'!AO23,'20110204 Calibration Check-02'!AO23)</f>
        <v>9.2543022511770809E-2</v>
      </c>
      <c r="AO8">
        <f>STDEV('20110208 Calibration Check-02'!AP23,'20110209 Calibration Check'!AP23,'20110204 Calibration Check-02'!AP23)</f>
        <v>0.4872809326227881</v>
      </c>
      <c r="AP8">
        <f>STDEV('20110208 Calibration Check-02'!AQ23,'20110209 Calibration Check'!AQ23,'20110204 Calibration Check-02'!AQ23)</f>
        <v>0.26711076937282136</v>
      </c>
      <c r="AQ8">
        <f>STDEV('20110208 Calibration Check-02'!AR23,'20110209 Calibration Check'!AR23,'20110204 Calibration Check-02'!AR23)</f>
        <v>0.33997925751952207</v>
      </c>
      <c r="AR8">
        <f>STDEV('20110208 Calibration Check-02'!AS23,'20110209 Calibration Check'!AS23,'20110204 Calibration Check-02'!AS23)</f>
        <v>0.48999694390478743</v>
      </c>
      <c r="AS8">
        <f>STDEV('20110208 Calibration Check-02'!AT23,'20110209 Calibration Check'!AT23,'20110204 Calibration Check-02'!AT23)</f>
        <v>0.34646452328565031</v>
      </c>
      <c r="AT8">
        <f>STDEV('20110208 Calibration Check-02'!AU23,'20110209 Calibration Check'!AU23,'20110204 Calibration Check-02'!AU23)</f>
        <v>0.35342883637119821</v>
      </c>
      <c r="AU8">
        <f>STDEV('20110208 Calibration Check-02'!AV23,'20110209 Calibration Check'!AV23,'20110204 Calibration Check-02'!AV23)</f>
        <v>0.44345918214443458</v>
      </c>
      <c r="AV8">
        <f>STDEV('20110208 Calibration Check-02'!AW23,'20110209 Calibration Check'!AW23,'20110204 Calibration Check-02'!AW23)</f>
        <v>0.14586709436211012</v>
      </c>
      <c r="AW8">
        <f>STDEV('20110208 Calibration Check-02'!AX23,'20110209 Calibration Check'!AX23,'20110204 Calibration Check-02'!AX23)</f>
        <v>0.80323300848263968</v>
      </c>
      <c r="AX8">
        <f>STDEV('20110208 Calibration Check-02'!AY23,'20110209 Calibration Check'!AY23,'20110204 Calibration Check-02'!AY23)</f>
        <v>0.24308716441764186</v>
      </c>
      <c r="AY8">
        <f>STDEV('20110208 Calibration Check-02'!AZ23,'20110209 Calibration Check'!AZ23,'20110204 Calibration Check-02'!AZ23)</f>
        <v>0.32369406875671164</v>
      </c>
      <c r="AZ8">
        <f>STDEV('20110208 Calibration Check-02'!BA23,'20110209 Calibration Check'!BA23,'20110204 Calibration Check-02'!BA23)</f>
        <v>0.14179134247592098</v>
      </c>
      <c r="BA8">
        <f>STDEV('20110209 Calibration Check'!BB23,'20110204 Calibration Check-02'!BB23)</f>
        <v>0.63316376877059877</v>
      </c>
      <c r="BB8">
        <f>STDEV('20110208 Calibration Check-02'!BC23,'20110209 Calibration Check'!BC23,'20110204 Calibration Check-02'!BC23)</f>
        <v>0.31273544702313832</v>
      </c>
      <c r="BC8">
        <f>STDEV('20110208 Calibration Check-02'!BD23,'20110209 Calibration Check'!BD23,'20110204 Calibration Check-02'!BD23)</f>
        <v>0.6962049995767986</v>
      </c>
      <c r="BD8">
        <f>STDEV('20110208 Calibration Check-02'!BE23,'20110209 Calibration Check'!BE23,'20110204 Calibration Check-02'!BE23)</f>
        <v>0.65380451824359109</v>
      </c>
      <c r="BE8">
        <f>STDEV('20110208 Calibration Check-02'!BF23,'20110209 Calibration Check'!BF23,'20110204 Calibration Check-02'!BF23)</f>
        <v>0.14791861674561649</v>
      </c>
      <c r="BF8">
        <f>STDEV('20110208 Calibration Check-02'!BG23,'20110209 Calibration Check'!BG23,'20110204 Calibration Check-02'!BG23)</f>
        <v>0.56538331034264722</v>
      </c>
      <c r="BG8">
        <f>STDEV('20110208 Calibration Check-02'!BH23,'20110209 Calibration Check'!BH23,'20110204 Calibration Check-02'!BH23)</f>
        <v>1.0814233141351333E-2</v>
      </c>
      <c r="BH8">
        <f>STDEV('20110208 Calibration Check-02'!BI23,'20110209 Calibration Check'!BI23,'20110204 Calibration Check-02'!BI23)</f>
        <v>0.25662671144565746</v>
      </c>
      <c r="BI8">
        <f>STDEV('20110208 Calibration Check-02'!BJ23,'20110209 Calibration Check'!BJ23,'20110204 Calibration Check-02'!BJ23)</f>
        <v>0.66620240602075731</v>
      </c>
      <c r="BJ8">
        <f>STDEV('20110208 Calibration Check-02'!BK23,'20110209 Calibration Check'!BK23,'20110204 Calibration Check-02'!BK23)</f>
        <v>0.41582657551346774</v>
      </c>
      <c r="BK8">
        <f>STDEV('20110208 Calibration Check-02'!BL23,'20110209 Calibration Check'!BL23,'20110204 Calibration Check-02'!BL23)</f>
        <v>0.1942190843687692</v>
      </c>
      <c r="BL8">
        <f>STDEV('20110208 Calibration Check-02'!BM23,'20110209 Calibration Check'!BM23,'20110204 Calibration Check-02'!BM23)</f>
        <v>0.26266664152595792</v>
      </c>
      <c r="BM8">
        <f>STDEV('20110208 Calibration Check-02'!BN23,'20110209 Calibration Check'!BN23,'20110204 Calibration Check-02'!BN23)</f>
        <v>0.58916541011931711</v>
      </c>
      <c r="BN8">
        <f>STDEV('20110208 Calibration Check-02'!BO23,'20110209 Calibration Check'!BO23,'20110204 Calibration Check-02'!BO23)</f>
        <v>0.86247649416787564</v>
      </c>
      <c r="BO8">
        <f>STDEV('20110208 Calibration Check-02'!BP23,'20110209 Calibration Check'!BP23,'20110204 Calibration Check-02'!BP23)</f>
        <v>0.33296940483353893</v>
      </c>
      <c r="BP8">
        <f>STDEV('20110208 Calibration Check-02'!BQ23,'20110209 Calibration Check'!BQ23,'20110204 Calibration Check-02'!BQ23)</f>
        <v>0.54935502928526647</v>
      </c>
      <c r="BQ8">
        <f>STDEV('20110208 Calibration Check-02'!BR23,'20110209 Calibration Check'!BR23,'20110204 Calibration Check-02'!BR23)</f>
        <v>0.52106486007083785</v>
      </c>
      <c r="BR8">
        <f>STDEV('20110208 Calibration Check-02'!BS23,'20110209 Calibration Check'!BS23,'20110204 Calibration Check-02'!BS23)</f>
        <v>0.29493552477081164</v>
      </c>
      <c r="BS8">
        <f>STDEV('20110208 Calibration Check-02'!BT23,'20110209 Calibration Check'!BT23,'20110204 Calibration Check-02'!BT23)</f>
        <v>0.17177934036878043</v>
      </c>
      <c r="BT8">
        <f>STDEV('20110208 Calibration Check-02'!BU23,'20110209 Calibration Check'!BU23,'20110204 Calibration Check-02'!BU23)</f>
        <v>0.18965095151233102</v>
      </c>
      <c r="BU8">
        <f>STDEV('20110208 Calibration Check-02'!BV23,'20110209 Calibration Check'!BV23,'20110204 Calibration Check-02'!BV23)</f>
        <v>1.4492088104434442</v>
      </c>
      <c r="BV8">
        <f>STDEV('20110208 Calibration Check-02'!BW23,'20110209 Calibration Check'!BW23,'20110204 Calibration Check-02'!BW23)</f>
        <v>1.8284135482532375</v>
      </c>
      <c r="BW8">
        <f>STDEV('20110208 Calibration Check-02'!BX23,'20110209 Calibration Check'!BX23,'20110204 Calibration Check-02'!BX23)</f>
        <v>0.29808296307700799</v>
      </c>
      <c r="BX8">
        <f>STDEV('20110208 Calibration Check-02'!BY23,'20110209 Calibration Check'!BY23,'20110204 Calibration Check-02'!BY23)</f>
        <v>9.4254595595701082E-2</v>
      </c>
      <c r="BY8">
        <f>STDEV('20110208 Calibration Check-02'!BZ23,'20110209 Calibration Check'!BZ23,'20110204 Calibration Check-02'!BZ23)</f>
        <v>0.6315810699520733</v>
      </c>
      <c r="BZ8">
        <f>STDEV('20110208 Calibration Check-02'!CA23,'20110209 Calibration Check'!CA23,'20110204 Calibration Check-02'!CA23)</f>
        <v>0.62192324605752902</v>
      </c>
      <c r="CA8">
        <f>STDEV('20110208 Calibration Check-02'!CB23,'20110209 Calibration Check'!CB23,'20110204 Calibration Check-02'!CB23)</f>
        <v>0.69972601906171705</v>
      </c>
      <c r="CB8">
        <f>STDEV('20110208 Calibration Check-02'!CC23,'20110209 Calibration Check'!CC23,'20110204 Calibration Check-02'!CC23)</f>
        <v>0.62069974390331994</v>
      </c>
      <c r="CC8">
        <f>STDEV('20110208 Calibration Check-02'!CD23,'20110209 Calibration Check'!CD23,'20110204 Calibration Check-02'!CD23)</f>
        <v>0.46209308860310694</v>
      </c>
      <c r="CD8">
        <f>STDEV('20110208 Calibration Check-02'!CE23,'20110209 Calibration Check'!CE23,'20110204 Calibration Check-02'!CE23)</f>
        <v>0.39636679796177099</v>
      </c>
      <c r="CE8">
        <f>STDEV('20110208 Calibration Check-02'!CF23,'20110209 Calibration Check'!CF23,'20110204 Calibration Check-02'!CF23)</f>
        <v>0.18711051260834421</v>
      </c>
      <c r="CF8">
        <f>STDEV('20110208 Calibration Check-02'!CG23,'20110209 Calibration Check'!CG23,'20110204 Calibration Check-02'!CG23)</f>
        <v>0.2435659490979967</v>
      </c>
      <c r="CG8">
        <f>STDEV('20110208 Calibration Check-02'!CH23,'20110209 Calibration Check'!CH23,'20110204 Calibration Check-02'!CH23)</f>
        <v>1.1429235491223291</v>
      </c>
      <c r="CH8">
        <f>STDEV('20110208 Calibration Check-02'!CI23,'20110209 Calibration Check'!CI23,'20110204 Calibration Check-02'!CI23)</f>
        <v>0.84567346841184621</v>
      </c>
      <c r="CI8">
        <f>STDEV('20110208 Calibration Check-02'!CJ23,'20110209 Calibration Check'!CJ23,'20110204 Calibration Check-02'!CJ23)</f>
        <v>0.27698135456813605</v>
      </c>
      <c r="CJ8">
        <f>STDEV('20110208 Calibration Check-02'!CK23,'20110209 Calibration Check'!CK23,'20110204 Calibration Check-02'!CK23)</f>
        <v>0.21841840695827935</v>
      </c>
      <c r="CK8">
        <f>STDEV('20110208 Calibration Check-02'!CL23,'20110209 Calibration Check'!CL23,'20110204 Calibration Check-02'!CL23)</f>
        <v>0.82784308719585786</v>
      </c>
      <c r="CL8">
        <f>STDEV('20110208 Calibration Check-02'!CM23,'20110209 Calibration Check'!CM23,'20110204 Calibration Check-02'!CM23)</f>
        <v>0.61444826528873031</v>
      </c>
      <c r="CM8">
        <f>STDEV('20110208 Calibration Check-02'!CN23,'20110209 Calibration Check'!CN23,'20110204 Calibration Check-02'!CN23)</f>
        <v>0.66157745142588886</v>
      </c>
      <c r="CN8">
        <f>STDEV('20110208 Calibration Check-02'!CO23,'20110209 Calibration Check'!CO23,'20110204 Calibration Check-02'!CO23)</f>
        <v>1.005768353317976</v>
      </c>
      <c r="CO8">
        <f>STDEV('20110208 Calibration Check-02'!CP23,'20110209 Calibration Check'!CP23,'20110204 Calibration Check-02'!CP23)</f>
        <v>0.49657138911010257</v>
      </c>
      <c r="CP8">
        <f>STDEV('20110208 Calibration Check-02'!CQ23,'20110209 Calibration Check'!CQ23,'20110204 Calibration Check-02'!CQ23)</f>
        <v>0.4424706793648352</v>
      </c>
      <c r="CQ8">
        <f>STDEV('20110208 Calibration Check-02'!CR23,'20110209 Calibration Check'!CR23)</f>
        <v>0.32725603096236927</v>
      </c>
      <c r="CR8">
        <f>STDEV('20110208 Calibration Check-02'!CS23,'20110209 Calibration Check'!CS23,'20110204 Calibration Check-02'!CS23)</f>
        <v>0.40977588150112215</v>
      </c>
      <c r="CS8">
        <f>STDEV('20110208 Calibration Check-02'!CT23,'20110209 Calibration Check'!CT23,'20110204 Calibration Check-02'!CT23)</f>
        <v>1.3703654738942423</v>
      </c>
    </row>
    <row r="9" spans="1:97">
      <c r="A9" t="s">
        <v>21</v>
      </c>
      <c r="B9">
        <f>STDEV('20110208 Calibration Check-02'!C24,'20110209 Calibration Check'!C24,'20110204 Calibration Check-02'!C24)</f>
        <v>0.1430318166172965</v>
      </c>
      <c r="C9">
        <f>STDEV('20110208 Calibration Check-02'!D24,'20110209 Calibration Check'!D24,'20110204 Calibration Check-02'!D24)</f>
        <v>0.53701964742363961</v>
      </c>
      <c r="D9">
        <f>STDEV('20110208 Calibration Check-02'!E24,'20110209 Calibration Check'!E24,'20110204 Calibration Check-02'!E24)</f>
        <v>0.22099659777581901</v>
      </c>
      <c r="E9">
        <f>STDEV('20110208 Calibration Check-02'!F24,'20110209 Calibration Check'!F24,'20110204 Calibration Check-02'!F24)</f>
        <v>0.34428056646850508</v>
      </c>
      <c r="F9">
        <f>STDEV('20110208 Calibration Check-02'!G24,'20110209 Calibration Check'!G24,'20110204 Calibration Check-02'!G24)</f>
        <v>0.49355106294211748</v>
      </c>
      <c r="G9">
        <f>STDEV('20110208 Calibration Check-02'!H24,'20110209 Calibration Check'!H24,'20110204 Calibration Check-02'!H24)</f>
        <v>0</v>
      </c>
      <c r="H9">
        <f>STDEV('20110208 Calibration Check-02'!I24,'20110209 Calibration Check'!I24,'20110204 Calibration Check-02'!I24)</f>
        <v>0.16445486685303065</v>
      </c>
      <c r="I9">
        <f>STDEV('20110208 Calibration Check-02'!J24,'20110209 Calibration Check'!J24,'20110204 Calibration Check-02'!J24)</f>
        <v>0.31302165663455467</v>
      </c>
      <c r="J9">
        <f>STDEV('20110208 Calibration Check-02'!K24,'20110209 Calibration Check'!K24,'20110204 Calibration Check-02'!K24)</f>
        <v>0.51558381262710251</v>
      </c>
      <c r="K9">
        <f>STDEV('20110208 Calibration Check-02'!L24,'20110209 Calibration Check'!L24,'20110204 Calibration Check-02'!L24)</f>
        <v>0.21460117963091463</v>
      </c>
      <c r="L9">
        <f>STDEV('20110208 Calibration Check-02'!M24,'20110209 Calibration Check'!M24,'20110204 Calibration Check-02'!M24)</f>
        <v>0.21725503975039864</v>
      </c>
      <c r="M9">
        <f>STDEV('20110208 Calibration Check-02'!N24,'20110209 Calibration Check'!N24,'20110204 Calibration Check-02'!N24)</f>
        <v>0.20614424858920002</v>
      </c>
      <c r="N9">
        <f>STDEV('20110208 Calibration Check-02'!O24,'20110209 Calibration Check'!O24,'20110204 Calibration Check-02'!O24)</f>
        <v>0.39151406433103858</v>
      </c>
      <c r="O9">
        <f>STDEV('20110208 Calibration Check-02'!P24,'20110209 Calibration Check'!P24,'20110204 Calibration Check-02'!P24)</f>
        <v>0.1398703284196906</v>
      </c>
      <c r="P9">
        <f>STDEV('20110208 Calibration Check-02'!Q24,'20110209 Calibration Check'!Q24,'20110204 Calibration Check-02'!Q24)</f>
        <v>0.4023635600188174</v>
      </c>
      <c r="Q9">
        <f>STDEV('20110208 Calibration Check-02'!R24,'20110209 Calibration Check'!R24,'20110204 Calibration Check-02'!R24)</f>
        <v>0.45046281053687443</v>
      </c>
      <c r="R9">
        <f>STDEV('20110208 Calibration Check-02'!S24,'20110209 Calibration Check'!S24,'20110204 Calibration Check-02'!S24)</f>
        <v>7.8853057871533128E-2</v>
      </c>
      <c r="S9">
        <f>STDEV('20110208 Calibration Check-02'!T24,'20110209 Calibration Check'!T24,'20110204 Calibration Check-02'!T24)</f>
        <v>0.12023807786243712</v>
      </c>
      <c r="T9">
        <f>STDEV('20110208 Calibration Check-02'!U24,'20110209 Calibration Check'!U24,'20110204 Calibration Check-02'!U24)</f>
        <v>0.13879975367659739</v>
      </c>
      <c r="U9">
        <f>STDEV('20110208 Calibration Check-02'!V24,'20110209 Calibration Check'!V24,'20110204 Calibration Check-02'!V24)</f>
        <v>0.32573128125853018</v>
      </c>
      <c r="V9">
        <f>STDEV('20110208 Calibration Check-02'!W24,'20110209 Calibration Check'!W24,'20110204 Calibration Check-02'!W24)</f>
        <v>0.38449820393609058</v>
      </c>
      <c r="W9">
        <f>STDEV('20110208 Calibration Check-02'!X24,'20110209 Calibration Check'!X24,'20110204 Calibration Check-02'!X24)</f>
        <v>0.35391263319521538</v>
      </c>
      <c r="X9">
        <f>STDEV('20110208 Calibration Check-02'!Y24,'20110209 Calibration Check'!Y24,'20110204 Calibration Check-02'!Y24)</f>
        <v>7.4091271726525743E-2</v>
      </c>
      <c r="Y9">
        <f>STDEV('20110208 Calibration Check-02'!Z24,'20110209 Calibration Check'!Z24,'20110204 Calibration Check-02'!Z24)</f>
        <v>0.40514931838121726</v>
      </c>
      <c r="Z9">
        <f>STDEV('20110208 Calibration Check-02'!AA24,'20110209 Calibration Check'!AA24,'20110204 Calibration Check-02'!AA24)</f>
        <v>0.66181237809477644</v>
      </c>
      <c r="AA9">
        <f>STDEV('20110208 Calibration Check-02'!AB24,'20110209 Calibration Check'!AB24,'20110204 Calibration Check-02'!AB24)</f>
        <v>0.17185666955843415</v>
      </c>
      <c r="AB9">
        <f>STDEV('20110208 Calibration Check-02'!AC24,'20110209 Calibration Check'!AC24,'20110204 Calibration Check-02'!AC24)</f>
        <v>0.46314107541791544</v>
      </c>
      <c r="AC9">
        <f>STDEV('20110208 Calibration Check-02'!AD24,'20110209 Calibration Check'!AD24,'20110204 Calibration Check-02'!AD24)</f>
        <v>0.18012457479507174</v>
      </c>
      <c r="AD9">
        <f>STDEV('20110208 Calibration Check-02'!AE24,'20110209 Calibration Check'!AE24,'20110204 Calibration Check-02'!AE24)</f>
        <v>0.3198626611142269</v>
      </c>
      <c r="AE9">
        <f>STDEV('20110208 Calibration Check-02'!AF24,'20110209 Calibration Check'!AF24,'20110204 Calibration Check-02'!AF24)</f>
        <v>0.22246775258525808</v>
      </c>
      <c r="AF9">
        <f>STDEV('20110208 Calibration Check-02'!AG24,'20110209 Calibration Check'!AG24,'20110204 Calibration Check-02'!AG24)</f>
        <v>0.34052501453186573</v>
      </c>
      <c r="AG9">
        <f>STDEV('20110208 Calibration Check-02'!AH24,'20110209 Calibration Check'!AH24,'20110204 Calibration Check-02'!AH24)</f>
        <v>5.0582366770558336E-2</v>
      </c>
      <c r="AH9">
        <f>STDEV('20110208 Calibration Check-02'!AI24,'20110209 Calibration Check'!AI24,'20110204 Calibration Check-02'!AI24)</f>
        <v>0.40229615816257464</v>
      </c>
      <c r="AI9">
        <f>STDEV('20110208 Calibration Check-02'!AJ24,'20110209 Calibration Check'!AJ24,'20110204 Calibration Check-02'!AJ24)</f>
        <v>0.41093732223915092</v>
      </c>
      <c r="AJ9">
        <f>STDEV('20110208 Calibration Check-02'!AK24,'20110209 Calibration Check'!AK24,'20110204 Calibration Check-02'!AK24)</f>
        <v>0.14504718408914624</v>
      </c>
      <c r="AK9">
        <f>STDEV('20110208 Calibration Check-02'!AL24,'20110209 Calibration Check'!AL24,'20110204 Calibration Check-02'!AL24)</f>
        <v>0.3542506207375184</v>
      </c>
      <c r="AL9">
        <f>STDEV('20110208 Calibration Check-02'!AM24,'20110209 Calibration Check'!AM24,'20110204 Calibration Check-02'!AM24)</f>
        <v>0.45189589089117166</v>
      </c>
      <c r="AM9">
        <f>STDEV('20110208 Calibration Check-02'!AN24,'20110209 Calibration Check'!AN24,'20110204 Calibration Check-02'!AN24)</f>
        <v>0.41519458872968695</v>
      </c>
      <c r="AN9">
        <f>STDEV('20110208 Calibration Check-02'!AO24,'20110209 Calibration Check'!AO24,'20110204 Calibration Check-02'!AO24)</f>
        <v>0.47085416761168553</v>
      </c>
      <c r="AO9">
        <f>STDEV('20110208 Calibration Check-02'!AP24,'20110209 Calibration Check'!AP24,'20110204 Calibration Check-02'!AP24)</f>
        <v>0.10098867461294439</v>
      </c>
      <c r="AP9">
        <f>STDEV('20110208 Calibration Check-02'!AQ24,'20110209 Calibration Check'!AQ24,'20110204 Calibration Check-02'!AQ24)</f>
        <v>0.36601011311717074</v>
      </c>
      <c r="AQ9">
        <f>STDEV('20110208 Calibration Check-02'!AR24,'20110209 Calibration Check'!AR24,'20110204 Calibration Check-02'!AR24)</f>
        <v>0.14185345709454836</v>
      </c>
      <c r="AR9">
        <f>STDEV('20110208 Calibration Check-02'!AS24,'20110209 Calibration Check'!AS24,'20110204 Calibration Check-02'!AS24)</f>
        <v>9.3050014350567187E-2</v>
      </c>
      <c r="AS9">
        <f>STDEV('20110208 Calibration Check-02'!AT24,'20110209 Calibration Check'!AT24,'20110204 Calibration Check-02'!AT24)</f>
        <v>0.40801372711042966</v>
      </c>
      <c r="AT9">
        <f>STDEV('20110208 Calibration Check-02'!AU24,'20110209 Calibration Check'!AU24,'20110204 Calibration Check-02'!AU24)</f>
        <v>0.2752575370614937</v>
      </c>
      <c r="AU9">
        <f>STDEV('20110208 Calibration Check-02'!AV24,'20110209 Calibration Check'!AV24,'20110204 Calibration Check-02'!AV24)</f>
        <v>0.32990923074175482</v>
      </c>
      <c r="AV9">
        <f>STDEV('20110208 Calibration Check-02'!AW24,'20110209 Calibration Check'!AW24,'20110204 Calibration Check-02'!AW24)</f>
        <v>0.4330243029909267</v>
      </c>
      <c r="AW9">
        <f>STDEV('20110208 Calibration Check-02'!AX24,'20110209 Calibration Check'!AX24,'20110204 Calibration Check-02'!AX24)</f>
        <v>1.2677533784469235</v>
      </c>
      <c r="AX9">
        <f>STDEV('20110208 Calibration Check-02'!AY24,'20110209 Calibration Check'!AY24,'20110204 Calibration Check-02'!AY24)</f>
        <v>0.44911205506465762</v>
      </c>
      <c r="AY9">
        <f>STDEV('20110208 Calibration Check-02'!AZ24,'20110209 Calibration Check'!AZ24,'20110204 Calibration Check-02'!AZ24)</f>
        <v>0.51631820140028883</v>
      </c>
      <c r="AZ9">
        <f>STDEV('20110208 Calibration Check-02'!BA24,'20110209 Calibration Check'!BA24,'20110204 Calibration Check-02'!BA24)</f>
        <v>0.36708458366446178</v>
      </c>
      <c r="BA9">
        <f>STDEV('20110209 Calibration Check'!BB24,'20110204 Calibration Check-02'!BB24)</f>
        <v>0.16540738176292713</v>
      </c>
      <c r="BB9">
        <f>STDEV('20110208 Calibration Check-02'!BC24,'20110209 Calibration Check'!BC24,'20110204 Calibration Check-02'!BC24)</f>
        <v>0.21945384633617809</v>
      </c>
      <c r="BC9">
        <f>STDEV('20110208 Calibration Check-02'!BD24,'20110209 Calibration Check'!BD24,'20110204 Calibration Check-02'!BD24)</f>
        <v>0.23092991268615842</v>
      </c>
      <c r="BD9">
        <f>STDEV('20110208 Calibration Check-02'!BE24,'20110209 Calibration Check'!BE24,'20110204 Calibration Check-02'!BE24)</f>
        <v>0.28034310683116914</v>
      </c>
      <c r="BE9">
        <f>STDEV('20110208 Calibration Check-02'!BF24,'20110209 Calibration Check'!BF24,'20110204 Calibration Check-02'!BF24)</f>
        <v>0.36068659527814534</v>
      </c>
      <c r="BF9">
        <f>STDEV('20110208 Calibration Check-02'!BG24,'20110209 Calibration Check'!BG24,'20110204 Calibration Check-02'!BG24)</f>
        <v>0.11101591270829461</v>
      </c>
      <c r="BG9">
        <f>STDEV('20110208 Calibration Check-02'!BH24,'20110209 Calibration Check'!BH24,'20110204 Calibration Check-02'!BH24)</f>
        <v>0.50302278707840931</v>
      </c>
      <c r="BH9">
        <f>STDEV('20110208 Calibration Check-02'!BI24,'20110209 Calibration Check'!BI24,'20110204 Calibration Check-02'!BI24)</f>
        <v>0.25216068022680116</v>
      </c>
      <c r="BI9">
        <f>STDEV('20110208 Calibration Check-02'!BJ24,'20110209 Calibration Check'!BJ24,'20110204 Calibration Check-02'!BJ24)</f>
        <v>0.17153711929433713</v>
      </c>
      <c r="BJ9">
        <f>STDEV('20110208 Calibration Check-02'!BK24,'20110209 Calibration Check'!BK24,'20110204 Calibration Check-02'!BK24)</f>
        <v>0.14106849442970626</v>
      </c>
      <c r="BK9">
        <f>STDEV('20110208 Calibration Check-02'!BL24,'20110209 Calibration Check'!BL24,'20110204 Calibration Check-02'!BL24)</f>
        <v>0.43835249214795297</v>
      </c>
      <c r="BL9">
        <f>STDEV('20110208 Calibration Check-02'!BM24,'20110209 Calibration Check'!BM24,'20110204 Calibration Check-02'!BM24)</f>
        <v>0.28126552293008061</v>
      </c>
      <c r="BM9">
        <f>STDEV('20110208 Calibration Check-02'!BN24,'20110209 Calibration Check'!BN24,'20110204 Calibration Check-02'!BN24)</f>
        <v>0.1170070433377616</v>
      </c>
      <c r="BN9">
        <f>STDEV('20110208 Calibration Check-02'!BO24,'20110209 Calibration Check'!BO24,'20110204 Calibration Check-02'!BO24)</f>
        <v>0.3978873379068803</v>
      </c>
      <c r="BO9">
        <f>STDEV('20110208 Calibration Check-02'!BP24,'20110209 Calibration Check'!BP24,'20110204 Calibration Check-02'!BP24)</f>
        <v>0.19787446981025714</v>
      </c>
      <c r="BP9">
        <f>STDEV('20110208 Calibration Check-02'!BQ24,'20110209 Calibration Check'!BQ24,'20110204 Calibration Check-02'!BQ24)</f>
        <v>0.17610276398350536</v>
      </c>
      <c r="BQ9">
        <f>STDEV('20110208 Calibration Check-02'!BR24,'20110209 Calibration Check'!BR24,'20110204 Calibration Check-02'!BR24)</f>
        <v>0.13612575557193682</v>
      </c>
      <c r="BR9">
        <f>STDEV('20110208 Calibration Check-02'!BS24,'20110209 Calibration Check'!BS24,'20110204 Calibration Check-02'!BS24)</f>
        <v>0.19436729625733379</v>
      </c>
      <c r="BS9">
        <f>STDEV('20110208 Calibration Check-02'!BT24,'20110209 Calibration Check'!BT24,'20110204 Calibration Check-02'!BT24)</f>
        <v>0.31604113215103291</v>
      </c>
      <c r="BT9">
        <f>STDEV('20110208 Calibration Check-02'!BU24,'20110209 Calibration Check'!BU24,'20110204 Calibration Check-02'!BU24)</f>
        <v>0.48861193990084417</v>
      </c>
      <c r="BU9">
        <f>STDEV('20110208 Calibration Check-02'!BV24,'20110209 Calibration Check'!BV24,'20110204 Calibration Check-02'!BV24)</f>
        <v>0.95812956906590618</v>
      </c>
      <c r="BV9">
        <f>STDEV('20110208 Calibration Check-02'!BW24,'20110209 Calibration Check'!BW24,'20110204 Calibration Check-02'!BW24)</f>
        <v>1.373402543121794</v>
      </c>
      <c r="BW9">
        <f>STDEV('20110208 Calibration Check-02'!BX24,'20110209 Calibration Check'!BX24,'20110204 Calibration Check-02'!BX24)</f>
        <v>0.25791242408501541</v>
      </c>
      <c r="BX9">
        <f>STDEV('20110208 Calibration Check-02'!BY24,'20110209 Calibration Check'!BY24,'20110204 Calibration Check-02'!BY24)</f>
        <v>0.40106756623932238</v>
      </c>
      <c r="BY9">
        <f>STDEV('20110208 Calibration Check-02'!BZ24,'20110209 Calibration Check'!BZ24,'20110204 Calibration Check-02'!BZ24)</f>
        <v>0.18098817964819977</v>
      </c>
      <c r="BZ9">
        <f>STDEV('20110208 Calibration Check-02'!CA24,'20110209 Calibration Check'!CA24,'20110204 Calibration Check-02'!CA24)</f>
        <v>0.15228678629874995</v>
      </c>
      <c r="CA9">
        <f>STDEV('20110208 Calibration Check-02'!CB24,'20110209 Calibration Check'!CB24,'20110204 Calibration Check-02'!CB24)</f>
        <v>0.51641271327908034</v>
      </c>
      <c r="CB9">
        <f>STDEV('20110208 Calibration Check-02'!CC24,'20110209 Calibration Check'!CC24,'20110204 Calibration Check-02'!CC24)</f>
        <v>0.16751633198166235</v>
      </c>
      <c r="CC9">
        <f>STDEV('20110208 Calibration Check-02'!CD24,'20110209 Calibration Check'!CD24,'20110204 Calibration Check-02'!CD24)</f>
        <v>9.0317947720641958E-2</v>
      </c>
      <c r="CD9">
        <f>STDEV('20110208 Calibration Check-02'!CE24,'20110209 Calibration Check'!CE24,'20110204 Calibration Check-02'!CE24)</f>
        <v>8.2425736335604585E-2</v>
      </c>
      <c r="CE9">
        <f>STDEV('20110208 Calibration Check-02'!CF24,'20110209 Calibration Check'!CF24,'20110204 Calibration Check-02'!CF24)</f>
        <v>0.44206827844240187</v>
      </c>
      <c r="CF9">
        <f>STDEV('20110208 Calibration Check-02'!CG24,'20110209 Calibration Check'!CG24,'20110204 Calibration Check-02'!CG24)</f>
        <v>0.42388563874666801</v>
      </c>
      <c r="CG9">
        <f>STDEV('20110208 Calibration Check-02'!CH24,'20110209 Calibration Check'!CH24,'20110204 Calibration Check-02'!CH24)</f>
        <v>1.6342551567130628</v>
      </c>
      <c r="CH9">
        <f>STDEV('20110208 Calibration Check-02'!CI24,'20110209 Calibration Check'!CI24,'20110204 Calibration Check-02'!CI24)</f>
        <v>0.57720888137821336</v>
      </c>
      <c r="CI9">
        <f>STDEV('20110208 Calibration Check-02'!CJ24,'20110209 Calibration Check'!CJ24,'20110204 Calibration Check-02'!CJ24)</f>
        <v>0.29226713434485396</v>
      </c>
      <c r="CJ9">
        <f>STDEV('20110208 Calibration Check-02'!CK24,'20110209 Calibration Check'!CK24,'20110204 Calibration Check-02'!CK24)</f>
        <v>0.30967355404581764</v>
      </c>
      <c r="CK9">
        <f>STDEV('20110208 Calibration Check-02'!CL24,'20110209 Calibration Check'!CL24,'20110204 Calibration Check-02'!CL24)</f>
        <v>1.1306413159125044</v>
      </c>
      <c r="CL9">
        <f>STDEV('20110208 Calibration Check-02'!CM24,'20110209 Calibration Check'!CM24,'20110204 Calibration Check-02'!CM24)</f>
        <v>0.21513355290592093</v>
      </c>
      <c r="CM9">
        <f>STDEV('20110208 Calibration Check-02'!CN24,'20110209 Calibration Check'!CN24,'20110204 Calibration Check-02'!CN24)</f>
        <v>0.23463836420961062</v>
      </c>
      <c r="CN9">
        <f>STDEV('20110208 Calibration Check-02'!CO24,'20110209 Calibration Check'!CO24,'20110204 Calibration Check-02'!CO24)</f>
        <v>0.55325435300486658</v>
      </c>
      <c r="CO9">
        <f>STDEV('20110208 Calibration Check-02'!CP24,'20110209 Calibration Check'!CP24,'20110204 Calibration Check-02'!CP24)</f>
        <v>4.2609153756557668E-2</v>
      </c>
      <c r="CP9">
        <f>STDEV('20110208 Calibration Check-02'!CQ24,'20110209 Calibration Check'!CQ24,'20110204 Calibration Check-02'!CQ24)</f>
        <v>4.1073798989980759E-2</v>
      </c>
      <c r="CQ9">
        <f>STDEV('20110208 Calibration Check-02'!CR24,'20110209 Calibration Check'!CR24)</f>
        <v>0.14492053740267988</v>
      </c>
      <c r="CR9">
        <f>STDEV('20110208 Calibration Check-02'!CS24,'20110209 Calibration Check'!CS24,'20110204 Calibration Check-02'!CS24)</f>
        <v>0.10835594797053633</v>
      </c>
      <c r="CS9">
        <f>STDEV('20110208 Calibration Check-02'!CT24,'20110209 Calibration Check'!CT24,'20110204 Calibration Check-02'!CT24)</f>
        <v>0.92987289577087828</v>
      </c>
    </row>
    <row r="10" spans="1:97">
      <c r="A10" t="s">
        <v>22</v>
      </c>
      <c r="B10">
        <f>STDEV('20110208 Calibration Check-02'!C25,'20110209 Calibration Check'!C25,'20110204 Calibration Check-02'!C25)</f>
        <v>0.20534547844969792</v>
      </c>
      <c r="C10">
        <f>STDEV('20110208 Calibration Check-02'!D25,'20110209 Calibration Check'!D25,'20110204 Calibration Check-02'!D25)</f>
        <v>0.71283469999852267</v>
      </c>
      <c r="D10">
        <f>STDEV('20110208 Calibration Check-02'!E25,'20110209 Calibration Check'!E25,'20110204 Calibration Check-02'!E25)</f>
        <v>5.665050921397085E-2</v>
      </c>
      <c r="E10">
        <f>STDEV('20110208 Calibration Check-02'!F25,'20110209 Calibration Check'!F25,'20110204 Calibration Check-02'!F25)</f>
        <v>0.18018719347508422</v>
      </c>
      <c r="F10">
        <f>STDEV('20110208 Calibration Check-02'!G25,'20110209 Calibration Check'!G25,'20110204 Calibration Check-02'!G25)</f>
        <v>0.33590060251628201</v>
      </c>
      <c r="G10">
        <f>STDEV('20110208 Calibration Check-02'!H25,'20110209 Calibration Check'!H25,'20110204 Calibration Check-02'!H25)</f>
        <v>0.16431121600096135</v>
      </c>
      <c r="H10">
        <f>STDEV('20110208 Calibration Check-02'!I25,'20110209 Calibration Check'!I25,'20110204 Calibration Check-02'!I25)</f>
        <v>0</v>
      </c>
      <c r="I10">
        <f>STDEV('20110208 Calibration Check-02'!J25,'20110209 Calibration Check'!J25,'20110204 Calibration Check-02'!J25)</f>
        <v>0.14764820234571971</v>
      </c>
      <c r="J10">
        <f>STDEV('20110208 Calibration Check-02'!K25,'20110209 Calibration Check'!K25,'20110204 Calibration Check-02'!K25)</f>
        <v>0.38702761002987618</v>
      </c>
      <c r="K10">
        <f>STDEV('20110208 Calibration Check-02'!L25,'20110209 Calibration Check'!L25,'20110204 Calibration Check-02'!L25)</f>
        <v>5.0762560115903792E-2</v>
      </c>
      <c r="L10">
        <f>STDEV('20110208 Calibration Check-02'!M25,'20110209 Calibration Check'!M25,'20110204 Calibration Check-02'!M25)</f>
        <v>0.3766473255598084</v>
      </c>
      <c r="M10">
        <f>STDEV('20110208 Calibration Check-02'!N25,'20110209 Calibration Check'!N25,'20110204 Calibration Check-02'!N25)</f>
        <v>0.32496760742233227</v>
      </c>
      <c r="N10">
        <f>STDEV('20110208 Calibration Check-02'!O25,'20110209 Calibration Check'!O25,'20110204 Calibration Check-02'!O25)</f>
        <v>0.3339567097518491</v>
      </c>
      <c r="O10">
        <f>STDEV('20110208 Calibration Check-02'!P25,'20110209 Calibration Check'!P25,'20110204 Calibration Check-02'!P25)</f>
        <v>4.1776345784765079E-2</v>
      </c>
      <c r="P10">
        <f>STDEV('20110208 Calibration Check-02'!Q25,'20110209 Calibration Check'!Q25,'20110204 Calibration Check-02'!Q25)</f>
        <v>0.56714183642474969</v>
      </c>
      <c r="Q10">
        <f>STDEV('20110208 Calibration Check-02'!R25,'20110209 Calibration Check'!R25,'20110204 Calibration Check-02'!R25)</f>
        <v>0.28817992959029509</v>
      </c>
      <c r="R10">
        <f>STDEV('20110208 Calibration Check-02'!S25,'20110209 Calibration Check'!S25,'20110204 Calibration Check-02'!S25)</f>
        <v>0.23031624171744003</v>
      </c>
      <c r="S10">
        <f>STDEV('20110208 Calibration Check-02'!T25,'20110209 Calibration Check'!T25,'20110204 Calibration Check-02'!T25)</f>
        <v>4.3670880320899809E-2</v>
      </c>
      <c r="T10">
        <f>STDEV('20110208 Calibration Check-02'!U25,'20110209 Calibration Check'!U25,'20110204 Calibration Check-02'!U25)</f>
        <v>0.22431564167625531</v>
      </c>
      <c r="U10">
        <f>STDEV('20110208 Calibration Check-02'!V25,'20110209 Calibration Check'!V25,'20110204 Calibration Check-02'!V25)</f>
        <v>0.489598988611329</v>
      </c>
      <c r="V10">
        <f>STDEV('20110208 Calibration Check-02'!W25,'20110209 Calibration Check'!W25,'20110204 Calibration Check-02'!W25)</f>
        <v>0.22079043283497343</v>
      </c>
      <c r="W10">
        <f>STDEV('20110208 Calibration Check-02'!X25,'20110209 Calibration Check'!X25,'20110204 Calibration Check-02'!X25)</f>
        <v>0.18517261117135031</v>
      </c>
      <c r="X10">
        <f>STDEV('20110208 Calibration Check-02'!Y25,'20110209 Calibration Check'!Y25,'20110204 Calibration Check-02'!Y25)</f>
        <v>0.21684447024220235</v>
      </c>
      <c r="Y10">
        <f>STDEV('20110208 Calibration Check-02'!Z25,'20110209 Calibration Check'!Z25,'20110204 Calibration Check-02'!Z25)</f>
        <v>0.57995322524240633</v>
      </c>
      <c r="Z10">
        <f>STDEV('20110208 Calibration Check-02'!AA25,'20110209 Calibration Check'!AA25,'20110204 Calibration Check-02'!AA25)</f>
        <v>0.53435498565747652</v>
      </c>
      <c r="AA10">
        <f>STDEV('20110208 Calibration Check-02'!AB25,'20110209 Calibration Check'!AB25,'20110204 Calibration Check-02'!AB25)</f>
        <v>0.11570282394211689</v>
      </c>
      <c r="AB10">
        <f>STDEV('20110208 Calibration Check-02'!AC25,'20110209 Calibration Check'!AC25,'20110204 Calibration Check-02'!AC25)</f>
        <v>0.30797216719055864</v>
      </c>
      <c r="AC10">
        <f>STDEV('20110208 Calibration Check-02'!AD25,'20110209 Calibration Check'!AD25,'20110204 Calibration Check-02'!AD25)</f>
        <v>1.4343871818232282E-2</v>
      </c>
      <c r="AD10">
        <f>STDEV('20110208 Calibration Check-02'!AE25,'20110209 Calibration Check'!AE25,'20110204 Calibration Check-02'!AE25)</f>
        <v>0.18505037234952823</v>
      </c>
      <c r="AE10">
        <f>STDEV('20110208 Calibration Check-02'!AF25,'20110209 Calibration Check'!AF25,'20110204 Calibration Check-02'!AF25)</f>
        <v>0.38265805028855343</v>
      </c>
      <c r="AF10">
        <f>STDEV('20110208 Calibration Check-02'!AG25,'20110209 Calibration Check'!AG25,'20110204 Calibration Check-02'!AG25)</f>
        <v>0.50241388879375648</v>
      </c>
      <c r="AG10">
        <f>STDEV('20110208 Calibration Check-02'!AH25,'20110209 Calibration Check'!AH25,'20110204 Calibration Check-02'!AH25)</f>
        <v>0.11398820714504125</v>
      </c>
      <c r="AH10">
        <f>STDEV('20110208 Calibration Check-02'!AI25,'20110209 Calibration Check'!AI25,'20110204 Calibration Check-02'!AI25)</f>
        <v>0.28471153412603944</v>
      </c>
      <c r="AI10">
        <f>STDEV('20110208 Calibration Check-02'!AJ25,'20110209 Calibration Check'!AJ25,'20110204 Calibration Check-02'!AJ25)</f>
        <v>0.24477150492546407</v>
      </c>
      <c r="AJ10">
        <f>STDEV('20110208 Calibration Check-02'!AK25,'20110209 Calibration Check'!AK25,'20110204 Calibration Check-02'!AK25)</f>
        <v>0.12900032015368648</v>
      </c>
      <c r="AK10">
        <f>STDEV('20110208 Calibration Check-02'!AL25,'20110209 Calibration Check'!AL25,'20110204 Calibration Check-02'!AL25)</f>
        <v>0.19846934824675896</v>
      </c>
      <c r="AL10">
        <f>STDEV('20110208 Calibration Check-02'!AM25,'20110209 Calibration Check'!AM25,'20110204 Calibration Check-02'!AM25)</f>
        <v>0.2824481110245049</v>
      </c>
      <c r="AM10">
        <f>STDEV('20110208 Calibration Check-02'!AN25,'20110209 Calibration Check'!AN25,'20110204 Calibration Check-02'!AN25)</f>
        <v>0.29450878353237286</v>
      </c>
      <c r="AN10">
        <f>STDEV('20110208 Calibration Check-02'!AO25,'20110209 Calibration Check'!AO25,'20110204 Calibration Check-02'!AO25)</f>
        <v>0.30452611925614792</v>
      </c>
      <c r="AO10">
        <f>STDEV('20110208 Calibration Check-02'!AP25,'20110209 Calibration Check'!AP25,'20110204 Calibration Check-02'!AP25)</f>
        <v>0.16410742729039454</v>
      </c>
      <c r="AP10">
        <f>STDEV('20110208 Calibration Check-02'!AQ25,'20110209 Calibration Check'!AQ25,'20110204 Calibration Check-02'!AQ25)</f>
        <v>0.20922338044787583</v>
      </c>
      <c r="AQ10">
        <f>STDEV('20110208 Calibration Check-02'!AR25,'20110209 Calibration Check'!AR25,'20110204 Calibration Check-02'!AR25)</f>
        <v>5.5311054069846717E-2</v>
      </c>
      <c r="AR10">
        <f>STDEV('20110208 Calibration Check-02'!AS25,'20110209 Calibration Check'!AS25,'20110204 Calibration Check-02'!AS25)</f>
        <v>0.16998254318288403</v>
      </c>
      <c r="AS10">
        <f>STDEV('20110208 Calibration Check-02'!AT25,'20110209 Calibration Check'!AT25,'20110204 Calibration Check-02'!AT25)</f>
        <v>0.2719404796527109</v>
      </c>
      <c r="AT10">
        <f>STDEV('20110208 Calibration Check-02'!AU25,'20110209 Calibration Check'!AU25,'20110204 Calibration Check-02'!AU25)</f>
        <v>0.15773283557361176</v>
      </c>
      <c r="AU10">
        <f>STDEV('20110208 Calibration Check-02'!AV25,'20110209 Calibration Check'!AV25,'20110204 Calibration Check-02'!AV25)</f>
        <v>0.33917863542186455</v>
      </c>
      <c r="AV10">
        <f>STDEV('20110208 Calibration Check-02'!AW25,'20110209 Calibration Check'!AW25,'20110204 Calibration Check-02'!AW25)</f>
        <v>0.26534933462617799</v>
      </c>
      <c r="AW10">
        <f>STDEV('20110208 Calibration Check-02'!AX25,'20110209 Calibration Check'!AX25,'20110204 Calibration Check-02'!AX25)</f>
        <v>1.1013879109768776</v>
      </c>
      <c r="AX10">
        <f>STDEV('20110208 Calibration Check-02'!AY25,'20110209 Calibration Check'!AY25,'20110204 Calibration Check-02'!AY25)</f>
        <v>0.28635220191006489</v>
      </c>
      <c r="AY10">
        <f>STDEV('20110208 Calibration Check-02'!AZ25,'20110209 Calibration Check'!AZ25,'20110204 Calibration Check-02'!AZ25)</f>
        <v>0.36572921788176099</v>
      </c>
      <c r="AZ10">
        <f>STDEV('20110208 Calibration Check-02'!BA25,'20110209 Calibration Check'!BA25,'20110204 Calibration Check-02'!BA25)</f>
        <v>0.20207332674805953</v>
      </c>
      <c r="BA10">
        <f>STDEV('20110209 Calibration Check'!BB25,'20110204 Calibration Check-02'!BB25)</f>
        <v>0.3650344601644907</v>
      </c>
      <c r="BB10">
        <f>STDEV('20110208 Calibration Check-02'!BC25,'20110209 Calibration Check'!BC25,'20110204 Calibration Check-02'!BC25)</f>
        <v>6.9097762003554261E-2</v>
      </c>
      <c r="BC10">
        <f>STDEV('20110208 Calibration Check-02'!BD25,'20110209 Calibration Check'!BD25,'20110204 Calibration Check-02'!BD25)</f>
        <v>0.38510068365054223</v>
      </c>
      <c r="BD10">
        <f>STDEV('20110208 Calibration Check-02'!BE25,'20110209 Calibration Check'!BE25,'20110204 Calibration Check-02'!BE25)</f>
        <v>0.35846335351498632</v>
      </c>
      <c r="BE10">
        <f>STDEV('20110208 Calibration Check-02'!BF25,'20110209 Calibration Check'!BF25,'20110204 Calibration Check-02'!BF25)</f>
        <v>0.19539852842329772</v>
      </c>
      <c r="BF10">
        <f>STDEV('20110208 Calibration Check-02'!BG25,'20110209 Calibration Check'!BG25,'20110204 Calibration Check-02'!BG25)</f>
        <v>0.24279003705538243</v>
      </c>
      <c r="BG10">
        <f>STDEV('20110208 Calibration Check-02'!BH25,'20110209 Calibration Check'!BH25,'20110204 Calibration Check-02'!BH25)</f>
        <v>0.34551479316876377</v>
      </c>
      <c r="BH10">
        <f>STDEV('20110208 Calibration Check-02'!BI25,'20110209 Calibration Check'!BI25,'20110204 Calibration Check-02'!BI25)</f>
        <v>0.14330008477152359</v>
      </c>
      <c r="BI10">
        <f>STDEV('20110208 Calibration Check-02'!BJ25,'20110209 Calibration Check'!BJ25,'20110204 Calibration Check-02'!BJ25)</f>
        <v>0.33657466847758172</v>
      </c>
      <c r="BJ10">
        <f>STDEV('20110208 Calibration Check-02'!BK25,'20110209 Calibration Check'!BK25,'20110204 Calibration Check-02'!BK25)</f>
        <v>8.2619413847057954E-2</v>
      </c>
      <c r="BK10">
        <f>STDEV('20110208 Calibration Check-02'!BL25,'20110209 Calibration Check'!BL25,'20110204 Calibration Check-02'!BL25)</f>
        <v>0.27159333858179951</v>
      </c>
      <c r="BL10">
        <f>STDEV('20110208 Calibration Check-02'!BM25,'20110209 Calibration Check'!BM25,'20110204 Calibration Check-02'!BM25)</f>
        <v>0.1215395638689581</v>
      </c>
      <c r="BM10">
        <f>STDEV('20110208 Calibration Check-02'!BN25,'20110209 Calibration Check'!BN25,'20110204 Calibration Check-02'!BN25)</f>
        <v>0.27491490505867971</v>
      </c>
      <c r="BN10">
        <f>STDEV('20110208 Calibration Check-02'!BO25,'20110209 Calibration Check'!BO25,'20110204 Calibration Check-02'!BO25)</f>
        <v>0.55652951151927543</v>
      </c>
      <c r="BO10">
        <f>STDEV('20110208 Calibration Check-02'!BP25,'20110209 Calibration Check'!BP25,'20110204 Calibration Check-02'!BP25)</f>
        <v>8.2061471104203754E-2</v>
      </c>
      <c r="BP10">
        <f>STDEV('20110208 Calibration Check-02'!BQ25,'20110209 Calibration Check'!BQ25,'20110204 Calibration Check-02'!BQ25)</f>
        <v>0.24674447751540529</v>
      </c>
      <c r="BQ10">
        <f>STDEV('20110208 Calibration Check-02'!BR25,'20110209 Calibration Check'!BR25,'20110204 Calibration Check-02'!BR25)</f>
        <v>0.20747966086892833</v>
      </c>
      <c r="BR10">
        <f>STDEV('20110208 Calibration Check-02'!BS25,'20110209 Calibration Check'!BS25,'20110204 Calibration Check-02'!BS25)</f>
        <v>9.3852569195783983E-2</v>
      </c>
      <c r="BS10">
        <f>STDEV('20110208 Calibration Check-02'!BT25,'20110209 Calibration Check'!BT25,'20110204 Calibration Check-02'!BT25)</f>
        <v>0.16398633011187944</v>
      </c>
      <c r="BT10">
        <f>STDEV('20110208 Calibration Check-02'!BU25,'20110209 Calibration Check'!BU25,'20110204 Calibration Check-02'!BU25)</f>
        <v>0.32108027330898997</v>
      </c>
      <c r="BU10">
        <f>STDEV('20110208 Calibration Check-02'!BV25,'20110209 Calibration Check'!BV25,'20110204 Calibration Check-02'!BV25)</f>
        <v>1.1296824665822036</v>
      </c>
      <c r="BV10">
        <f>STDEV('20110208 Calibration Check-02'!BW25,'20110209 Calibration Check'!BW25,'20110204 Calibration Check-02'!BW25)</f>
        <v>1.5464389432170982</v>
      </c>
      <c r="BW10">
        <f>STDEV('20110208 Calibration Check-02'!BX25,'20110209 Calibration Check'!BX25,'20110204 Calibration Check-02'!BX25)</f>
        <v>0.10016795131741954</v>
      </c>
      <c r="BX10">
        <f>STDEV('20110208 Calibration Check-02'!BY25,'20110209 Calibration Check'!BY25,'20110204 Calibration Check-02'!BY25)</f>
        <v>0.24087019081419883</v>
      </c>
      <c r="BY10">
        <f>STDEV('20110208 Calibration Check-02'!BZ25,'20110209 Calibration Check'!BZ25,'20110204 Calibration Check-02'!BZ25)</f>
        <v>0.31266191800987503</v>
      </c>
      <c r="BZ10">
        <f>STDEV('20110208 Calibration Check-02'!CA25,'20110209 Calibration Check'!CA25,'20110204 Calibration Check-02'!CA25)</f>
        <v>0.31123204351804057</v>
      </c>
      <c r="CA10">
        <f>STDEV('20110208 Calibration Check-02'!CB25,'20110209 Calibration Check'!CB25,'20110204 Calibration Check-02'!CB25)</f>
        <v>0.50218816988847659</v>
      </c>
      <c r="CB10">
        <f>STDEV('20110208 Calibration Check-02'!CC25,'20110209 Calibration Check'!CC25,'20110204 Calibration Check-02'!CC25)</f>
        <v>0.32611662968602634</v>
      </c>
      <c r="CC10">
        <f>STDEV('20110208 Calibration Check-02'!CD25,'20110209 Calibration Check'!CD25,'20110204 Calibration Check-02'!CD25)</f>
        <v>0.14908029964095126</v>
      </c>
      <c r="CD10">
        <f>STDEV('20110208 Calibration Check-02'!CE25,'20110209 Calibration Check'!CE25,'20110204 Calibration Check-02'!CE25)</f>
        <v>8.0699460292723957E-2</v>
      </c>
      <c r="CE10">
        <f>STDEV('20110208 Calibration Check-02'!CF25,'20110209 Calibration Check'!CF25,'20110204 Calibration Check-02'!CF25)</f>
        <v>0.32818484023537592</v>
      </c>
      <c r="CF10">
        <f>STDEV('20110208 Calibration Check-02'!CG25,'20110209 Calibration Check'!CG25,'20110204 Calibration Check-02'!CG25)</f>
        <v>0.26319617408015916</v>
      </c>
      <c r="CG10">
        <f>STDEV('20110208 Calibration Check-02'!CH25,'20110209 Calibration Check'!CH25,'20110204 Calibration Check-02'!CH25)</f>
        <v>1.4612146931492453</v>
      </c>
      <c r="CH10">
        <f>STDEV('20110208 Calibration Check-02'!CI25,'20110209 Calibration Check'!CI25,'20110204 Calibration Check-02'!CI25)</f>
        <v>0.67699582299876304</v>
      </c>
      <c r="CI10">
        <f>STDEV('20110208 Calibration Check-02'!CJ25,'20110209 Calibration Check'!CJ25,'20110204 Calibration Check-02'!CJ25)</f>
        <v>0.13005554328296837</v>
      </c>
      <c r="CJ10">
        <f>STDEV('20110208 Calibration Check-02'!CK25,'20110209 Calibration Check'!CK25,'20110204 Calibration Check-02'!CK25)</f>
        <v>0.14151867503606155</v>
      </c>
      <c r="CK10">
        <f>STDEV('20110208 Calibration Check-02'!CL25,'20110209 Calibration Check'!CL25,'20110204 Calibration Check-02'!CL25)</f>
        <v>1.0535057749933685</v>
      </c>
      <c r="CL10">
        <f>STDEV('20110208 Calibration Check-02'!CM25,'20110209 Calibration Check'!CM25,'20110204 Calibration Check-02'!CM25)</f>
        <v>0.35325379500504323</v>
      </c>
      <c r="CM10">
        <f>STDEV('20110208 Calibration Check-02'!CN25,'20110209 Calibration Check'!CN25,'20110204 Calibration Check-02'!CN25)</f>
        <v>0.38633760756577573</v>
      </c>
      <c r="CN10">
        <f>STDEV('20110208 Calibration Check-02'!CO25,'20110209 Calibration Check'!CO25,'20110204 Calibration Check-02'!CO25)</f>
        <v>0.69745028544370236</v>
      </c>
      <c r="CO10">
        <f>STDEV('20110208 Calibration Check-02'!CP25,'20110209 Calibration Check'!CP25,'20110204 Calibration Check-02'!CP25)</f>
        <v>0.1820563047965631</v>
      </c>
      <c r="CP10">
        <f>STDEV('20110208 Calibration Check-02'!CQ25,'20110209 Calibration Check'!CQ25,'20110204 Calibration Check-02'!CQ25)</f>
        <v>0.12400136051090209</v>
      </c>
      <c r="CQ10">
        <f>STDEV('20110208 Calibration Check-02'!CR25,'20110209 Calibration Check'!CR25)</f>
        <v>0.14364938755448317</v>
      </c>
      <c r="CR10">
        <f>STDEV('20110208 Calibration Check-02'!CS25,'20110209 Calibration Check'!CS25,'20110204 Calibration Check-02'!CS25)</f>
        <v>6.8750408500841076E-2</v>
      </c>
      <c r="CS10">
        <f>STDEV('20110208 Calibration Check-02'!CT25,'20110209 Calibration Check'!CT25,'20110204 Calibration Check-02'!CT25)</f>
        <v>1.0991963007858998</v>
      </c>
    </row>
    <row r="11" spans="1:97">
      <c r="A11" t="s">
        <v>23</v>
      </c>
      <c r="B11">
        <f>STDEV('20110208 Calibration Check-02'!C26,'20110209 Calibration Check'!C26,'20110204 Calibration Check-02'!C26)</f>
        <v>0.34272048047990072</v>
      </c>
      <c r="C11">
        <f>STDEV('20110208 Calibration Check-02'!D26,'20110209 Calibration Check'!D26,'20110204 Calibration Check-02'!D26)</f>
        <v>0.86607030870278401</v>
      </c>
      <c r="D11">
        <f>STDEV('20110208 Calibration Check-02'!E26,'20110209 Calibration Check'!E26,'20110204 Calibration Check-02'!E26)</f>
        <v>0.10996313724066428</v>
      </c>
      <c r="E11">
        <f>STDEV('20110208 Calibration Check-02'!F26,'20110209 Calibration Check'!F26,'20110204 Calibration Check-02'!F26)</f>
        <v>5.6622030637227309E-2</v>
      </c>
      <c r="F11">
        <f>STDEV('20110208 Calibration Check-02'!G26,'20110209 Calibration Check'!G26,'20110204 Calibration Check-02'!G26)</f>
        <v>0.20802331136421767</v>
      </c>
      <c r="G11">
        <f>STDEV('20110208 Calibration Check-02'!H26,'20110209 Calibration Check'!H26,'20110204 Calibration Check-02'!H26)</f>
        <v>0.30950441881991053</v>
      </c>
      <c r="H11">
        <f>STDEV('20110208 Calibration Check-02'!I26,'20110209 Calibration Check'!I26,'20110204 Calibration Check-02'!I26)</f>
        <v>0.14611676147702357</v>
      </c>
      <c r="I11">
        <f>STDEV('20110208 Calibration Check-02'!J26,'20110209 Calibration Check'!J26,'20110204 Calibration Check-02'!J26)</f>
        <v>0</v>
      </c>
      <c r="J11">
        <f>STDEV('20110208 Calibration Check-02'!K26,'20110209 Calibration Check'!K26,'20110204 Calibration Check-02'!K26)</f>
        <v>0.30327707754877092</v>
      </c>
      <c r="K11">
        <f>STDEV('20110208 Calibration Check-02'!L26,'20110209 Calibration Check'!L26,'20110204 Calibration Check-02'!L26)</f>
        <v>0.11638845192343761</v>
      </c>
      <c r="L11">
        <f>STDEV('20110208 Calibration Check-02'!M26,'20110209 Calibration Check'!M26,'20110204 Calibration Check-02'!M26)</f>
        <v>0.52505764549662104</v>
      </c>
      <c r="M11">
        <f>STDEV('20110208 Calibration Check-02'!N26,'20110209 Calibration Check'!N26,'20110204 Calibration Check-02'!N26)</f>
        <v>0.46620444298363101</v>
      </c>
      <c r="N11">
        <f>STDEV('20110208 Calibration Check-02'!O26,'20110209 Calibration Check'!O26,'20110204 Calibration Check-02'!O26)</f>
        <v>0.36054051745924709</v>
      </c>
      <c r="O11">
        <f>STDEV('20110208 Calibration Check-02'!P26,'20110209 Calibration Check'!P26,'20110204 Calibration Check-02'!P26)</f>
        <v>0.19116399003150092</v>
      </c>
      <c r="P11">
        <f>STDEV('20110208 Calibration Check-02'!Q26,'20110209 Calibration Check'!Q26,'20110204 Calibration Check-02'!Q26)</f>
        <v>0.71347206786546602</v>
      </c>
      <c r="Q11">
        <f>STDEV('20110208 Calibration Check-02'!R26,'20110209 Calibration Check'!R26,'20110204 Calibration Check-02'!R26)</f>
        <v>0.15293392325068059</v>
      </c>
      <c r="R11">
        <f>STDEV('20110208 Calibration Check-02'!S26,'20110209 Calibration Check'!S26,'20110204 Calibration Check-02'!S26)</f>
        <v>0.37241998682681327</v>
      </c>
      <c r="S11">
        <f>STDEV('20110208 Calibration Check-02'!T26,'20110209 Calibration Check'!T26,'20110204 Calibration Check-02'!T26)</f>
        <v>0.18906867139352163</v>
      </c>
      <c r="T11">
        <f>STDEV('20110208 Calibration Check-02'!U26,'20110209 Calibration Check'!U26,'20110204 Calibration Check-02'!U26)</f>
        <v>0.34874416961097993</v>
      </c>
      <c r="U11">
        <f>STDEV('20110208 Calibration Check-02'!V26,'20110209 Calibration Check'!V26,'20110204 Calibration Check-02'!V26)</f>
        <v>0.63283215574227814</v>
      </c>
      <c r="V11">
        <f>STDEV('20110208 Calibration Check-02'!W26,'20110209 Calibration Check'!W26,'20110204 Calibration Check-02'!W26)</f>
        <v>8.1820375411719215E-2</v>
      </c>
      <c r="W11">
        <f>STDEV('20110208 Calibration Check-02'!X26,'20110209 Calibration Check'!X26,'20110204 Calibration Check-02'!X26)</f>
        <v>3.4877831704609251E-2</v>
      </c>
      <c r="X11">
        <f>STDEV('20110208 Calibration Check-02'!Y26,'20110209 Calibration Check'!Y26,'20110204 Calibration Check-02'!Y26)</f>
        <v>0.36474956225674371</v>
      </c>
      <c r="Y11">
        <f>STDEV('20110208 Calibration Check-02'!Z26,'20110209 Calibration Check'!Z26,'20110204 Calibration Check-02'!Z26)</f>
        <v>0.73316260064908989</v>
      </c>
      <c r="Z11">
        <f>STDEV('20110208 Calibration Check-02'!AA26,'20110209 Calibration Check'!AA26,'20110204 Calibration Check-02'!AA26)</f>
        <v>0.44646082132925741</v>
      </c>
      <c r="AA11">
        <f>STDEV('20110208 Calibration Check-02'!AB26,'20110209 Calibration Check'!AB26,'20110204 Calibration Check-02'!AB26)</f>
        <v>0.21867956922768972</v>
      </c>
      <c r="AB11">
        <f>STDEV('20110208 Calibration Check-02'!AC26,'20110209 Calibration Check'!AC26,'20110204 Calibration Check-02'!AC26)</f>
        <v>0.18794352571540565</v>
      </c>
      <c r="AC11">
        <f>STDEV('20110208 Calibration Check-02'!AD26,'20110209 Calibration Check'!AD26,'20110204 Calibration Check-02'!AD26)</f>
        <v>0.13430908406064593</v>
      </c>
      <c r="AD11">
        <f>STDEV('20110208 Calibration Check-02'!AE26,'20110209 Calibration Check'!AE26,'20110204 Calibration Check-02'!AE26)</f>
        <v>0.1409885303784052</v>
      </c>
      <c r="AE11">
        <f>STDEV('20110208 Calibration Check-02'!AF26,'20110209 Calibration Check'!AF26,'20110204 Calibration Check-02'!AF26)</f>
        <v>0.52455119330853484</v>
      </c>
      <c r="AF11">
        <f>STDEV('20110208 Calibration Check-02'!AG26,'20110209 Calibration Check'!AG26,'20110204 Calibration Check-02'!AG26)</f>
        <v>0.64444160690112873</v>
      </c>
      <c r="AG11">
        <f>STDEV('20110208 Calibration Check-02'!AH26,'20110209 Calibration Check'!AH26,'20110204 Calibration Check-02'!AH26)</f>
        <v>0.25964810899253837</v>
      </c>
      <c r="AH11">
        <f>STDEV('20110208 Calibration Check-02'!AI26,'20110209 Calibration Check'!AI26,'20110204 Calibration Check-02'!AI26)</f>
        <v>0.23292763416889153</v>
      </c>
      <c r="AI11">
        <f>STDEV('20110208 Calibration Check-02'!AJ26,'20110209 Calibration Check'!AJ26,'20110204 Calibration Check-02'!AJ26)</f>
        <v>0.10051419486036144</v>
      </c>
      <c r="AJ11">
        <f>STDEV('20110208 Calibration Check-02'!AK26,'20110209 Calibration Check'!AK26,'20110204 Calibration Check-02'!AK26)</f>
        <v>0.2466772841937154</v>
      </c>
      <c r="AK11">
        <f>STDEV('20110208 Calibration Check-02'!AL26,'20110209 Calibration Check'!AL26,'20110204 Calibration Check-02'!AL26)</f>
        <v>0.1032764620307942</v>
      </c>
      <c r="AL11">
        <f>STDEV('20110208 Calibration Check-02'!AM26,'20110209 Calibration Check'!AM26,'20110204 Calibration Check-02'!AM26)</f>
        <v>0.13057916070850553</v>
      </c>
      <c r="AM11">
        <f>STDEV('20110208 Calibration Check-02'!AN26,'20110209 Calibration Check'!AN26,'20110204 Calibration Check-02'!AN26)</f>
        <v>0.23818992818577256</v>
      </c>
      <c r="AN11">
        <f>STDEV('20110208 Calibration Check-02'!AO26,'20110209 Calibration Check'!AO26,'20110204 Calibration Check-02'!AO26)</f>
        <v>0.15748471479372644</v>
      </c>
      <c r="AO11">
        <f>STDEV('20110208 Calibration Check-02'!AP26,'20110209 Calibration Check'!AP26,'20110204 Calibration Check-02'!AP26)</f>
        <v>0.29491001622955182</v>
      </c>
      <c r="AP11">
        <f>STDEV('20110208 Calibration Check-02'!AQ26,'20110209 Calibration Check'!AQ26,'20110204 Calibration Check-02'!AQ26)</f>
        <v>0.1051123735534172</v>
      </c>
      <c r="AQ11">
        <f>STDEV('20110208 Calibration Check-02'!AR26,'20110209 Calibration Check'!AR26,'20110204 Calibration Check-02'!AR26)</f>
        <v>0.18282893723951835</v>
      </c>
      <c r="AR11">
        <f>STDEV('20110208 Calibration Check-02'!AS26,'20110209 Calibration Check'!AS26,'20110204 Calibration Check-02'!AS26)</f>
        <v>0.30143357006492943</v>
      </c>
      <c r="AS11">
        <f>STDEV('20110208 Calibration Check-02'!AT26,'20110209 Calibration Check'!AT26,'20110204 Calibration Check-02'!AT26)</f>
        <v>0.19586704902650354</v>
      </c>
      <c r="AT11">
        <f>STDEV('20110208 Calibration Check-02'!AU26,'20110209 Calibration Check'!AU26,'20110204 Calibration Check-02'!AU26)</f>
        <v>0.15734284327831294</v>
      </c>
      <c r="AU11">
        <f>STDEV('20110208 Calibration Check-02'!AV26,'20110209 Calibration Check'!AV26,'20110204 Calibration Check-02'!AV26)</f>
        <v>0.40774638464200302</v>
      </c>
      <c r="AV11">
        <f>STDEV('20110208 Calibration Check-02'!AW26,'20110209 Calibration Check'!AW26,'20110204 Calibration Check-02'!AW26)</f>
        <v>0.11509625173165881</v>
      </c>
      <c r="AW11">
        <f>STDEV('20110208 Calibration Check-02'!AX26,'20110209 Calibration Check'!AX26,'20110204 Calibration Check-02'!AX26)</f>
        <v>0.94823699512133264</v>
      </c>
      <c r="AX11">
        <f>STDEV('20110208 Calibration Check-02'!AY26,'20110209 Calibration Check'!AY26,'20110204 Calibration Check-02'!AY26)</f>
        <v>0.15339507362914614</v>
      </c>
      <c r="AY11">
        <f>STDEV('20110208 Calibration Check-02'!AZ26,'20110209 Calibration Check'!AZ26,'20110204 Calibration Check-02'!AZ26)</f>
        <v>0.24845081936345664</v>
      </c>
      <c r="AZ11">
        <f>STDEV('20110208 Calibration Check-02'!BA26,'20110209 Calibration Check'!BA26,'20110204 Calibration Check-02'!BA26)</f>
        <v>6.4723030544763166E-2</v>
      </c>
      <c r="BA11">
        <f>STDEV('20110209 Calibration Check'!BB26,'20110204 Calibration Check-02'!BB26)</f>
        <v>0.54185983079107058</v>
      </c>
      <c r="BB11">
        <f>STDEV('20110208 Calibration Check-02'!BC26,'20110209 Calibration Check'!BC26,'20110204 Calibration Check-02'!BC26)</f>
        <v>0.11135678065524215</v>
      </c>
      <c r="BC11">
        <f>STDEV('20110208 Calibration Check-02'!BD26,'20110209 Calibration Check'!BD26,'20110204 Calibration Check-02'!BD26)</f>
        <v>0.52347058055556717</v>
      </c>
      <c r="BD11">
        <f>STDEV('20110208 Calibration Check-02'!BE26,'20110209 Calibration Check'!BE26,'20110204 Calibration Check-02'!BE26)</f>
        <v>0.46183142600321714</v>
      </c>
      <c r="BE11">
        <f>STDEV('20110208 Calibration Check-02'!BF26,'20110209 Calibration Check'!BF26,'20110204 Calibration Check-02'!BF26)</f>
        <v>5.9202825467521474E-2</v>
      </c>
      <c r="BF11">
        <f>STDEV('20110208 Calibration Check-02'!BG26,'20110209 Calibration Check'!BG26,'20110204 Calibration Check-02'!BG26)</f>
        <v>0.38023107850499133</v>
      </c>
      <c r="BG11">
        <f>STDEV('20110208 Calibration Check-02'!BH26,'20110209 Calibration Check'!BH26,'20110204 Calibration Check-02'!BH26)</f>
        <v>0.21667900271926885</v>
      </c>
      <c r="BH11">
        <f>STDEV('20110208 Calibration Check-02'!BI26,'20110209 Calibration Check'!BI26,'20110204 Calibration Check-02'!BI26)</f>
        <v>0.17019188286589632</v>
      </c>
      <c r="BI11">
        <f>STDEV('20110208 Calibration Check-02'!BJ26,'20110209 Calibration Check'!BJ26,'20110204 Calibration Check-02'!BJ26)</f>
        <v>0.48471468436215798</v>
      </c>
      <c r="BJ11">
        <f>STDEV('20110208 Calibration Check-02'!BK26,'20110209 Calibration Check'!BK26,'20110204 Calibration Check-02'!BK26)</f>
        <v>0.21263199950766082</v>
      </c>
      <c r="BK11">
        <f>STDEV('20110208 Calibration Check-02'!BL26,'20110209 Calibration Check'!BL26,'20110204 Calibration Check-02'!BL26)</f>
        <v>0.12641254655195427</v>
      </c>
      <c r="BL11">
        <f>STDEV('20110208 Calibration Check-02'!BM26,'20110209 Calibration Check'!BM26,'20110204 Calibration Check-02'!BM26)</f>
        <v>5.9792236916053676E-2</v>
      </c>
      <c r="BM11">
        <f>STDEV('20110208 Calibration Check-02'!BN26,'20110209 Calibration Check'!BN26,'20110204 Calibration Check-02'!BN26)</f>
        <v>0.41687409332623315</v>
      </c>
      <c r="BN11">
        <f>STDEV('20110208 Calibration Check-02'!BO26,'20110209 Calibration Check'!BO26,'20110204 Calibration Check-02'!BO26)</f>
        <v>0.69567634335799022</v>
      </c>
      <c r="BO11">
        <f>STDEV('20110208 Calibration Check-02'!BP26,'20110209 Calibration Check'!BP26,'20110204 Calibration Check-02'!BP26)</f>
        <v>0.14002284639017501</v>
      </c>
      <c r="BP11">
        <f>STDEV('20110208 Calibration Check-02'!BQ26,'20110209 Calibration Check'!BQ26,'20110204 Calibration Check-02'!BQ26)</f>
        <v>0.35879610880940882</v>
      </c>
      <c r="BQ11">
        <f>STDEV('20110208 Calibration Check-02'!BR26,'20110209 Calibration Check'!BR26,'20110204 Calibration Check-02'!BR26)</f>
        <v>0.32885179718830893</v>
      </c>
      <c r="BR11">
        <f>STDEV('20110208 Calibration Check-02'!BS26,'20110209 Calibration Check'!BS26,'20110204 Calibration Check-02'!BS26)</f>
        <v>0.1689029214512611</v>
      </c>
      <c r="BS11">
        <f>STDEV('20110208 Calibration Check-02'!BT26,'20110209 Calibration Check'!BT26,'20110204 Calibration Check-02'!BT26)</f>
        <v>9.1924386098538785E-2</v>
      </c>
      <c r="BT11">
        <f>STDEV('20110208 Calibration Check-02'!BU26,'20110209 Calibration Check'!BU26,'20110204 Calibration Check-02'!BU26)</f>
        <v>0.17294909918069068</v>
      </c>
      <c r="BU11">
        <f>STDEV('20110208 Calibration Check-02'!BV26,'20110209 Calibration Check'!BV26,'20110204 Calibration Check-02'!BV26)</f>
        <v>1.2769237258102626</v>
      </c>
      <c r="BV11">
        <f>STDEV('20110208 Calibration Check-02'!BW26,'20110209 Calibration Check'!BW26,'20110204 Calibration Check-02'!BW26)</f>
        <v>1.6934711617517428</v>
      </c>
      <c r="BW11">
        <f>STDEV('20110208 Calibration Check-02'!BX26,'20110209 Calibration Check'!BX26,'20110204 Calibration Check-02'!BX26)</f>
        <v>8.9649323039035264E-2</v>
      </c>
      <c r="BX11">
        <f>STDEV('20110208 Calibration Check-02'!BY26,'20110209 Calibration Check'!BY26,'20110204 Calibration Check-02'!BY26)</f>
        <v>0.11626154924488179</v>
      </c>
      <c r="BY11">
        <f>STDEV('20110208 Calibration Check-02'!BZ26,'20110209 Calibration Check'!BZ26,'20110204 Calibration Check-02'!BZ26)</f>
        <v>0.44545705064356145</v>
      </c>
      <c r="BZ11">
        <f>STDEV('20110208 Calibration Check-02'!CA26,'20110209 Calibration Check'!CA26,'20110204 Calibration Check-02'!CA26)</f>
        <v>0.45256707085181619</v>
      </c>
      <c r="CA11">
        <f>STDEV('20110208 Calibration Check-02'!CB26,'20110209 Calibration Check'!CB26,'20110204 Calibration Check-02'!CB26)</f>
        <v>0.52726822026013598</v>
      </c>
      <c r="CB11">
        <f>STDEV('20110208 Calibration Check-02'!CC26,'20110209 Calibration Check'!CC26,'20110204 Calibration Check-02'!CC26)</f>
        <v>0.46562259394037087</v>
      </c>
      <c r="CC11">
        <f>STDEV('20110208 Calibration Check-02'!CD26,'20110209 Calibration Check'!CD26,'20110204 Calibration Check-02'!CD26)</f>
        <v>0.27735450498463776</v>
      </c>
      <c r="CD11">
        <f>STDEV('20110208 Calibration Check-02'!CE26,'20110209 Calibration Check'!CE26,'20110204 Calibration Check-02'!CE26)</f>
        <v>0.22512243702577761</v>
      </c>
      <c r="CE11">
        <f>STDEV('20110208 Calibration Check-02'!CF26,'20110209 Calibration Check'!CF26,'20110204 Calibration Check-02'!CF26)</f>
        <v>0.27647901039866341</v>
      </c>
      <c r="CF11">
        <f>STDEV('20110208 Calibration Check-02'!CG26,'20110209 Calibration Check'!CG26,'20110204 Calibration Check-02'!CG26)</f>
        <v>0.1353086060422807</v>
      </c>
      <c r="CG11">
        <f>STDEV('20110208 Calibration Check-02'!CH26,'20110209 Calibration Check'!CH26,'20110204 Calibration Check-02'!CH26)</f>
        <v>1.3003945336072151</v>
      </c>
      <c r="CH11">
        <f>STDEV('20110208 Calibration Check-02'!CI26,'20110209 Calibration Check'!CI26,'20110204 Calibration Check-02'!CI26)</f>
        <v>0.7887389584732637</v>
      </c>
      <c r="CI11">
        <f>STDEV('20110208 Calibration Check-02'!CJ26,'20110209 Calibration Check'!CJ26,'20110204 Calibration Check-02'!CJ26)</f>
        <v>6.93197374643095E-2</v>
      </c>
      <c r="CJ11">
        <f>STDEV('20110208 Calibration Check-02'!CK26,'20110209 Calibration Check'!CK26,'20110204 Calibration Check-02'!CK26)</f>
        <v>1.1049341080832727E-2</v>
      </c>
      <c r="CK11">
        <f>STDEV('20110208 Calibration Check-02'!CL26,'20110209 Calibration Check'!CL26,'20110204 Calibration Check-02'!CL26)</f>
        <v>1.0002614919385924</v>
      </c>
      <c r="CL11">
        <f>STDEV('20110208 Calibration Check-02'!CM26,'20110209 Calibration Check'!CM26,'20110204 Calibration Check-02'!CM26)</f>
        <v>0.4875649287837891</v>
      </c>
      <c r="CM11">
        <f>STDEV('20110208 Calibration Check-02'!CN26,'20110209 Calibration Check'!CN26,'20110204 Calibration Check-02'!CN26)</f>
        <v>0.524248424454832</v>
      </c>
      <c r="CN11">
        <f>STDEV('20110208 Calibration Check-02'!CO26,'20110209 Calibration Check'!CO26,'20110204 Calibration Check-02'!CO26)</f>
        <v>0.82673873631631933</v>
      </c>
      <c r="CO11">
        <f>STDEV('20110208 Calibration Check-02'!CP26,'20110209 Calibration Check'!CP26,'20110204 Calibration Check-02'!CP26)</f>
        <v>0.32217006876128906</v>
      </c>
      <c r="CP11">
        <f>STDEV('20110208 Calibration Check-02'!CQ26,'20110209 Calibration Check'!CQ26,'20110204 Calibration Check-02'!CQ26)</f>
        <v>0.27001738963122141</v>
      </c>
      <c r="CQ11">
        <f>STDEV('20110208 Calibration Check-02'!CR26,'20110209 Calibration Check'!CR26)</f>
        <v>0.13926628582472736</v>
      </c>
      <c r="CR11">
        <f>STDEV('20110208 Calibration Check-02'!CS26,'20110209 Calibration Check'!CS26,'20110204 Calibration Check-02'!CS26)</f>
        <v>0.21992486423921326</v>
      </c>
      <c r="CS11">
        <f>STDEV('20110208 Calibration Check-02'!CT26,'20110209 Calibration Check'!CT26,'20110204 Calibration Check-02'!CT26)</f>
        <v>1.2480761173828965</v>
      </c>
    </row>
    <row r="12" spans="1:97">
      <c r="A12" t="s">
        <v>24</v>
      </c>
      <c r="B12">
        <f>STDEV('20110208 Calibration Check-02'!C27,'20110209 Calibration Check'!C27,'20110204 Calibration Check-02'!C27)</f>
        <v>0.46131041687357927</v>
      </c>
      <c r="C12">
        <f>STDEV('20110208 Calibration Check-02'!D27,'20110209 Calibration Check'!D27,'20110204 Calibration Check-02'!D27)</f>
        <v>1.0270490810852988</v>
      </c>
      <c r="D12">
        <f>STDEV('20110208 Calibration Check-02'!E27,'20110209 Calibration Check'!E27,'20110204 Calibration Check-02'!E27)</f>
        <v>0.38063931400063616</v>
      </c>
      <c r="E12">
        <f>STDEV('20110208 Calibration Check-02'!F27,'20110209 Calibration Check'!F27,'20110204 Calibration Check-02'!F27)</f>
        <v>0.24269376037569068</v>
      </c>
      <c r="F12">
        <f>STDEV('20110208 Calibration Check-02'!G27,'20110209 Calibration Check'!G27,'20110204 Calibration Check-02'!G27)</f>
        <v>0.41236563718489949</v>
      </c>
      <c r="G12">
        <f>STDEV('20110208 Calibration Check-02'!H27,'20110209 Calibration Check'!H27,'20110204 Calibration Check-02'!H27)</f>
        <v>0.49267758659663585</v>
      </c>
      <c r="H12">
        <f>STDEV('20110208 Calibration Check-02'!I27,'20110209 Calibration Check'!I27,'20110204 Calibration Check-02'!I27)</f>
        <v>0.37007726074988984</v>
      </c>
      <c r="I12">
        <f>STDEV('20110208 Calibration Check-02'!J27,'20110209 Calibration Check'!J27,'20110204 Calibration Check-02'!J27)</f>
        <v>0.29334977103632964</v>
      </c>
      <c r="J12">
        <f>STDEV('20110208 Calibration Check-02'!K27,'20110209 Calibration Check'!K27,'20110204 Calibration Check-02'!K27)</f>
        <v>0</v>
      </c>
      <c r="K12">
        <f>STDEV('20110208 Calibration Check-02'!L27,'20110209 Calibration Check'!L27,'20110204 Calibration Check-02'!L27)</f>
        <v>0.38445141603220206</v>
      </c>
      <c r="L12">
        <f>STDEV('20110208 Calibration Check-02'!M27,'20110209 Calibration Check'!M27,'20110204 Calibration Check-02'!M27)</f>
        <v>0.73599009165391227</v>
      </c>
      <c r="M12">
        <f>STDEV('20110208 Calibration Check-02'!N27,'20110209 Calibration Check'!N27,'20110204 Calibration Check-02'!N27)</f>
        <v>0.72611346549731837</v>
      </c>
      <c r="N12">
        <f>STDEV('20110208 Calibration Check-02'!O27,'20110209 Calibration Check'!O27,'20110204 Calibration Check-02'!O27)</f>
        <v>0.67628142398163471</v>
      </c>
      <c r="O12">
        <f>STDEV('20110208 Calibration Check-02'!P27,'20110209 Calibration Check'!P27,'20110204 Calibration Check-02'!P27)</f>
        <v>0.40151807725817268</v>
      </c>
      <c r="P12">
        <f>STDEV('20110208 Calibration Check-02'!Q27,'20110209 Calibration Check'!Q27,'20110204 Calibration Check-02'!Q27)</f>
        <v>0.89726336676575791</v>
      </c>
      <c r="Q12">
        <f>STDEV('20110208 Calibration Check-02'!R27,'20110209 Calibration Check'!R27,'20110204 Calibration Check-02'!R27)</f>
        <v>0.36413194245133718</v>
      </c>
      <c r="R12">
        <f>STDEV('20110208 Calibration Check-02'!S27,'20110209 Calibration Check'!S27,'20110204 Calibration Check-02'!S27)</f>
        <v>0.56622972707674157</v>
      </c>
      <c r="S12">
        <f>STDEV('20110208 Calibration Check-02'!T27,'20110209 Calibration Check'!T27,'20110204 Calibration Check-02'!T27)</f>
        <v>0.39962725646303998</v>
      </c>
      <c r="T12">
        <f>STDEV('20110208 Calibration Check-02'!U27,'20110209 Calibration Check'!U27,'20110204 Calibration Check-02'!U27)</f>
        <v>0.44340405876852973</v>
      </c>
      <c r="U12">
        <f>STDEV('20110208 Calibration Check-02'!V27,'20110209 Calibration Check'!V27,'20110204 Calibration Check-02'!V27)</f>
        <v>0.77742960012889684</v>
      </c>
      <c r="V12">
        <f>STDEV('20110208 Calibration Check-02'!W27,'20110209 Calibration Check'!W27,'20110204 Calibration Check-02'!W27)</f>
        <v>0.23161489663334942</v>
      </c>
      <c r="W12">
        <f>STDEV('20110208 Calibration Check-02'!X27,'20110209 Calibration Check'!X27,'20110204 Calibration Check-02'!X27)</f>
        <v>0.28185139991137514</v>
      </c>
      <c r="X12">
        <f>STDEV('20110208 Calibration Check-02'!Y27,'20110209 Calibration Check'!Y27,'20110204 Calibration Check-02'!Y27)</f>
        <v>0.51526515610612666</v>
      </c>
      <c r="Y12">
        <f>STDEV('20110208 Calibration Check-02'!Z27,'20110209 Calibration Check'!Z27,'20110204 Calibration Check-02'!Z27)</f>
        <v>0.86036626410378414</v>
      </c>
      <c r="Z12">
        <f>STDEV('20110208 Calibration Check-02'!AA27,'20110209 Calibration Check'!AA27,'20110204 Calibration Check-02'!AA27)</f>
        <v>0.68443125154328344</v>
      </c>
      <c r="AA12">
        <f>STDEV('20110208 Calibration Check-02'!AB27,'20110209 Calibration Check'!AB27,'20110204 Calibration Check-02'!AB27)</f>
        <v>0.3476757450848908</v>
      </c>
      <c r="AB12">
        <f>STDEV('20110208 Calibration Check-02'!AC27,'20110209 Calibration Check'!AC27,'20110204 Calibration Check-02'!AC27)</f>
        <v>0.13605936558017567</v>
      </c>
      <c r="AC12">
        <f>STDEV('20110208 Calibration Check-02'!AD27,'20110209 Calibration Check'!AD27,'20110204 Calibration Check-02'!AD27)</f>
        <v>0.36239741949115301</v>
      </c>
      <c r="AD12">
        <f>STDEV('20110208 Calibration Check-02'!AE27,'20110209 Calibration Check'!AE27,'20110204 Calibration Check-02'!AE27)</f>
        <v>0.42972635464241454</v>
      </c>
      <c r="AE12">
        <f>STDEV('20110208 Calibration Check-02'!AF27,'20110209 Calibration Check'!AF27,'20110204 Calibration Check-02'!AF27)</f>
        <v>0.69551764263345395</v>
      </c>
      <c r="AF12">
        <f>STDEV('20110208 Calibration Check-02'!AG27,'20110209 Calibration Check'!AG27,'20110204 Calibration Check-02'!AG27)</f>
        <v>0.80279834112424286</v>
      </c>
      <c r="AG12">
        <f>STDEV('20110208 Calibration Check-02'!AH27,'20110209 Calibration Check'!AH27,'20110204 Calibration Check-02'!AH27)</f>
        <v>0.45277994453440745</v>
      </c>
      <c r="AH12">
        <f>STDEV('20110208 Calibration Check-02'!AI27,'20110209 Calibration Check'!AI27,'20110204 Calibration Check-02'!AI27)</f>
        <v>0.10669904289081458</v>
      </c>
      <c r="AI12">
        <f>STDEV('20110208 Calibration Check-02'!AJ27,'20110209 Calibration Check'!AJ27,'20110204 Calibration Check-02'!AJ27)</f>
        <v>0.31857724674080923</v>
      </c>
      <c r="AJ12">
        <f>STDEV('20110208 Calibration Check-02'!AK27,'20110209 Calibration Check'!AK27,'20110204 Calibration Check-02'!AK27)</f>
        <v>0.37517631328982531</v>
      </c>
      <c r="AK12">
        <f>STDEV('20110208 Calibration Check-02'!AL27,'20110209 Calibration Check'!AL27,'20110204 Calibration Check-02'!AL27)</f>
        <v>0.20247996241857236</v>
      </c>
      <c r="AL12">
        <f>STDEV('20110208 Calibration Check-02'!AM27,'20110209 Calibration Check'!AM27,'20110204 Calibration Check-02'!AM27)</f>
        <v>0.27244552887474671</v>
      </c>
      <c r="AM12">
        <f>STDEV('20110208 Calibration Check-02'!AN27,'20110209 Calibration Check'!AN27,'20110204 Calibration Check-02'!AN27)</f>
        <v>0.10003896098146592</v>
      </c>
      <c r="AN12">
        <f>STDEV('20110208 Calibration Check-02'!AO27,'20110209 Calibration Check'!AO27,'20110204 Calibration Check-02'!AO27)</f>
        <v>0.32123455228283493</v>
      </c>
      <c r="AO12">
        <f>STDEV('20110208 Calibration Check-02'!AP27,'20110209 Calibration Check'!AP27,'20110204 Calibration Check-02'!AP27)</f>
        <v>0.42280075335605422</v>
      </c>
      <c r="AP12">
        <f>STDEV('20110208 Calibration Check-02'!AQ27,'20110209 Calibration Check'!AQ27,'20110204 Calibration Check-02'!AQ27)</f>
        <v>0.19687318525637665</v>
      </c>
      <c r="AQ12">
        <f>STDEV('20110208 Calibration Check-02'!AR27,'20110209 Calibration Check'!AR27,'20110204 Calibration Check-02'!AR27)</f>
        <v>0.42376772432208026</v>
      </c>
      <c r="AR12">
        <f>STDEV('20110208 Calibration Check-02'!AS27,'20110209 Calibration Check'!AS27,'20110204 Calibration Check-02'!AS27)</f>
        <v>0.42948828449464599</v>
      </c>
      <c r="AS12">
        <f>STDEV('20110208 Calibration Check-02'!AT27,'20110209 Calibration Check'!AT27,'20110204 Calibration Check-02'!AT27)</f>
        <v>0.11442008578715247</v>
      </c>
      <c r="AT12">
        <f>STDEV('20110208 Calibration Check-02'!AU27,'20110209 Calibration Check'!AU27,'20110204 Calibration Check-02'!AU27)</f>
        <v>0.22673052019526813</v>
      </c>
      <c r="AU12">
        <f>STDEV('20110208 Calibration Check-02'!AV27,'20110209 Calibration Check'!AV27,'20110204 Calibration Check-02'!AV27)</f>
        <v>0.68677434639237034</v>
      </c>
      <c r="AV12">
        <f>STDEV('20110208 Calibration Check-02'!AW27,'20110209 Calibration Check'!AW27,'20110204 Calibration Check-02'!AW27)</f>
        <v>0.27273129759550407</v>
      </c>
      <c r="AW12">
        <f>STDEV('20110208 Calibration Check-02'!AX27,'20110209 Calibration Check'!AX27,'20110204 Calibration Check-02'!AX27)</f>
        <v>0.85756713105984583</v>
      </c>
      <c r="AX12">
        <f>STDEV('20110208 Calibration Check-02'!AY27,'20110209 Calibration Check'!AY27,'20110204 Calibration Check-02'!AY27)</f>
        <v>0.18044520614857748</v>
      </c>
      <c r="AY12">
        <f>STDEV('20110208 Calibration Check-02'!AZ27,'20110209 Calibration Check'!AZ27,'20110204 Calibration Check-02'!AZ27)</f>
        <v>0.10300135809088964</v>
      </c>
      <c r="AZ12">
        <f>STDEV('20110208 Calibration Check-02'!BA27,'20110209 Calibration Check'!BA27,'20110204 Calibration Check-02'!BA27)</f>
        <v>0.32371174084490428</v>
      </c>
      <c r="BA12">
        <f>STDEV('20110209 Calibration Check'!BB27,'20110204 Calibration Check-02'!BB27)</f>
        <v>0.84987358373056954</v>
      </c>
      <c r="BB12">
        <f>STDEV('20110208 Calibration Check-02'!BC27,'20110209 Calibration Check'!BC27,'20110204 Calibration Check-02'!BC27)</f>
        <v>0.30643509586469836</v>
      </c>
      <c r="BC12">
        <f>STDEV('20110208 Calibration Check-02'!BD27,'20110209 Calibration Check'!BD27,'20110204 Calibration Check-02'!BD27)</f>
        <v>0.63909914273241275</v>
      </c>
      <c r="BD12">
        <f>STDEV('20110208 Calibration Check-02'!BE27,'20110209 Calibration Check'!BE27,'20110204 Calibration Check-02'!BE27)</f>
        <v>0.47502209838511894</v>
      </c>
      <c r="BE12">
        <f>STDEV('20110208 Calibration Check-02'!BF27,'20110209 Calibration Check'!BF27,'20110204 Calibration Check-02'!BF27)</f>
        <v>0.32487508529081138</v>
      </c>
      <c r="BF12">
        <f>STDEV('20110208 Calibration Check-02'!BG27,'20110209 Calibration Check'!BG27,'20110204 Calibration Check-02'!BG27)</f>
        <v>0.50315749478982852</v>
      </c>
      <c r="BG12">
        <f>STDEV('20110208 Calibration Check-02'!BH27,'20110209 Calibration Check'!BH27,'20110204 Calibration Check-02'!BH27)</f>
        <v>0.41403140209781064</v>
      </c>
      <c r="BH12">
        <f>STDEV('20110208 Calibration Check-02'!BI27,'20110209 Calibration Check'!BI27,'20110204 Calibration Check-02'!BI27)</f>
        <v>0.45808147628728091</v>
      </c>
      <c r="BI12">
        <f>STDEV('20110208 Calibration Check-02'!BJ27,'20110209 Calibration Check'!BJ27,'20110204 Calibration Check-02'!BJ27)</f>
        <v>0.62469556564797257</v>
      </c>
      <c r="BJ12">
        <f>STDEV('20110208 Calibration Check-02'!BK27,'20110209 Calibration Check'!BK27,'20110204 Calibration Check-02'!BK27)</f>
        <v>0.38258258729769912</v>
      </c>
      <c r="BK12">
        <f>STDEV('20110208 Calibration Check-02'!BL27,'20110209 Calibration Check'!BL27,'20110204 Calibration Check-02'!BL27)</f>
        <v>0.22658687276775411</v>
      </c>
      <c r="BL12">
        <f>STDEV('20110208 Calibration Check-02'!BM27,'20110209 Calibration Check'!BM27,'20110204 Calibration Check-02'!BM27)</f>
        <v>0.26867650783364549</v>
      </c>
      <c r="BM12">
        <f>STDEV('20110208 Calibration Check-02'!BN27,'20110209 Calibration Check'!BN27,'20110204 Calibration Check-02'!BN27)</f>
        <v>0.56136063816644721</v>
      </c>
      <c r="BN12">
        <f>STDEV('20110208 Calibration Check-02'!BO27,'20110209 Calibration Check'!BO27,'20110204 Calibration Check-02'!BO27)</f>
        <v>0.80457013481107498</v>
      </c>
      <c r="BO12">
        <f>STDEV('20110208 Calibration Check-02'!BP27,'20110209 Calibration Check'!BP27,'20110204 Calibration Check-02'!BP27)</f>
        <v>0.28595802194586262</v>
      </c>
      <c r="BP12">
        <f>STDEV('20110208 Calibration Check-02'!BQ27,'20110209 Calibration Check'!BQ27,'20110204 Calibration Check-02'!BQ27)</f>
        <v>0.42303666125857392</v>
      </c>
      <c r="BQ12">
        <f>STDEV('20110208 Calibration Check-02'!BR27,'20110209 Calibration Check'!BR27,'20110204 Calibration Check-02'!BR27)</f>
        <v>0.42363945355658922</v>
      </c>
      <c r="BR12">
        <f>STDEV('20110208 Calibration Check-02'!BS27,'20110209 Calibration Check'!BS27,'20110204 Calibration Check-02'!BS27)</f>
        <v>0.43793903831531045</v>
      </c>
      <c r="BS12">
        <f>STDEV('20110208 Calibration Check-02'!BT27,'20110209 Calibration Check'!BT27,'20110204 Calibration Check-02'!BT27)</f>
        <v>0.38238368616106461</v>
      </c>
      <c r="BT12">
        <f>STDEV('20110208 Calibration Check-02'!BU27,'20110209 Calibration Check'!BU27,'20110204 Calibration Check-02'!BU27)</f>
        <v>0.2327163526430189</v>
      </c>
      <c r="BU12">
        <f>STDEV('20110208 Calibration Check-02'!BV27,'20110209 Calibration Check'!BV27,'20110204 Calibration Check-02'!BV27)</f>
        <v>1.3653318975885225</v>
      </c>
      <c r="BV12">
        <f>STDEV('20110208 Calibration Check-02'!BW27,'20110209 Calibration Check'!BW27,'20110204 Calibration Check-02'!BW27)</f>
        <v>1.8409355728557739</v>
      </c>
      <c r="BW12">
        <f>STDEV('20110208 Calibration Check-02'!BX27,'20110209 Calibration Check'!BX27,'20110204 Calibration Check-02'!BX27)</f>
        <v>0.28709377783942208</v>
      </c>
      <c r="BX12">
        <f>STDEV('20110208 Calibration Check-02'!BY27,'20110209 Calibration Check'!BY27,'20110204 Calibration Check-02'!BY27)</f>
        <v>0.36525275717472272</v>
      </c>
      <c r="BY12">
        <f>STDEV('20110208 Calibration Check-02'!BZ27,'20110209 Calibration Check'!BZ27,'20110204 Calibration Check-02'!BZ27)</f>
        <v>0.54067419715383069</v>
      </c>
      <c r="BZ12">
        <f>STDEV('20110208 Calibration Check-02'!CA27,'20110209 Calibration Check'!CA27,'20110204 Calibration Check-02'!CA27)</f>
        <v>0.59356500538897716</v>
      </c>
      <c r="CA12">
        <f>STDEV('20110208 Calibration Check-02'!CB27,'20110209 Calibration Check'!CB27,'20110204 Calibration Check-02'!CB27)</f>
        <v>0.35828008644714326</v>
      </c>
      <c r="CB12">
        <f>STDEV('20110208 Calibration Check-02'!CC27,'20110209 Calibration Check'!CC27,'20110204 Calibration Check-02'!CC27)</f>
        <v>0.62419006625249596</v>
      </c>
      <c r="CC12">
        <f>STDEV('20110208 Calibration Check-02'!CD27,'20110209 Calibration Check'!CD27,'20110204 Calibration Check-02'!CD27)</f>
        <v>0.40818584363092902</v>
      </c>
      <c r="CD12">
        <f>STDEV('20110208 Calibration Check-02'!CE27,'20110209 Calibration Check'!CE27,'20110204 Calibration Check-02'!CE27)</f>
        <v>0.42596428828800892</v>
      </c>
      <c r="CE12">
        <f>STDEV('20110208 Calibration Check-02'!CF27,'20110209 Calibration Check'!CF27,'20110204 Calibration Check-02'!CF27)</f>
        <v>0.55080766593731001</v>
      </c>
      <c r="CF12">
        <f>STDEV('20110208 Calibration Check-02'!CG27,'20110209 Calibration Check'!CG27,'20110204 Calibration Check-02'!CG27)</f>
        <v>0.18209572747635933</v>
      </c>
      <c r="CG12">
        <f>STDEV('20110208 Calibration Check-02'!CH27,'20110209 Calibration Check'!CH27,'20110204 Calibration Check-02'!CH27)</f>
        <v>1.1902821730615414</v>
      </c>
      <c r="CH12">
        <f>STDEV('20110208 Calibration Check-02'!CI27,'20110209 Calibration Check'!CI27,'20110204 Calibration Check-02'!CI27)</f>
        <v>1.0710714944919619</v>
      </c>
      <c r="CI12">
        <f>STDEV('20110208 Calibration Check-02'!CJ27,'20110209 Calibration Check'!CJ27,'20110204 Calibration Check-02'!CJ27)</f>
        <v>0.26841097934003549</v>
      </c>
      <c r="CJ12">
        <f>STDEV('20110208 Calibration Check-02'!CK27,'20110209 Calibration Check'!CK27,'20110204 Calibration Check-02'!CK27)</f>
        <v>0.29588753297176601</v>
      </c>
      <c r="CK12">
        <f>STDEV('20110208 Calibration Check-02'!CL27,'20110209 Calibration Check'!CL27,'20110204 Calibration Check-02'!CL27)</f>
        <v>1.236284888038204</v>
      </c>
      <c r="CL12">
        <f>STDEV('20110208 Calibration Check-02'!CM27,'20110209 Calibration Check'!CM27,'20110204 Calibration Check-02'!CM27)</f>
        <v>0.69605125694908421</v>
      </c>
      <c r="CM12">
        <f>STDEV('20110208 Calibration Check-02'!CN27,'20110209 Calibration Check'!CN27,'20110204 Calibration Check-02'!CN27)</f>
        <v>0.71050025902519509</v>
      </c>
      <c r="CN12">
        <f>STDEV('20110208 Calibration Check-02'!CO27,'20110209 Calibration Check'!CO27,'20110204 Calibration Check-02'!CO27)</f>
        <v>0.87363661360497402</v>
      </c>
      <c r="CO12">
        <f>STDEV('20110208 Calibration Check-02'!CP27,'20110209 Calibration Check'!CP27,'20110204 Calibration Check-02'!CP27)</f>
        <v>0.47717473883033229</v>
      </c>
      <c r="CP12">
        <f>STDEV('20110208 Calibration Check-02'!CQ27,'20110209 Calibration Check'!CQ27,'20110204 Calibration Check-02'!CQ27)</f>
        <v>0.46104075003171346</v>
      </c>
      <c r="CQ12">
        <f>STDEV('20110208 Calibration Check-02'!CR27,'20110209 Calibration Check'!CR27)</f>
        <v>0.25689640854195206</v>
      </c>
      <c r="CR12">
        <f>STDEV('20110208 Calibration Check-02'!CS27,'20110209 Calibration Check'!CS27,'20110204 Calibration Check-02'!CS27)</f>
        <v>0.42303741914342508</v>
      </c>
      <c r="CS12">
        <f>STDEV('20110208 Calibration Check-02'!CT27,'20110209 Calibration Check'!CT27,'20110204 Calibration Check-02'!CT27)</f>
        <v>1.452061110898206</v>
      </c>
    </row>
    <row r="13" spans="1:97">
      <c r="A13" t="s">
        <v>25</v>
      </c>
      <c r="B13">
        <f>STDEV('20110208 Calibration Check-02'!C28,'20110209 Calibration Check'!C28,'20110204 Calibration Check-02'!C28)</f>
        <v>0.24874405317697681</v>
      </c>
      <c r="C13">
        <f>STDEV('20110208 Calibration Check-02'!D28,'20110209 Calibration Check'!D28,'20110204 Calibration Check-02'!D28)</f>
        <v>0.72118802684637062</v>
      </c>
      <c r="D13">
        <f>STDEV('20110208 Calibration Check-02'!E28,'20110209 Calibration Check'!E28,'20110204 Calibration Check-02'!E28)</f>
        <v>6.5036630036068273E-3</v>
      </c>
      <c r="E13">
        <f>STDEV('20110208 Calibration Check-02'!F28,'20110209 Calibration Check'!F28,'20110204 Calibration Check-02'!F28)</f>
        <v>0.14982614757877741</v>
      </c>
      <c r="F13">
        <f>STDEV('20110208 Calibration Check-02'!G28,'20110209 Calibration Check'!G28,'20110204 Calibration Check-02'!G28)</f>
        <v>0.27590118071520592</v>
      </c>
      <c r="G13">
        <f>STDEV('20110208 Calibration Check-02'!H28,'20110209 Calibration Check'!H28,'20110204 Calibration Check-02'!H28)</f>
        <v>0.19678345730768379</v>
      </c>
      <c r="H13">
        <f>STDEV('20110208 Calibration Check-02'!I28,'20110209 Calibration Check'!I28,'20110204 Calibration Check-02'!I28)</f>
        <v>4.6577898989625735E-2</v>
      </c>
      <c r="I13">
        <f>STDEV('20110208 Calibration Check-02'!J28,'20110209 Calibration Check'!J28,'20110204 Calibration Check-02'!J28)</f>
        <v>0.10796807563273941</v>
      </c>
      <c r="J13">
        <f>STDEV('20110208 Calibration Check-02'!K28,'20110209 Calibration Check'!K28,'20110204 Calibration Check-02'!K28)</f>
        <v>0.36907739214335683</v>
      </c>
      <c r="K13">
        <f>STDEV('20110208 Calibration Check-02'!L28,'20110209 Calibration Check'!L28,'20110204 Calibration Check-02'!L28)</f>
        <v>0</v>
      </c>
      <c r="L13">
        <f>STDEV('20110208 Calibration Check-02'!M28,'20110209 Calibration Check'!M28,'20110204 Calibration Check-02'!M28)</f>
        <v>0.39176529907177687</v>
      </c>
      <c r="M13">
        <f>STDEV('20110208 Calibration Check-02'!N28,'20110209 Calibration Check'!N28,'20110204 Calibration Check-02'!N28)</f>
        <v>0.33099531393781617</v>
      </c>
      <c r="N13">
        <f>STDEV('20110208 Calibration Check-02'!O28,'20110209 Calibration Check'!O28,'20110204 Calibration Check-02'!O28)</f>
        <v>0.2890988784576865</v>
      </c>
      <c r="O13">
        <f>STDEV('20110208 Calibration Check-02'!P28,'20110209 Calibration Check'!P28,'20110204 Calibration Check-02'!P28)</f>
        <v>8.9188756119330831E-2</v>
      </c>
      <c r="P13">
        <f>STDEV('20110208 Calibration Check-02'!Q28,'20110209 Calibration Check'!Q28,'20110204 Calibration Check-02'!Q28)</f>
        <v>0.57620625274353121</v>
      </c>
      <c r="Q13">
        <f>STDEV('20110208 Calibration Check-02'!R28,'20110209 Calibration Check'!R28,'20110204 Calibration Check-02'!R28)</f>
        <v>0.23178946725372446</v>
      </c>
      <c r="R13">
        <f>STDEV('20110208 Calibration Check-02'!S28,'20110209 Calibration Check'!S28,'20110204 Calibration Check-02'!S28)</f>
        <v>0.25355132587733598</v>
      </c>
      <c r="S13">
        <f>STDEV('20110208 Calibration Check-02'!T28,'20110209 Calibration Check'!T28,'20110204 Calibration Check-02'!T28)</f>
        <v>8.3436290060273532E-2</v>
      </c>
      <c r="T13">
        <f>STDEV('20110208 Calibration Check-02'!U28,'20110209 Calibration Check'!U28,'20110204 Calibration Check-02'!U28)</f>
        <v>0.26119179548632276</v>
      </c>
      <c r="U13">
        <f>STDEV('20110208 Calibration Check-02'!V28,'20110209 Calibration Check'!V28,'20110204 Calibration Check-02'!V28)</f>
        <v>0.50713079921680326</v>
      </c>
      <c r="V13">
        <f>STDEV('20110208 Calibration Check-02'!W28,'20110209 Calibration Check'!W28,'20110204 Calibration Check-02'!W28)</f>
        <v>0.18456989455424408</v>
      </c>
      <c r="W13">
        <f>STDEV('20110208 Calibration Check-02'!X28,'20110209 Calibration Check'!X28,'20110204 Calibration Check-02'!X28)</f>
        <v>0.14378465010515598</v>
      </c>
      <c r="X13">
        <f>STDEV('20110208 Calibration Check-02'!Y28,'20110209 Calibration Check'!Y28,'20110204 Calibration Check-02'!Y28)</f>
        <v>0.25455228481846259</v>
      </c>
      <c r="Y13">
        <f>STDEV('20110208 Calibration Check-02'!Z28,'20110209 Calibration Check'!Z28,'20110204 Calibration Check-02'!Z28)</f>
        <v>0.59999009751693988</v>
      </c>
      <c r="Z13">
        <f>STDEV('20110208 Calibration Check-02'!AA28,'20110209 Calibration Check'!AA28,'20110204 Calibration Check-02'!AA28)</f>
        <v>0.46407865926631431</v>
      </c>
      <c r="AA13">
        <f>STDEV('20110208 Calibration Check-02'!AB28,'20110209 Calibration Check'!AB28,'20110204 Calibration Check-02'!AB28)</f>
        <v>0.15355060350787292</v>
      </c>
      <c r="AB13">
        <f>STDEV('20110208 Calibration Check-02'!AC28,'20110209 Calibration Check'!AC28,'20110204 Calibration Check-02'!AC28)</f>
        <v>0.27861914598831367</v>
      </c>
      <c r="AC13">
        <f>STDEV('20110208 Calibration Check-02'!AD28,'20110209 Calibration Check'!AD28,'20110204 Calibration Check-02'!AD28)</f>
        <v>4.073222561593124E-2</v>
      </c>
      <c r="AD13">
        <f>STDEV('20110208 Calibration Check-02'!AE28,'20110209 Calibration Check'!AE28,'20110204 Calibration Check-02'!AE28)</f>
        <v>0.13176268745543701</v>
      </c>
      <c r="AE13">
        <f>STDEV('20110208 Calibration Check-02'!AF28,'20110209 Calibration Check'!AF28,'20110204 Calibration Check-02'!AF28)</f>
        <v>0.40104890708230578</v>
      </c>
      <c r="AF13">
        <f>STDEV('20110208 Calibration Check-02'!AG28,'20110209 Calibration Check'!AG28,'20110204 Calibration Check-02'!AG28)</f>
        <v>0.51659003181717444</v>
      </c>
      <c r="AG13">
        <f>STDEV('20110208 Calibration Check-02'!AH28,'20110209 Calibration Check'!AH28,'20110204 Calibration Check-02'!AH28)</f>
        <v>0.14935173421539763</v>
      </c>
      <c r="AH13">
        <f>STDEV('20110208 Calibration Check-02'!AI28,'20110209 Calibration Check'!AI28,'20110204 Calibration Check-02'!AI28)</f>
        <v>0.27880688999868375</v>
      </c>
      <c r="AI13">
        <f>STDEV('20110208 Calibration Check-02'!AJ28,'20110209 Calibration Check'!AJ28,'20110204 Calibration Check-02'!AJ28)</f>
        <v>0.19350329867006116</v>
      </c>
      <c r="AJ13">
        <f>STDEV('20110208 Calibration Check-02'!AK28,'20110209 Calibration Check'!AK28,'20110204 Calibration Check-02'!AK28)</f>
        <v>0.16987361371503534</v>
      </c>
      <c r="AK13">
        <f>STDEV('20110208 Calibration Check-02'!AL28,'20110209 Calibration Check'!AL28,'20110204 Calibration Check-02'!AL28)</f>
        <v>0.17803732250480703</v>
      </c>
      <c r="AL13">
        <f>STDEV('20110208 Calibration Check-02'!AM28,'20110209 Calibration Check'!AM28,'20110204 Calibration Check-02'!AM28)</f>
        <v>0.23511722270157712</v>
      </c>
      <c r="AM13">
        <f>STDEV('20110208 Calibration Check-02'!AN28,'20110209 Calibration Check'!AN28,'20110204 Calibration Check-02'!AN28)</f>
        <v>0.28726062299161292</v>
      </c>
      <c r="AN13">
        <f>STDEV('20110208 Calibration Check-02'!AO28,'20110209 Calibration Check'!AO28,'20110204 Calibration Check-02'!AO28)</f>
        <v>0.25131939246483331</v>
      </c>
      <c r="AO13">
        <f>STDEV('20110208 Calibration Check-02'!AP28,'20110209 Calibration Check'!AP28,'20110204 Calibration Check-02'!AP28)</f>
        <v>0.20406101986989925</v>
      </c>
      <c r="AP13">
        <f>STDEV('20110208 Calibration Check-02'!AQ28,'20110209 Calibration Check'!AQ28,'20110204 Calibration Check-02'!AQ28)</f>
        <v>0.18619802619801143</v>
      </c>
      <c r="AQ13">
        <f>STDEV('20110208 Calibration Check-02'!AR28,'20110209 Calibration Check'!AR28,'20110204 Calibration Check-02'!AR28)</f>
        <v>6.8647956539190841E-2</v>
      </c>
      <c r="AR13">
        <f>STDEV('20110208 Calibration Check-02'!AS28,'20110209 Calibration Check'!AS28,'20110204 Calibration Check-02'!AS28)</f>
        <v>0.20899517651758459</v>
      </c>
      <c r="AS13">
        <f>STDEV('20110208 Calibration Check-02'!AT28,'20110209 Calibration Check'!AT28,'20110204 Calibration Check-02'!AT28)</f>
        <v>0.25856839249361774</v>
      </c>
      <c r="AT13">
        <f>STDEV('20110208 Calibration Check-02'!AU28,'20110209 Calibration Check'!AU28,'20110204 Calibration Check-02'!AU28)</f>
        <v>0.16545896708886831</v>
      </c>
      <c r="AU13">
        <f>STDEV('20110208 Calibration Check-02'!AV28,'20110209 Calibration Check'!AV28,'20110204 Calibration Check-02'!AV28)</f>
        <v>0.31285814424435854</v>
      </c>
      <c r="AV13">
        <f>STDEV('20110208 Calibration Check-02'!AW28,'20110209 Calibration Check'!AW28,'20110204 Calibration Check-02'!AW28)</f>
        <v>0.21879034490126545</v>
      </c>
      <c r="AW13">
        <f>STDEV('20110208 Calibration Check-02'!AX28,'20110209 Calibration Check'!AX28,'20110204 Calibration Check-02'!AX28)</f>
        <v>1.0191395364407134</v>
      </c>
      <c r="AX13">
        <f>STDEV('20110208 Calibration Check-02'!AY28,'20110209 Calibration Check'!AY28,'20110204 Calibration Check-02'!AY28)</f>
        <v>0.25230288612619767</v>
      </c>
      <c r="AY13">
        <f>STDEV('20110208 Calibration Check-02'!AZ28,'20110209 Calibration Check'!AZ28,'20110204 Calibration Check-02'!AZ28)</f>
        <v>0.33594005197693372</v>
      </c>
      <c r="AZ13">
        <f>STDEV('20110208 Calibration Check-02'!BA28,'20110209 Calibration Check'!BA28,'20110204 Calibration Check-02'!BA28)</f>
        <v>0.15196531907783789</v>
      </c>
      <c r="BA13">
        <f>STDEV('20110209 Calibration Check'!BB28,'20110204 Calibration Check-02'!BB28)</f>
        <v>0.37597721195538658</v>
      </c>
      <c r="BB13">
        <f>STDEV('20110208 Calibration Check-02'!BC28,'20110209 Calibration Check'!BC28,'20110204 Calibration Check-02'!BC28)</f>
        <v>7.6525763389376264E-2</v>
      </c>
      <c r="BC13">
        <f>STDEV('20110208 Calibration Check-02'!BD28,'20110209 Calibration Check'!BD28,'20110204 Calibration Check-02'!BD28)</f>
        <v>0.41117851033218156</v>
      </c>
      <c r="BD13">
        <f>STDEV('20110208 Calibration Check-02'!BE28,'20110209 Calibration Check'!BE28,'20110204 Calibration Check-02'!BE28)</f>
        <v>0.38772962729565819</v>
      </c>
      <c r="BE13">
        <f>STDEV('20110208 Calibration Check-02'!BF28,'20110209 Calibration Check'!BF28,'20110204 Calibration Check-02'!BF28)</f>
        <v>0.14546693341571335</v>
      </c>
      <c r="BF13">
        <f>STDEV('20110208 Calibration Check-02'!BG28,'20110209 Calibration Check'!BG28,'20110204 Calibration Check-02'!BG28)</f>
        <v>0.27804580032567344</v>
      </c>
      <c r="BG13">
        <f>STDEV('20110208 Calibration Check-02'!BH28,'20110209 Calibration Check'!BH28,'20110204 Calibration Check-02'!BH28)</f>
        <v>0.28534343230548109</v>
      </c>
      <c r="BH13">
        <f>STDEV('20110208 Calibration Check-02'!BI28,'20110209 Calibration Check'!BI28,'20110204 Calibration Check-02'!BI28)</f>
        <v>0.10207763517739123</v>
      </c>
      <c r="BI13">
        <f>STDEV('20110208 Calibration Check-02'!BJ28,'20110209 Calibration Check'!BJ28,'20110204 Calibration Check-02'!BJ28)</f>
        <v>0.36655667643022583</v>
      </c>
      <c r="BJ13">
        <f>STDEV('20110208 Calibration Check-02'!BK28,'20110209 Calibration Check'!BK28,'20110204 Calibration Check-02'!BK28)</f>
        <v>0.12685998662919032</v>
      </c>
      <c r="BK13">
        <f>STDEV('20110208 Calibration Check-02'!BL28,'20110209 Calibration Check'!BL28,'20110204 Calibration Check-02'!BL28)</f>
        <v>0.23130805380155114</v>
      </c>
      <c r="BL13">
        <f>STDEV('20110208 Calibration Check-02'!BM28,'20110209 Calibration Check'!BM28,'20110204 Calibration Check-02'!BM28)</f>
        <v>0.10185397947323693</v>
      </c>
      <c r="BM13">
        <f>STDEV('20110208 Calibration Check-02'!BN28,'20110209 Calibration Check'!BN28,'20110204 Calibration Check-02'!BN28)</f>
        <v>0.30504355467469962</v>
      </c>
      <c r="BN13">
        <f>STDEV('20110208 Calibration Check-02'!BO28,'20110209 Calibration Check'!BO28,'20110204 Calibration Check-02'!BO28)</f>
        <v>0.57415404338585163</v>
      </c>
      <c r="BO13">
        <f>STDEV('20110208 Calibration Check-02'!BP28,'20110209 Calibration Check'!BP28,'20110204 Calibration Check-02'!BP28)</f>
        <v>0.10292675751682311</v>
      </c>
      <c r="BP13">
        <f>STDEV('20110208 Calibration Check-02'!BQ28,'20110209 Calibration Check'!BQ28,'20110204 Calibration Check-02'!BQ28)</f>
        <v>0.28108728291243756</v>
      </c>
      <c r="BQ13">
        <f>STDEV('20110208 Calibration Check-02'!BR28,'20110209 Calibration Check'!BR28,'20110204 Calibration Check-02'!BR28)</f>
        <v>0.24470036806616086</v>
      </c>
      <c r="BR13">
        <f>STDEV('20110208 Calibration Check-02'!BS28,'20110209 Calibration Check'!BS28,'20110204 Calibration Check-02'!BS28)</f>
        <v>6.9580758623302E-2</v>
      </c>
      <c r="BS13">
        <f>STDEV('20110208 Calibration Check-02'!BT28,'20110209 Calibration Check'!BT28,'20110204 Calibration Check-02'!BT28)</f>
        <v>0.11021272132275299</v>
      </c>
      <c r="BT13">
        <f>STDEV('20110208 Calibration Check-02'!BU28,'20110209 Calibration Check'!BU28,'20110204 Calibration Check-02'!BU28)</f>
        <v>0.2769930151764175</v>
      </c>
      <c r="BU13">
        <f>STDEV('20110208 Calibration Check-02'!BV28,'20110209 Calibration Check'!BV28,'20110204 Calibration Check-02'!BV28)</f>
        <v>1.1259204353887389</v>
      </c>
      <c r="BV13">
        <f>STDEV('20110208 Calibration Check-02'!BW28,'20110209 Calibration Check'!BW28,'20110204 Calibration Check-02'!BW28)</f>
        <v>1.5168686918774805</v>
      </c>
      <c r="BW13">
        <f>STDEV('20110208 Calibration Check-02'!BX28,'20110209 Calibration Check'!BX28,'20110204 Calibration Check-02'!BX28)</f>
        <v>9.3272396999651216E-2</v>
      </c>
      <c r="BX13">
        <f>STDEV('20110208 Calibration Check-02'!BY28,'20110209 Calibration Check'!BY28,'20110204 Calibration Check-02'!BY28)</f>
        <v>0.18552685822571649</v>
      </c>
      <c r="BY13">
        <f>STDEV('20110208 Calibration Check-02'!BZ28,'20110209 Calibration Check'!BZ28,'20110204 Calibration Check-02'!BZ28)</f>
        <v>0.34508535914441374</v>
      </c>
      <c r="BZ13">
        <f>STDEV('20110208 Calibration Check-02'!CA28,'20110209 Calibration Check'!CA28,'20110204 Calibration Check-02'!CA28)</f>
        <v>0.33906562131189022</v>
      </c>
      <c r="CA13">
        <f>STDEV('20110208 Calibration Check-02'!CB28,'20110209 Calibration Check'!CB28,'20110204 Calibration Check-02'!CB28)</f>
        <v>0.51168112869109561</v>
      </c>
      <c r="CB13">
        <f>STDEV('20110208 Calibration Check-02'!CC28,'20110209 Calibration Check'!CC28,'20110204 Calibration Check-02'!CC28)</f>
        <v>0.34872547018734312</v>
      </c>
      <c r="CC13">
        <f>STDEV('20110208 Calibration Check-02'!CD28,'20110209 Calibration Check'!CD28,'20110204 Calibration Check-02'!CD28)</f>
        <v>0.18802819794127468</v>
      </c>
      <c r="CD13">
        <f>STDEV('20110208 Calibration Check-02'!CE28,'20110209 Calibration Check'!CE28,'20110204 Calibration Check-02'!CE28)</f>
        <v>0.11695275074021769</v>
      </c>
      <c r="CE13">
        <f>STDEV('20110208 Calibration Check-02'!CF28,'20110209 Calibration Check'!CF28,'20110204 Calibration Check-02'!CF28)</f>
        <v>0.2705912501820909</v>
      </c>
      <c r="CF13">
        <f>STDEV('20110208 Calibration Check-02'!CG28,'20110209 Calibration Check'!CG28,'20110204 Calibration Check-02'!CG28)</f>
        <v>0.23154420425533762</v>
      </c>
      <c r="CG13">
        <f>STDEV('20110208 Calibration Check-02'!CH28,'20110209 Calibration Check'!CH28,'20110204 Calibration Check-02'!CH28)</f>
        <v>1.3623262917429049</v>
      </c>
      <c r="CH13">
        <f>STDEV('20110208 Calibration Check-02'!CI28,'20110209 Calibration Check'!CI28,'20110204 Calibration Check-02'!CI28)</f>
        <v>0.65398124411168546</v>
      </c>
      <c r="CI13">
        <f>STDEV('20110208 Calibration Check-02'!CJ28,'20110209 Calibration Check'!CJ28,'20110204 Calibration Check-02'!CJ28)</f>
        <v>0.11246256784807819</v>
      </c>
      <c r="CJ13">
        <f>STDEV('20110208 Calibration Check-02'!CK28,'20110209 Calibration Check'!CK28,'20110204 Calibration Check-02'!CK28)</f>
        <v>0.10367279118145818</v>
      </c>
      <c r="CK13">
        <f>STDEV('20110208 Calibration Check-02'!CL28,'20110209 Calibration Check'!CL28,'20110204 Calibration Check-02'!CL28)</f>
        <v>0.96844284113594858</v>
      </c>
      <c r="CL13">
        <f>STDEV('20110208 Calibration Check-02'!CM28,'20110209 Calibration Check'!CM28,'20110204 Calibration Check-02'!CM28)</f>
        <v>0.36342583176142768</v>
      </c>
      <c r="CM13">
        <f>STDEV('20110208 Calibration Check-02'!CN28,'20110209 Calibration Check'!CN28,'20110204 Calibration Check-02'!CN28)</f>
        <v>0.40014756911879568</v>
      </c>
      <c r="CN13">
        <f>STDEV('20110208 Calibration Check-02'!CO28,'20110209 Calibration Check'!CO28,'20110204 Calibration Check-02'!CO28)</f>
        <v>0.7124359490977844</v>
      </c>
      <c r="CO13">
        <f>STDEV('20110208 Calibration Check-02'!CP28,'20110209 Calibration Check'!CP28,'20110204 Calibration Check-02'!CP28)</f>
        <v>0.2168448805504313</v>
      </c>
      <c r="CP13">
        <f>STDEV('20110208 Calibration Check-02'!CQ28,'20110209 Calibration Check'!CQ28,'20110204 Calibration Check-02'!CQ28)</f>
        <v>0.15908092535533766</v>
      </c>
      <c r="CQ13">
        <f>STDEV('20110208 Calibration Check-02'!CR28,'20110209 Calibration Check'!CR28)</f>
        <v>0.17747246804066341</v>
      </c>
      <c r="CR13">
        <f>STDEV('20110208 Calibration Check-02'!CS28,'20110209 Calibration Check'!CS28,'20110204 Calibration Check-02'!CS28)</f>
        <v>0.11299617962742474</v>
      </c>
      <c r="CS13">
        <f>STDEV('20110208 Calibration Check-02'!CT28,'20110209 Calibration Check'!CT28,'20110204 Calibration Check-02'!CT28)</f>
        <v>1.0826802696583062</v>
      </c>
    </row>
    <row r="14" spans="1:97">
      <c r="A14" t="s">
        <v>26</v>
      </c>
      <c r="B14">
        <f>STDEV('20110208 Calibration Check-02'!C29,'20110209 Calibration Check'!C29,'20110204 Calibration Check-02'!C29)</f>
        <v>0.32643343540222997</v>
      </c>
      <c r="C14">
        <f>STDEV('20110208 Calibration Check-02'!D29,'20110209 Calibration Check'!D29,'20110204 Calibration Check-02'!D29)</f>
        <v>0.33010973251494635</v>
      </c>
      <c r="D14">
        <f>STDEV('20110208 Calibration Check-02'!E29,'20110209 Calibration Check'!E29,'20110204 Calibration Check-02'!E29)</f>
        <v>0.38322062481172425</v>
      </c>
      <c r="E14">
        <f>STDEV('20110208 Calibration Check-02'!F29,'20110209 Calibration Check'!F29,'20110204 Calibration Check-02'!F29)</f>
        <v>0.51059369421547474</v>
      </c>
      <c r="F14">
        <f>STDEV('20110208 Calibration Check-02'!G29,'20110209 Calibration Check'!G29,'20110204 Calibration Check-02'!G29)</f>
        <v>0.61182716477848853</v>
      </c>
      <c r="G14">
        <f>STDEV('20110208 Calibration Check-02'!H29,'20110209 Calibration Check'!H29,'20110204 Calibration Check-02'!H29)</f>
        <v>0.19230656532576196</v>
      </c>
      <c r="H14">
        <f>STDEV('20110208 Calibration Check-02'!I29,'20110209 Calibration Check'!I29,'20110204 Calibration Check-02'!I29)</f>
        <v>0.33355533763826334</v>
      </c>
      <c r="I14">
        <f>STDEV('20110208 Calibration Check-02'!J29,'20110209 Calibration Check'!J29,'20110204 Calibration Check-02'!J29)</f>
        <v>0.46977523685905892</v>
      </c>
      <c r="J14">
        <f>STDEV('20110208 Calibration Check-02'!K29,'20110209 Calibration Check'!K29,'20110204 Calibration Check-02'!K29)</f>
        <v>0.68176210009260152</v>
      </c>
      <c r="K14">
        <f>STDEV('20110208 Calibration Check-02'!L29,'20110209 Calibration Check'!L29,'20110204 Calibration Check-02'!L29)</f>
        <v>0.37785627052964643</v>
      </c>
      <c r="L14">
        <f>STDEV('20110208 Calibration Check-02'!M29,'20110209 Calibration Check'!M29,'20110204 Calibration Check-02'!M29)</f>
        <v>0</v>
      </c>
      <c r="M14">
        <f>STDEV('20110208 Calibration Check-02'!N29,'20110209 Calibration Check'!N29,'20110204 Calibration Check-02'!N29)</f>
        <v>0.12315556068931433</v>
      </c>
      <c r="N14">
        <f>STDEV('20110208 Calibration Check-02'!O29,'20110209 Calibration Check'!O29,'20110204 Calibration Check-02'!O29)</f>
        <v>0.42246886426944591</v>
      </c>
      <c r="O14">
        <f>STDEV('20110208 Calibration Check-02'!P29,'20110209 Calibration Check'!P29,'20110204 Calibration Check-02'!P29)</f>
        <v>0.3284936808125194</v>
      </c>
      <c r="P14">
        <f>STDEV('20110208 Calibration Check-02'!Q29,'20110209 Calibration Check'!Q29,'20110204 Calibration Check-02'!Q29)</f>
        <v>0.19109830488915497</v>
      </c>
      <c r="Q14">
        <f>STDEV('20110208 Calibration Check-02'!R29,'20110209 Calibration Check'!R29,'20110204 Calibration Check-02'!R29)</f>
        <v>0.58119785009136726</v>
      </c>
      <c r="R14">
        <f>STDEV('20110208 Calibration Check-02'!S29,'20110209 Calibration Check'!S29,'20110204 Calibration Check-02'!S29)</f>
        <v>0.11750550194495618</v>
      </c>
      <c r="S14">
        <f>STDEV('20110208 Calibration Check-02'!T29,'20110209 Calibration Check'!T29,'20110204 Calibration Check-02'!T29)</f>
        <v>0.29324475901467639</v>
      </c>
      <c r="T14">
        <f>STDEV('20110208 Calibration Check-02'!U29,'20110209 Calibration Check'!U29,'20110204 Calibration Check-02'!U29)</f>
        <v>0.27633897252457257</v>
      </c>
      <c r="U14">
        <f>STDEV('20110208 Calibration Check-02'!V29,'20110209 Calibration Check'!V29,'20110204 Calibration Check-02'!V29)</f>
        <v>0.1764144049617449</v>
      </c>
      <c r="V14">
        <f>STDEV('20110208 Calibration Check-02'!W29,'20110209 Calibration Check'!W29,'20110204 Calibration Check-02'!W29)</f>
        <v>0.54416009574156954</v>
      </c>
      <c r="W14">
        <f>STDEV('20110208 Calibration Check-02'!X29,'20110209 Calibration Check'!X29,'20110204 Calibration Check-02'!X29)</f>
        <v>0.51261414461113675</v>
      </c>
      <c r="X14">
        <f>STDEV('20110208 Calibration Check-02'!Y29,'20110209 Calibration Check'!Y29,'20110204 Calibration Check-02'!Y29)</f>
        <v>0.21988510383596738</v>
      </c>
      <c r="Y14">
        <f>STDEV('20110208 Calibration Check-02'!Z29,'20110209 Calibration Check'!Z29,'20110204 Calibration Check-02'!Z29)</f>
        <v>0.2696168966683356</v>
      </c>
      <c r="Z14">
        <f>STDEV('20110208 Calibration Check-02'!AA29,'20110209 Calibration Check'!AA29,'20110204 Calibration Check-02'!AA29)</f>
        <v>0.71773225600847301</v>
      </c>
      <c r="AA14">
        <f>STDEV('20110208 Calibration Check-02'!AB29,'20110209 Calibration Check'!AB29,'20110204 Calibration Check-02'!AB29)</f>
        <v>0.36179040686170755</v>
      </c>
      <c r="AB14">
        <f>STDEV('20110208 Calibration Check-02'!AC29,'20110209 Calibration Check'!AC29,'20110204 Calibration Check-02'!AC29)</f>
        <v>0.62943879666258917</v>
      </c>
      <c r="AC14">
        <f>STDEV('20110208 Calibration Check-02'!AD29,'20110209 Calibration Check'!AD29,'20110204 Calibration Check-02'!AD29)</f>
        <v>0.35104962805375961</v>
      </c>
      <c r="AD14">
        <f>STDEV('20110208 Calibration Check-02'!AE29,'20110209 Calibration Check'!AE29,'20110204 Calibration Check-02'!AE29)</f>
        <v>0.43525014786094907</v>
      </c>
      <c r="AE14">
        <f>STDEV('20110208 Calibration Check-02'!AF29,'20110209 Calibration Check'!AF29,'20110204 Calibration Check-02'!AF29)</f>
        <v>6.9316569397233685E-2</v>
      </c>
      <c r="AF14">
        <f>STDEV('20110208 Calibration Check-02'!AG29,'20110209 Calibration Check'!AG29,'20110204 Calibration Check-02'!AG29)</f>
        <v>0.16516843390331643</v>
      </c>
      <c r="AG14">
        <f>STDEV('20110208 Calibration Check-02'!AH29,'20110209 Calibration Check'!AH29,'20110204 Calibration Check-02'!AH29)</f>
        <v>0.23438905603208254</v>
      </c>
      <c r="AH14">
        <f>STDEV('20110208 Calibration Check-02'!AI29,'20110209 Calibration Check'!AI29,'20110204 Calibration Check-02'!AI29)</f>
        <v>0.57284599403394465</v>
      </c>
      <c r="AI14">
        <f>STDEV('20110208 Calibration Check-02'!AJ29,'20110209 Calibration Check'!AJ29,'20110204 Calibration Check-02'!AJ29)</f>
        <v>0.55417519036542007</v>
      </c>
      <c r="AJ14">
        <f>STDEV('20110208 Calibration Check-02'!AK29,'20110209 Calibration Check'!AK29,'20110204 Calibration Check-02'!AK29)</f>
        <v>0.33322591965303511</v>
      </c>
      <c r="AK14">
        <f>STDEV('20110208 Calibration Check-02'!AL29,'20110209 Calibration Check'!AL29,'20110204 Calibration Check-02'!AL29)</f>
        <v>0.52737840645128542</v>
      </c>
      <c r="AL14">
        <f>STDEV('20110208 Calibration Check-02'!AM29,'20110209 Calibration Check'!AM29,'20110204 Calibration Check-02'!AM29)</f>
        <v>0.60369688465481253</v>
      </c>
      <c r="AM14">
        <f>STDEV('20110208 Calibration Check-02'!AN29,'20110209 Calibration Check'!AN29,'20110204 Calibration Check-02'!AN29)</f>
        <v>0.5875310015808638</v>
      </c>
      <c r="AN14">
        <f>STDEV('20110208 Calibration Check-02'!AO29,'20110209 Calibration Check'!AO29,'20110204 Calibration Check-02'!AO29)</f>
        <v>0.61001654438406283</v>
      </c>
      <c r="AO14">
        <f>STDEV('20110208 Calibration Check-02'!AP29,'20110209 Calibration Check'!AP29,'20110204 Calibration Check-02'!AP29)</f>
        <v>0.27410137602900925</v>
      </c>
      <c r="AP14">
        <f>STDEV('20110208 Calibration Check-02'!AQ29,'20110209 Calibration Check'!AQ29,'20110204 Calibration Check-02'!AQ29)</f>
        <v>0.53717990975510266</v>
      </c>
      <c r="AQ14">
        <f>STDEV('20110208 Calibration Check-02'!AR29,'20110209 Calibration Check'!AR29,'20110204 Calibration Check-02'!AR29)</f>
        <v>0.29487524531012083</v>
      </c>
      <c r="AR14">
        <f>STDEV('20110208 Calibration Check-02'!AS29,'20110209 Calibration Check'!AS29,'20110204 Calibration Check-02'!AS29)</f>
        <v>0.26025503497230323</v>
      </c>
      <c r="AS14">
        <f>STDEV('20110208 Calibration Check-02'!AT29,'20110209 Calibration Check'!AT29,'20110204 Calibration Check-02'!AT29)</f>
        <v>0.58105121577512764</v>
      </c>
      <c r="AT14">
        <f>STDEV('20110208 Calibration Check-02'!AU29,'20110209 Calibration Check'!AU29,'20110204 Calibration Check-02'!AU29)</f>
        <v>0.45215173098577921</v>
      </c>
      <c r="AU14">
        <f>STDEV('20110208 Calibration Check-02'!AV29,'20110209 Calibration Check'!AV29,'20110204 Calibration Check-02'!AV29)</f>
        <v>0.30007555406787684</v>
      </c>
      <c r="AV14">
        <f>STDEV('20110208 Calibration Check-02'!AW29,'20110209 Calibration Check'!AW29,'20110204 Calibration Check-02'!AW29)</f>
        <v>0.583636289937147</v>
      </c>
      <c r="AW14">
        <f>STDEV('20110208 Calibration Check-02'!AX29,'20110209 Calibration Check'!AX29,'20110204 Calibration Check-02'!AX29)</f>
        <v>1.3637932666906827</v>
      </c>
      <c r="AX14">
        <f>STDEV('20110208 Calibration Check-02'!AY29,'20110209 Calibration Check'!AY29,'20110204 Calibration Check-02'!AY29)</f>
        <v>0.61449223399149322</v>
      </c>
      <c r="AY14">
        <f>STDEV('20110208 Calibration Check-02'!AZ29,'20110209 Calibration Check'!AZ29,'20110204 Calibration Check-02'!AZ29)</f>
        <v>0.68039276598879728</v>
      </c>
      <c r="AZ14">
        <f>STDEV('20110208 Calibration Check-02'!BA29,'20110209 Calibration Check'!BA29,'20110204 Calibration Check-02'!BA29)</f>
        <v>0.51218843678019865</v>
      </c>
      <c r="BA14">
        <f>STDEV('20110209 Calibration Check'!BB29,'20110204 Calibration Check-02'!BB29)</f>
        <v>0.11335167441928501</v>
      </c>
      <c r="BB14">
        <f>STDEV('20110208 Calibration Check-02'!BC29,'20110209 Calibration Check'!BC29,'20110204 Calibration Check-02'!BC29)</f>
        <v>0.39534392630741533</v>
      </c>
      <c r="BC14">
        <f>STDEV('20110208 Calibration Check-02'!BD29,'20110209 Calibration Check'!BD29,'20110204 Calibration Check-02'!BD29)</f>
        <v>0.1866979105256221</v>
      </c>
      <c r="BD14">
        <f>STDEV('20110208 Calibration Check-02'!BE29,'20110209 Calibration Check'!BE29,'20110204 Calibration Check-02'!BE29)</f>
        <v>0.36417801021060797</v>
      </c>
      <c r="BE14">
        <f>STDEV('20110208 Calibration Check-02'!BF29,'20110209 Calibration Check'!BF29,'20110204 Calibration Check-02'!BF29)</f>
        <v>0.50668354613168054</v>
      </c>
      <c r="BF14">
        <f>STDEV('20110208 Calibration Check-02'!BG29,'20110209 Calibration Check'!BG29,'20110204 Calibration Check-02'!BG29)</f>
        <v>0.21893287161821307</v>
      </c>
      <c r="BG14">
        <f>STDEV('20110208 Calibration Check-02'!BH29,'20110209 Calibration Check'!BH29,'20110204 Calibration Check-02'!BH29)</f>
        <v>0.62036786715272596</v>
      </c>
      <c r="BH14">
        <f>STDEV('20110208 Calibration Check-02'!BI29,'20110209 Calibration Check'!BI29,'20110204 Calibration Check-02'!BI29)</f>
        <v>0.36475758776123463</v>
      </c>
      <c r="BI14">
        <f>STDEV('20110208 Calibration Check-02'!BJ29,'20110209 Calibration Check'!BJ29,'20110204 Calibration Check-02'!BJ29)</f>
        <v>0.16576342371401731</v>
      </c>
      <c r="BJ14">
        <f>STDEV('20110208 Calibration Check-02'!BK29,'20110209 Calibration Check'!BK29,'20110204 Calibration Check-02'!BK29)</f>
        <v>0.3353362901116122</v>
      </c>
      <c r="BK14">
        <f>STDEV('20110208 Calibration Check-02'!BL29,'20110209 Calibration Check'!BL29,'20110204 Calibration Check-02'!BL29)</f>
        <v>0.59737615655226417</v>
      </c>
      <c r="BL14">
        <f>STDEV('20110208 Calibration Check-02'!BM29,'20110209 Calibration Check'!BM29,'20110204 Calibration Check-02'!BM29)</f>
        <v>0.45016178911644217</v>
      </c>
      <c r="BM14">
        <f>STDEV('20110208 Calibration Check-02'!BN29,'20110209 Calibration Check'!BN29,'20110204 Calibration Check-02'!BN29)</f>
        <v>0.15427851536690904</v>
      </c>
      <c r="BN14">
        <f>STDEV('20110208 Calibration Check-02'!BO29,'20110209 Calibration Check'!BO29,'20110204 Calibration Check-02'!BO29)</f>
        <v>0.27483708562247655</v>
      </c>
      <c r="BO14">
        <f>STDEV('20110208 Calibration Check-02'!BP29,'20110209 Calibration Check'!BP29,'20110204 Calibration Check-02'!BP29)</f>
        <v>0.37015673659295761</v>
      </c>
      <c r="BP14">
        <f>STDEV('20110208 Calibration Check-02'!BQ29,'20110209 Calibration Check'!BQ29,'20110204 Calibration Check-02'!BQ29)</f>
        <v>0.3019819188580003</v>
      </c>
      <c r="BQ14">
        <f>STDEV('20110208 Calibration Check-02'!BR29,'20110209 Calibration Check'!BR29,'20110204 Calibration Check-02'!BR29)</f>
        <v>0.28377616666851563</v>
      </c>
      <c r="BR14">
        <f>STDEV('20110208 Calibration Check-02'!BS29,'20110209 Calibration Check'!BS29,'20110204 Calibration Check-02'!BS29)</f>
        <v>0.32265369594207532</v>
      </c>
      <c r="BS14">
        <f>STDEV('20110208 Calibration Check-02'!BT29,'20110209 Calibration Check'!BT29,'20110204 Calibration Check-02'!BT29)</f>
        <v>0.449111759908293</v>
      </c>
      <c r="BT14">
        <f>STDEV('20110208 Calibration Check-02'!BU29,'20110209 Calibration Check'!BU29,'20110204 Calibration Check-02'!BU29)</f>
        <v>0.64372990453942247</v>
      </c>
      <c r="BU14">
        <f>STDEV('20110208 Calibration Check-02'!BV29,'20110209 Calibration Check'!BV29,'20110204 Calibration Check-02'!BV29)</f>
        <v>0.76167370501834253</v>
      </c>
      <c r="BV14">
        <f>STDEV('20110208 Calibration Check-02'!BW29,'20110209 Calibration Check'!BW29,'20110204 Calibration Check-02'!BW29)</f>
        <v>1.1027422090162444</v>
      </c>
      <c r="BW14">
        <f>STDEV('20110208 Calibration Check-02'!BX29,'20110209 Calibration Check'!BX29,'20110204 Calibration Check-02'!BX29)</f>
        <v>0.43516491597345441</v>
      </c>
      <c r="BX14">
        <f>STDEV('20110208 Calibration Check-02'!BY29,'20110209 Calibration Check'!BY29,'20110204 Calibration Check-02'!BY29)</f>
        <v>0.53341802339369326</v>
      </c>
      <c r="BY14">
        <f>STDEV('20110208 Calibration Check-02'!BZ29,'20110209 Calibration Check'!BZ29,'20110204 Calibration Check-02'!BZ29)</f>
        <v>0.23711547368775804</v>
      </c>
      <c r="BZ14">
        <f>STDEV('20110208 Calibration Check-02'!CA29,'20110209 Calibration Check'!CA29,'20110204 Calibration Check-02'!CA29)</f>
        <v>0.14197326281445252</v>
      </c>
      <c r="CA14">
        <f>STDEV('20110208 Calibration Check-02'!CB29,'20110209 Calibration Check'!CB29,'20110204 Calibration Check-02'!CB29)</f>
        <v>0.63440380494598159</v>
      </c>
      <c r="CB14">
        <f>STDEV('20110208 Calibration Check-02'!CC29,'20110209 Calibration Check'!CC29,'20110204 Calibration Check-02'!CC29)</f>
        <v>8.7760181186193678E-2</v>
      </c>
      <c r="CC14">
        <f>STDEV('20110208 Calibration Check-02'!CD29,'20110209 Calibration Check'!CD29,'20110204 Calibration Check-02'!CD29)</f>
        <v>0.26174213390982254</v>
      </c>
      <c r="CD14">
        <f>STDEV('20110208 Calibration Check-02'!CE29,'20110209 Calibration Check'!CE29,'20110204 Calibration Check-02'!CE29)</f>
        <v>0.25841700307674126</v>
      </c>
      <c r="CE14">
        <f>STDEV('20110208 Calibration Check-02'!CF29,'20110209 Calibration Check'!CF29,'20110204 Calibration Check-02'!CF29)</f>
        <v>0.51354468751387217</v>
      </c>
      <c r="CF14">
        <f>STDEV('20110208 Calibration Check-02'!CG29,'20110209 Calibration Check'!CG29,'20110204 Calibration Check-02'!CG29)</f>
        <v>0.58945547029548884</v>
      </c>
      <c r="CG14">
        <f>STDEV('20110208 Calibration Check-02'!CH29,'20110209 Calibration Check'!CH29,'20110204 Calibration Check-02'!CH29)</f>
        <v>1.7145654268882902</v>
      </c>
      <c r="CH14">
        <f>STDEV('20110208 Calibration Check-02'!CI29,'20110209 Calibration Check'!CI29,'20110204 Calibration Check-02'!CI29)</f>
        <v>0.37859476983640605</v>
      </c>
      <c r="CI14">
        <f>STDEV('20110208 Calibration Check-02'!CJ29,'20110209 Calibration Check'!CJ29,'20110204 Calibration Check-02'!CJ29)</f>
        <v>0.46754367387217438</v>
      </c>
      <c r="CJ14">
        <f>STDEV('20110208 Calibration Check-02'!CK29,'20110209 Calibration Check'!CK29,'20110204 Calibration Check-02'!CK29)</f>
        <v>0.47128624419975679</v>
      </c>
      <c r="CK14">
        <f>STDEV('20110208 Calibration Check-02'!CL29,'20110209 Calibration Check'!CL29,'20110204 Calibration Check-02'!CL29)</f>
        <v>1.0758108965698223</v>
      </c>
      <c r="CL14">
        <f>STDEV('20110208 Calibration Check-02'!CM29,'20110209 Calibration Check'!CM29,'20110204 Calibration Check-02'!CM29)</f>
        <v>3.4898846504203808E-2</v>
      </c>
      <c r="CM14">
        <f>STDEV('20110208 Calibration Check-02'!CN29,'20110209 Calibration Check'!CN29,'20110204 Calibration Check-02'!CN29)</f>
        <v>4.0644923656140454E-2</v>
      </c>
      <c r="CN14">
        <f>STDEV('20110208 Calibration Check-02'!CO29,'20110209 Calibration Check'!CO29,'20110204 Calibration Check-02'!CO29)</f>
        <v>0.46171481631870109</v>
      </c>
      <c r="CO14">
        <f>STDEV('20110208 Calibration Check-02'!CP29,'20110209 Calibration Check'!CP29,'20110204 Calibration Check-02'!CP29)</f>
        <v>0.19884957658183811</v>
      </c>
      <c r="CP14">
        <f>STDEV('20110208 Calibration Check-02'!CQ29,'20110209 Calibration Check'!CQ29,'20110204 Calibration Check-02'!CQ29)</f>
        <v>0.22739005226205497</v>
      </c>
      <c r="CQ14">
        <f>STDEV('20110208 Calibration Check-02'!CR29,'20110209 Calibration Check'!CR29)</f>
        <v>0.28638501459131804</v>
      </c>
      <c r="CR14">
        <f>STDEV('20110208 Calibration Check-02'!CS29,'20110209 Calibration Check'!CS29,'20110204 Calibration Check-02'!CS29)</f>
        <v>0.29903980413536013</v>
      </c>
      <c r="CS14">
        <f>STDEV('20110208 Calibration Check-02'!CT29,'20110209 Calibration Check'!CT29,'20110204 Calibration Check-02'!CT29)</f>
        <v>0.66389238957002572</v>
      </c>
    </row>
    <row r="15" spans="1:97">
      <c r="A15" t="s">
        <v>27</v>
      </c>
      <c r="B15">
        <f>STDEV('20110208 Calibration Check-02'!C30,'20110209 Calibration Check'!C30,'20110204 Calibration Check-02'!C30)</f>
        <v>0.3136182538351015</v>
      </c>
      <c r="C15">
        <f>STDEV('20110208 Calibration Check-02'!D30,'20110209 Calibration Check'!D30,'20110204 Calibration Check-02'!D30)</f>
        <v>0.42146488966777784</v>
      </c>
      <c r="D15">
        <f>STDEV('20110208 Calibration Check-02'!E30,'20110209 Calibration Check'!E30,'20110204 Calibration Check-02'!E30)</f>
        <v>0.29491215263933962</v>
      </c>
      <c r="E15">
        <f>STDEV('20110208 Calibration Check-02'!F30,'20110209 Calibration Check'!F30,'20110204 Calibration Check-02'!F30)</f>
        <v>0.42438156136352456</v>
      </c>
      <c r="F15">
        <f>STDEV('20110208 Calibration Check-02'!G30,'20110209 Calibration Check'!G30,'20110204 Calibration Check-02'!G30)</f>
        <v>0.49284339395743898</v>
      </c>
      <c r="G15">
        <f>STDEV('20110208 Calibration Check-02'!H30,'20110209 Calibration Check'!H30,'20110204 Calibration Check-02'!H30)</f>
        <v>0.16584669266852689</v>
      </c>
      <c r="H15">
        <f>STDEV('20110208 Calibration Check-02'!I30,'20110209 Calibration Check'!I30,'20110204 Calibration Check-02'!I30)</f>
        <v>0.26179309000486606</v>
      </c>
      <c r="I15">
        <f>STDEV('20110208 Calibration Check-02'!J30,'20110209 Calibration Check'!J30,'20110204 Calibration Check-02'!J30)</f>
        <v>0.37936824277753134</v>
      </c>
      <c r="J15">
        <f>STDEV('20110208 Calibration Check-02'!K30,'20110209 Calibration Check'!K30,'20110204 Calibration Check-02'!K30)</f>
        <v>0.61180782335997919</v>
      </c>
      <c r="K15">
        <f>STDEV('20110208 Calibration Check-02'!L30,'20110209 Calibration Check'!L30,'20110204 Calibration Check-02'!L30)</f>
        <v>0.29035724025640858</v>
      </c>
      <c r="L15">
        <f>STDEV('20110208 Calibration Check-02'!M30,'20110209 Calibration Check'!M30,'20110204 Calibration Check-02'!M30)</f>
        <v>0.11183662071317135</v>
      </c>
      <c r="M15">
        <f>STDEV('20110208 Calibration Check-02'!N30,'20110209 Calibration Check'!N30,'20110204 Calibration Check-02'!N30)</f>
        <v>0</v>
      </c>
      <c r="N15">
        <f>STDEV('20110208 Calibration Check-02'!O30,'20110209 Calibration Check'!O30,'20110204 Calibration Check-02'!O30)</f>
        <v>0.28657314986837268</v>
      </c>
      <c r="O15">
        <f>STDEV('20110208 Calibration Check-02'!P30,'20110209 Calibration Check'!P30,'20110204 Calibration Check-02'!P30)</f>
        <v>0.26446008914715102</v>
      </c>
      <c r="P15">
        <f>STDEV('20110208 Calibration Check-02'!Q30,'20110209 Calibration Check'!Q30,'20110204 Calibration Check-02'!Q30)</f>
        <v>0.2792694013623172</v>
      </c>
      <c r="Q15">
        <f>STDEV('20110208 Calibration Check-02'!R30,'20110209 Calibration Check'!R30,'20110204 Calibration Check-02'!R30)</f>
        <v>0.46866318358997366</v>
      </c>
      <c r="R15">
        <f>STDEV('20110208 Calibration Check-02'!S30,'20110209 Calibration Check'!S30,'20110204 Calibration Check-02'!S30)</f>
        <v>0.10799539503867357</v>
      </c>
      <c r="S15">
        <f>STDEV('20110208 Calibration Check-02'!T30,'20110209 Calibration Check'!T30,'20110204 Calibration Check-02'!T30)</f>
        <v>0.2295198256995688</v>
      </c>
      <c r="T15">
        <f>STDEV('20110208 Calibration Check-02'!U30,'20110209 Calibration Check'!U30,'20110204 Calibration Check-02'!U30)</f>
        <v>0.28086094601075234</v>
      </c>
      <c r="U15">
        <f>STDEV('20110208 Calibration Check-02'!V30,'20110209 Calibration Check'!V30,'20110204 Calibration Check-02'!V30)</f>
        <v>0.27285835838783273</v>
      </c>
      <c r="V15">
        <f>STDEV('20110208 Calibration Check-02'!W30,'20110209 Calibration Check'!W30,'20110204 Calibration Check-02'!W30)</f>
        <v>0.45372423560378172</v>
      </c>
      <c r="W15">
        <f>STDEV('20110208 Calibration Check-02'!X30,'20110209 Calibration Check'!X30,'20110204 Calibration Check-02'!X30)</f>
        <v>0.41820978389873875</v>
      </c>
      <c r="X15">
        <f>STDEV('20110208 Calibration Check-02'!Y30,'20110209 Calibration Check'!Y30,'20110204 Calibration Check-02'!Y30)</f>
        <v>0.2228629325844981</v>
      </c>
      <c r="Y15">
        <f>STDEV('20110208 Calibration Check-02'!Z30,'20110209 Calibration Check'!Z30,'20110204 Calibration Check-02'!Z30)</f>
        <v>0.36870412204178837</v>
      </c>
      <c r="Z15">
        <f>STDEV('20110208 Calibration Check-02'!AA30,'20110209 Calibration Check'!AA30,'20110204 Calibration Check-02'!AA30)</f>
        <v>0.57528110268650279</v>
      </c>
      <c r="AA15">
        <f>STDEV('20110208 Calibration Check-02'!AB30,'20110209 Calibration Check'!AB30,'20110204 Calibration Check-02'!AB30)</f>
        <v>0.31806524527648572</v>
      </c>
      <c r="AB15">
        <f>STDEV('20110208 Calibration Check-02'!AC30,'20110209 Calibration Check'!AC30,'20110204 Calibration Check-02'!AC30)</f>
        <v>0.54425696795160239</v>
      </c>
      <c r="AC15">
        <f>STDEV('20110208 Calibration Check-02'!AD30,'20110209 Calibration Check'!AD30,'20110204 Calibration Check-02'!AD30)</f>
        <v>0.27722437046864679</v>
      </c>
      <c r="AD15">
        <f>STDEV('20110208 Calibration Check-02'!AE30,'20110209 Calibration Check'!AE30,'20110204 Calibration Check-02'!AE30)</f>
        <v>0.32517719965386632</v>
      </c>
      <c r="AE15">
        <f>STDEV('20110208 Calibration Check-02'!AF30,'20110209 Calibration Check'!AF30,'20110204 Calibration Check-02'!AF30)</f>
        <v>0.16757214146595073</v>
      </c>
      <c r="AF15">
        <f>STDEV('20110208 Calibration Check-02'!AG30,'20110209 Calibration Check'!AG30,'20110204 Calibration Check-02'!AG30)</f>
        <v>0.26054023398932702</v>
      </c>
      <c r="AG15">
        <f>STDEV('20110208 Calibration Check-02'!AH30,'20110209 Calibration Check'!AH30,'20110204 Calibration Check-02'!AH30)</f>
        <v>0.18895991757726138</v>
      </c>
      <c r="AH15">
        <f>STDEV('20110208 Calibration Check-02'!AI30,'20110209 Calibration Check'!AI30,'20110204 Calibration Check-02'!AI30)</f>
        <v>0.51227956052992851</v>
      </c>
      <c r="AI15">
        <f>STDEV('20110208 Calibration Check-02'!AJ30,'20110209 Calibration Check'!AJ30,'20110204 Calibration Check-02'!AJ30)</f>
        <v>0.44915913134319063</v>
      </c>
      <c r="AJ15">
        <f>STDEV('20110208 Calibration Check-02'!AK30,'20110209 Calibration Check'!AK30,'20110204 Calibration Check-02'!AK30)</f>
        <v>0.29802899035654629</v>
      </c>
      <c r="AK15">
        <f>STDEV('20110208 Calibration Check-02'!AL30,'20110209 Calibration Check'!AL30,'20110204 Calibration Check-02'!AL30)</f>
        <v>0.44794864692224429</v>
      </c>
      <c r="AL15">
        <f>STDEV('20110208 Calibration Check-02'!AM30,'20110209 Calibration Check'!AM30,'20110204 Calibration Check-02'!AM30)</f>
        <v>0.50092520138923868</v>
      </c>
      <c r="AM15">
        <f>STDEV('20110208 Calibration Check-02'!AN30,'20110209 Calibration Check'!AN30,'20110204 Calibration Check-02'!AN30)</f>
        <v>0.52517821774085593</v>
      </c>
      <c r="AN15">
        <f>STDEV('20110208 Calibration Check-02'!AO30,'20110209 Calibration Check'!AO30,'20110204 Calibration Check-02'!AO30)</f>
        <v>0.50104033177366991</v>
      </c>
      <c r="AO15">
        <f>STDEV('20110208 Calibration Check-02'!AP30,'20110209 Calibration Check'!AP30,'20110204 Calibration Check-02'!AP30)</f>
        <v>0.25748628835890086</v>
      </c>
      <c r="AP15">
        <f>STDEV('20110208 Calibration Check-02'!AQ30,'20110209 Calibration Check'!AQ30,'20110204 Calibration Check-02'!AQ30)</f>
        <v>0.45619355864172795</v>
      </c>
      <c r="AQ15">
        <f>STDEV('20110208 Calibration Check-02'!AR30,'20110209 Calibration Check'!AR30,'20110204 Calibration Check-02'!AR30)</f>
        <v>0.21626324251336781</v>
      </c>
      <c r="AR15">
        <f>STDEV('20110208 Calibration Check-02'!AS30,'20110209 Calibration Check'!AS30,'20110204 Calibration Check-02'!AS30)</f>
        <v>0.24738808218074901</v>
      </c>
      <c r="AS15">
        <f>STDEV('20110208 Calibration Check-02'!AT30,'20110209 Calibration Check'!AT30,'20110204 Calibration Check-02'!AT30)</f>
        <v>0.51080910633262988</v>
      </c>
      <c r="AT15">
        <f>STDEV('20110208 Calibration Check-02'!AU30,'20110209 Calibration Check'!AU30,'20110204 Calibration Check-02'!AU30)</f>
        <v>0.39406927231161865</v>
      </c>
      <c r="AU15">
        <f>STDEV('20110208 Calibration Check-02'!AV30,'20110209 Calibration Check'!AV30,'20110204 Calibration Check-02'!AV30)</f>
        <v>0.18307916804670732</v>
      </c>
      <c r="AV15">
        <f>STDEV('20110208 Calibration Check-02'!AW30,'20110209 Calibration Check'!AW30,'20110204 Calibration Check-02'!AW30)</f>
        <v>0.48257705534629575</v>
      </c>
      <c r="AW15">
        <f>STDEV('20110208 Calibration Check-02'!AX30,'20110209 Calibration Check'!AX30,'20110204 Calibration Check-02'!AX30)</f>
        <v>1.2177857904115355</v>
      </c>
      <c r="AX15">
        <f>STDEV('20110208 Calibration Check-02'!AY30,'20110209 Calibration Check'!AY30,'20110204 Calibration Check-02'!AY30)</f>
        <v>0.52408401742045518</v>
      </c>
      <c r="AY15">
        <f>STDEV('20110208 Calibration Check-02'!AZ30,'20110209 Calibration Check'!AZ30,'20110204 Calibration Check-02'!AZ30)</f>
        <v>0.5958840752155341</v>
      </c>
      <c r="AZ15">
        <f>STDEV('20110208 Calibration Check-02'!BA30,'20110209 Calibration Check'!BA30,'20110204 Calibration Check-02'!BA30)</f>
        <v>0.41040859522758671</v>
      </c>
      <c r="BA15">
        <f>STDEV('20110209 Calibration Check'!BB30,'20110204 Calibration Check-02'!BB30)</f>
        <v>3.6765868692134787E-2</v>
      </c>
      <c r="BB15">
        <f>STDEV('20110208 Calibration Check-02'!BC30,'20110209 Calibration Check'!BC30,'20110204 Calibration Check-02'!BC30)</f>
        <v>0.32566340150068207</v>
      </c>
      <c r="BC15">
        <f>STDEV('20110208 Calibration Check-02'!BD30,'20110209 Calibration Check'!BD30,'20110204 Calibration Check-02'!BD30)</f>
        <v>0.26047067844222177</v>
      </c>
      <c r="BD15">
        <f>STDEV('20110208 Calibration Check-02'!BE30,'20110209 Calibration Check'!BE30,'20110204 Calibration Check-02'!BE30)</f>
        <v>0.39023762764279185</v>
      </c>
      <c r="BE15">
        <f>STDEV('20110208 Calibration Check-02'!BF30,'20110209 Calibration Check'!BF30,'20110204 Calibration Check-02'!BF30)</f>
        <v>0.40534770493688238</v>
      </c>
      <c r="BF15">
        <f>STDEV('20110208 Calibration Check-02'!BG30,'20110209 Calibration Check'!BG30,'20110204 Calibration Check-02'!BG30)</f>
        <v>0.23701001370735428</v>
      </c>
      <c r="BG15">
        <f>STDEV('20110208 Calibration Check-02'!BH30,'20110209 Calibration Check'!BH30,'20110204 Calibration Check-02'!BH30)</f>
        <v>0.501087196173992</v>
      </c>
      <c r="BH15">
        <f>STDEV('20110208 Calibration Check-02'!BI30,'20110209 Calibration Check'!BI30,'20110204 Calibration Check-02'!BI30)</f>
        <v>0.25817272061292917</v>
      </c>
      <c r="BI15">
        <f>STDEV('20110208 Calibration Check-02'!BJ30,'20110209 Calibration Check'!BJ30,'20110204 Calibration Check-02'!BJ30)</f>
        <v>0.22669045068410562</v>
      </c>
      <c r="BJ15">
        <f>STDEV('20110208 Calibration Check-02'!BK30,'20110209 Calibration Check'!BK30,'20110204 Calibration Check-02'!BK30)</f>
        <v>0.28494903153994794</v>
      </c>
      <c r="BK15">
        <f>STDEV('20110208 Calibration Check-02'!BL30,'20110209 Calibration Check'!BL30,'20110204 Calibration Check-02'!BL30)</f>
        <v>0.50168568761134036</v>
      </c>
      <c r="BL15">
        <f>STDEV('20110208 Calibration Check-02'!BM30,'20110209 Calibration Check'!BM30,'20110204 Calibration Check-02'!BM30)</f>
        <v>0.37137491034387088</v>
      </c>
      <c r="BM15">
        <f>STDEV('20110208 Calibration Check-02'!BN30,'20110209 Calibration Check'!BN30,'20110204 Calibration Check-02'!BN30)</f>
        <v>0.19274090215183975</v>
      </c>
      <c r="BN15">
        <f>STDEV('20110208 Calibration Check-02'!BO30,'20110209 Calibration Check'!BO30,'20110204 Calibration Check-02'!BO30)</f>
        <v>0.36399481275473394</v>
      </c>
      <c r="BO15">
        <f>STDEV('20110208 Calibration Check-02'!BP30,'20110209 Calibration Check'!BP30,'20110204 Calibration Check-02'!BP30)</f>
        <v>0.31336449490550289</v>
      </c>
      <c r="BP15">
        <f>STDEV('20110208 Calibration Check-02'!BQ30,'20110209 Calibration Check'!BQ30,'20110204 Calibration Check-02'!BQ30)</f>
        <v>0.30973340388549281</v>
      </c>
      <c r="BQ15">
        <f>STDEV('20110208 Calibration Check-02'!BR30,'20110209 Calibration Check'!BR30,'20110204 Calibration Check-02'!BR30)</f>
        <v>0.28179134397760414</v>
      </c>
      <c r="BR15">
        <f>STDEV('20110208 Calibration Check-02'!BS30,'20110209 Calibration Check'!BS30,'20110204 Calibration Check-02'!BS30)</f>
        <v>0.22802003742126181</v>
      </c>
      <c r="BS15">
        <f>STDEV('20110208 Calibration Check-02'!BT30,'20110209 Calibration Check'!BT30,'20110204 Calibration Check-02'!BT30)</f>
        <v>0.34497772105082791</v>
      </c>
      <c r="BT15">
        <f>STDEV('20110208 Calibration Check-02'!BU30,'20110209 Calibration Check'!BU30,'20110204 Calibration Check-02'!BU30)</f>
        <v>0.54363433821896523</v>
      </c>
      <c r="BU15">
        <f>STDEV('20110208 Calibration Check-02'!BV30,'20110209 Calibration Check'!BV30,'20110204 Calibration Check-02'!BV30)</f>
        <v>0.83537227683787063</v>
      </c>
      <c r="BV15">
        <f>STDEV('20110208 Calibration Check-02'!BW30,'20110209 Calibration Check'!BW30,'20110204 Calibration Check-02'!BW30)</f>
        <v>1.1423873678316172</v>
      </c>
      <c r="BW15">
        <f>STDEV('20110208 Calibration Check-02'!BX30,'20110209 Calibration Check'!BX30,'20110204 Calibration Check-02'!BX30)</f>
        <v>0.36023754871071495</v>
      </c>
      <c r="BX15">
        <f>STDEV('20110208 Calibration Check-02'!BY30,'20110209 Calibration Check'!BY30,'20110204 Calibration Check-02'!BY30)</f>
        <v>0.42379241372856058</v>
      </c>
      <c r="BY15">
        <f>STDEV('20110208 Calibration Check-02'!BZ30,'20110209 Calibration Check'!BZ30,'20110204 Calibration Check-02'!BZ30)</f>
        <v>0.27780707801649046</v>
      </c>
      <c r="BZ15">
        <f>STDEV('20110208 Calibration Check-02'!CA30,'20110209 Calibration Check'!CA30,'20110204 Calibration Check-02'!CA30)</f>
        <v>0.19900320752379155</v>
      </c>
      <c r="CA15">
        <f>STDEV('20110208 Calibration Check-02'!CB30,'20110209 Calibration Check'!CB30,'20110204 Calibration Check-02'!CB30)</f>
        <v>0.62307410129587404</v>
      </c>
      <c r="CB15">
        <f>STDEV('20110208 Calibration Check-02'!CC30,'20110209 Calibration Check'!CC30,'20110204 Calibration Check-02'!CC30)</f>
        <v>0.16165558875089694</v>
      </c>
      <c r="CC15">
        <f>STDEV('20110208 Calibration Check-02'!CD30,'20110209 Calibration Check'!CD30,'20110204 Calibration Check-02'!CD30)</f>
        <v>0.24238571097715847</v>
      </c>
      <c r="CD15">
        <f>STDEV('20110208 Calibration Check-02'!CE30,'20110209 Calibration Check'!CE30,'20110204 Calibration Check-02'!CE30)</f>
        <v>0.20307675055773161</v>
      </c>
      <c r="CE15">
        <f>STDEV('20110208 Calibration Check-02'!CF30,'20110209 Calibration Check'!CF30,'20110204 Calibration Check-02'!CF30)</f>
        <v>0.38684496518903255</v>
      </c>
      <c r="CF15">
        <f>STDEV('20110208 Calibration Check-02'!CG30,'20110209 Calibration Check'!CG30,'20110204 Calibration Check-02'!CG30)</f>
        <v>0.50173860392637593</v>
      </c>
      <c r="CG15">
        <f>STDEV('20110208 Calibration Check-02'!CH30,'20110209 Calibration Check'!CH30,'20110204 Calibration Check-02'!CH30)</f>
        <v>1.5477429555976756</v>
      </c>
      <c r="CH15">
        <f>STDEV('20110208 Calibration Check-02'!CI30,'20110209 Calibration Check'!CI30,'20110204 Calibration Check-02'!CI30)</f>
        <v>0.33458548649040665</v>
      </c>
      <c r="CI15">
        <f>STDEV('20110208 Calibration Check-02'!CJ30,'20110209 Calibration Check'!CJ30,'20110204 Calibration Check-02'!CJ30)</f>
        <v>0.38791178692642514</v>
      </c>
      <c r="CJ15">
        <f>STDEV('20110208 Calibration Check-02'!CK30,'20110209 Calibration Check'!CK30,'20110204 Calibration Check-02'!CK30)</f>
        <v>0.3812298926295884</v>
      </c>
      <c r="CK15">
        <f>STDEV('20110208 Calibration Check-02'!CL30,'20110209 Calibration Check'!CL30,'20110204 Calibration Check-02'!CL30)</f>
        <v>0.9232837902162625</v>
      </c>
      <c r="CL15">
        <f>STDEV('20110208 Calibration Check-02'!CM30,'20110209 Calibration Check'!CM30,'20110204 Calibration Check-02'!CM30)</f>
        <v>8.2504612877256966E-2</v>
      </c>
      <c r="CM15">
        <f>STDEV('20110208 Calibration Check-02'!CN30,'20110209 Calibration Check'!CN30,'20110204 Calibration Check-02'!CN30)</f>
        <v>0.13965968323904929</v>
      </c>
      <c r="CN15">
        <f>STDEV('20110208 Calibration Check-02'!CO30,'20110209 Calibration Check'!CO30,'20110204 Calibration Check-02'!CO30)</f>
        <v>0.53800626686826769</v>
      </c>
      <c r="CO15">
        <f>STDEV('20110208 Calibration Check-02'!CP30,'20110209 Calibration Check'!CP30,'20110204 Calibration Check-02'!CP30)</f>
        <v>0.19095148203352363</v>
      </c>
      <c r="CP15">
        <f>STDEV('20110208 Calibration Check-02'!CQ30,'20110209 Calibration Check'!CQ30,'20110204 Calibration Check-02'!CQ30)</f>
        <v>0.18535580989692044</v>
      </c>
      <c r="CQ15">
        <f>STDEV('20110208 Calibration Check-02'!CR30,'20110209 Calibration Check'!CR30)</f>
        <v>0.35149119059458678</v>
      </c>
      <c r="CR15">
        <f>STDEV('20110208 Calibration Check-02'!CS30,'20110209 Calibration Check'!CS30,'20110204 Calibration Check-02'!CS30)</f>
        <v>0.24173216576394299</v>
      </c>
      <c r="CS15">
        <f>STDEV('20110208 Calibration Check-02'!CT30,'20110209 Calibration Check'!CT30,'20110204 Calibration Check-02'!CT30)</f>
        <v>0.71037922353591698</v>
      </c>
    </row>
    <row r="16" spans="1:97">
      <c r="A16" t="s">
        <v>28</v>
      </c>
      <c r="B16">
        <f>STDEV('20110208 Calibration Check-02'!C31,'20110209 Calibration Check'!C31,'20110204 Calibration Check-02'!C31)</f>
        <v>0.46016169767206427</v>
      </c>
      <c r="C16">
        <f>STDEV('20110208 Calibration Check-02'!D31,'20110209 Calibration Check'!D31,'20110204 Calibration Check-02'!D31)</f>
        <v>0.70357178370783069</v>
      </c>
      <c r="D16">
        <f>STDEV('20110208 Calibration Check-02'!E31,'20110209 Calibration Check'!E31,'20110204 Calibration Check-02'!E31)</f>
        <v>0.2579222015419248</v>
      </c>
      <c r="E16">
        <f>STDEV('20110208 Calibration Check-02'!F31,'20110209 Calibration Check'!F31,'20110204 Calibration Check-02'!F31)</f>
        <v>0.3564803268435624</v>
      </c>
      <c r="F16">
        <f>STDEV('20110208 Calibration Check-02'!G31,'20110209 Calibration Check'!G31,'20110204 Calibration Check-02'!G31)</f>
        <v>0.30335475197626294</v>
      </c>
      <c r="G16">
        <f>STDEV('20110208 Calibration Check-02'!H31,'20110209 Calibration Check'!H31,'20110204 Calibration Check-02'!H31)</f>
        <v>0.32002746678686173</v>
      </c>
      <c r="H16">
        <f>STDEV('20110208 Calibration Check-02'!I31,'20110209 Calibration Check'!I31,'20110204 Calibration Check-02'!I31)</f>
        <v>0.27393132344259152</v>
      </c>
      <c r="I16">
        <f>STDEV('20110208 Calibration Check-02'!J31,'20110209 Calibration Check'!J31,'20110204 Calibration Check-02'!J31)</f>
        <v>0.29972582069527343</v>
      </c>
      <c r="J16">
        <f>STDEV('20110208 Calibration Check-02'!K31,'20110209 Calibration Check'!K31,'20110204 Calibration Check-02'!K31)</f>
        <v>0.58123556554417921</v>
      </c>
      <c r="K16">
        <f>STDEV('20110208 Calibration Check-02'!L31,'20110209 Calibration Check'!L31,'20110204 Calibration Check-02'!L31)</f>
        <v>0.25859194240542555</v>
      </c>
      <c r="L16">
        <f>STDEV('20110208 Calibration Check-02'!M31,'20110209 Calibration Check'!M31,'20110204 Calibration Check-02'!M31)</f>
        <v>0.39107904933852716</v>
      </c>
      <c r="M16">
        <f>STDEV('20110208 Calibration Check-02'!N31,'20110209 Calibration Check'!N31,'20110204 Calibration Check-02'!N31)</f>
        <v>0.2921292267372656</v>
      </c>
      <c r="N16">
        <f>STDEV('20110208 Calibration Check-02'!O31,'20110209 Calibration Check'!O31,'20110204 Calibration Check-02'!O31)</f>
        <v>0</v>
      </c>
      <c r="O16">
        <f>STDEV('20110208 Calibration Check-02'!P31,'20110209 Calibration Check'!P31,'20110204 Calibration Check-02'!P31)</f>
        <v>0.31293204867878749</v>
      </c>
      <c r="P16">
        <f>STDEV('20110208 Calibration Check-02'!Q31,'20110209 Calibration Check'!Q31,'20110204 Calibration Check-02'!Q31)</f>
        <v>0.54791500835134266</v>
      </c>
      <c r="Q16">
        <f>STDEV('20110208 Calibration Check-02'!R31,'20110209 Calibration Check'!R31,'20110204 Calibration Check-02'!R31)</f>
        <v>0.30435430265273</v>
      </c>
      <c r="R16">
        <f>STDEV('20110208 Calibration Check-02'!S31,'20110209 Calibration Check'!S31,'20110204 Calibration Check-02'!S31)</f>
        <v>0.31752767414873084</v>
      </c>
      <c r="S16">
        <f>STDEV('20110208 Calibration Check-02'!T31,'20110209 Calibration Check'!T31,'20110204 Calibration Check-02'!T31)</f>
        <v>0.27733173984085668</v>
      </c>
      <c r="T16">
        <f>STDEV('20110208 Calibration Check-02'!U31,'20110209 Calibration Check'!U31,'20110204 Calibration Check-02'!U31)</f>
        <v>0.43486666030576093</v>
      </c>
      <c r="U16">
        <f>STDEV('20110208 Calibration Check-02'!V31,'20110209 Calibration Check'!V31,'20110204 Calibration Check-02'!V31)</f>
        <v>0.53570286699961578</v>
      </c>
      <c r="V16">
        <f>STDEV('20110208 Calibration Check-02'!W31,'20110209 Calibration Check'!W31,'20110204 Calibration Check-02'!W31)</f>
        <v>0.36679386044108336</v>
      </c>
      <c r="W16">
        <f>STDEV('20110208 Calibration Check-02'!X31,'20110209 Calibration Check'!X31,'20110204 Calibration Check-02'!X31)</f>
        <v>0.32549921842156099</v>
      </c>
      <c r="X16">
        <f>STDEV('20110208 Calibration Check-02'!Y31,'20110209 Calibration Check'!Y31,'20110204 Calibration Check-02'!Y31)</f>
        <v>0.40338190527761358</v>
      </c>
      <c r="Y16">
        <f>STDEV('20110208 Calibration Check-02'!Z31,'20110209 Calibration Check'!Z31,'20110204 Calibration Check-02'!Z31)</f>
        <v>0.65071433431224157</v>
      </c>
      <c r="Z16">
        <f>STDEV('20110208 Calibration Check-02'!AA31,'20110209 Calibration Check'!AA31,'20110204 Calibration Check-02'!AA31)</f>
        <v>0.30973424539623345</v>
      </c>
      <c r="AA16">
        <f>STDEV('20110208 Calibration Check-02'!AB31,'20110209 Calibration Check'!AB31,'20110204 Calibration Check-02'!AB31)</f>
        <v>0.38753282721531085</v>
      </c>
      <c r="AB16">
        <f>STDEV('20110208 Calibration Check-02'!AC31,'20110209 Calibration Check'!AC31,'20110204 Calibration Check-02'!AC31)</f>
        <v>0.47306664527566672</v>
      </c>
      <c r="AC16">
        <f>STDEV('20110208 Calibration Check-02'!AD31,'20110209 Calibration Check'!AD31,'20110204 Calibration Check-02'!AD31)</f>
        <v>0.28069698019467149</v>
      </c>
      <c r="AD16">
        <f>STDEV('20110208 Calibration Check-02'!AE31,'20110209 Calibration Check'!AE31,'20110204 Calibration Check-02'!AE31)</f>
        <v>0.17616712307844296</v>
      </c>
      <c r="AE16">
        <f>STDEV('20110208 Calibration Check-02'!AF31,'20110209 Calibration Check'!AF31,'20110204 Calibration Check-02'!AF31)</f>
        <v>0.42599456414034825</v>
      </c>
      <c r="AF16">
        <f>STDEV('20110208 Calibration Check-02'!AG31,'20110209 Calibration Check'!AG31,'20110204 Calibration Check-02'!AG31)</f>
        <v>0.5228190828785384</v>
      </c>
      <c r="AG16">
        <f>STDEV('20110208 Calibration Check-02'!AH31,'20110209 Calibration Check'!AH31,'20110204 Calibration Check-02'!AH31)</f>
        <v>0.29960034300223409</v>
      </c>
      <c r="AH16">
        <f>STDEV('20110208 Calibration Check-02'!AI31,'20110209 Calibration Check'!AI31,'20110204 Calibration Check-02'!AI31)</f>
        <v>0.50616515894998215</v>
      </c>
      <c r="AI16">
        <f>STDEV('20110208 Calibration Check-02'!AJ31,'20110209 Calibration Check'!AJ31,'20110204 Calibration Check-02'!AJ31)</f>
        <v>0.31424970065588531</v>
      </c>
      <c r="AJ16">
        <f>STDEV('20110208 Calibration Check-02'!AK31,'20110209 Calibration Check'!AK31,'20110204 Calibration Check-02'!AK31)</f>
        <v>0.3891899774628047</v>
      </c>
      <c r="AK16">
        <f>STDEV('20110208 Calibration Check-02'!AL31,'20110209 Calibration Check'!AL31,'20110204 Calibration Check-02'!AL31)</f>
        <v>0.39983290527246373</v>
      </c>
      <c r="AL16">
        <f>STDEV('20110208 Calibration Check-02'!AM31,'20110209 Calibration Check'!AM31,'20110204 Calibration Check-02'!AM31)</f>
        <v>0.37592491543336498</v>
      </c>
      <c r="AM16">
        <f>STDEV('20110208 Calibration Check-02'!AN31,'20110209 Calibration Check'!AN31,'20110204 Calibration Check-02'!AN31)</f>
        <v>0.5161264192996321</v>
      </c>
      <c r="AN16">
        <f>STDEV('20110208 Calibration Check-02'!AO31,'20110209 Calibration Check'!AO31,'20110204 Calibration Check-02'!AO31)</f>
        <v>0.35102091890681025</v>
      </c>
      <c r="AO16">
        <f>STDEV('20110208 Calibration Check-02'!AP31,'20110209 Calibration Check'!AP31,'20110204 Calibration Check-02'!AP31)</f>
        <v>0.3873169848356991</v>
      </c>
      <c r="AP16">
        <f>STDEV('20110208 Calibration Check-02'!AQ31,'20110209 Calibration Check'!AQ31,'20110204 Calibration Check-02'!AQ31)</f>
        <v>0.40190957282959477</v>
      </c>
      <c r="AQ16">
        <f>STDEV('20110208 Calibration Check-02'!AR31,'20110209 Calibration Check'!AR31,'20110204 Calibration Check-02'!AR31)</f>
        <v>0.23617222168031143</v>
      </c>
      <c r="AR16">
        <f>STDEV('20110208 Calibration Check-02'!AS31,'20110209 Calibration Check'!AS31,'20110204 Calibration Check-02'!AS31)</f>
        <v>0.38339049851877438</v>
      </c>
      <c r="AS16">
        <f>STDEV('20110208 Calibration Check-02'!AT31,'20110209 Calibration Check'!AT31,'20110204 Calibration Check-02'!AT31)</f>
        <v>0.48228950040579321</v>
      </c>
      <c r="AT16">
        <f>STDEV('20110208 Calibration Check-02'!AU31,'20110209 Calibration Check'!AU31,'20110204 Calibration Check-02'!AU31)</f>
        <v>0.40451712565135295</v>
      </c>
      <c r="AU16">
        <f>STDEV('20110208 Calibration Check-02'!AV31,'20110209 Calibration Check'!AV31,'20110204 Calibration Check-02'!AV31)</f>
        <v>0.11349539097913837</v>
      </c>
      <c r="AV16">
        <f>STDEV('20110208 Calibration Check-02'!AW31,'20110209 Calibration Check'!AW31,'20110204 Calibration Check-02'!AW31)</f>
        <v>0.36121024725108292</v>
      </c>
      <c r="AW16">
        <f>STDEV('20110208 Calibration Check-02'!AX31,'20110209 Calibration Check'!AX31,'20110204 Calibration Check-02'!AX31)</f>
        <v>1.0301079019354979</v>
      </c>
      <c r="AX16">
        <f>STDEV('20110208 Calibration Check-02'!AY31,'20110209 Calibration Check'!AY31,'20110204 Calibration Check-02'!AY31)</f>
        <v>0.43944154589714063</v>
      </c>
      <c r="AY16">
        <f>STDEV('20110208 Calibration Check-02'!AZ31,'20110209 Calibration Check'!AZ31,'20110204 Calibration Check-02'!AZ31)</f>
        <v>0.52589549003116287</v>
      </c>
      <c r="AZ16">
        <f>STDEV('20110208 Calibration Check-02'!BA31,'20110209 Calibration Check'!BA31,'20110204 Calibration Check-02'!BA31)</f>
        <v>0.28898364363451123</v>
      </c>
      <c r="BA16">
        <f>STDEV('20110209 Calibration Check'!BB31,'20110204 Calibration Check-02'!BB31)</f>
        <v>0.16380024281451588</v>
      </c>
      <c r="BB16">
        <f>STDEV('20110208 Calibration Check-02'!BC31,'20110209 Calibration Check'!BC31,'20110204 Calibration Check-02'!BC31)</f>
        <v>0.32265838861987484</v>
      </c>
      <c r="BC16">
        <f>STDEV('20110208 Calibration Check-02'!BD31,'20110209 Calibration Check'!BD31,'20110204 Calibration Check-02'!BD31)</f>
        <v>0.49740216348413396</v>
      </c>
      <c r="BD16">
        <f>STDEV('20110208 Calibration Check-02'!BE31,'20110209 Calibration Check'!BE31,'20110204 Calibration Check-02'!BE31)</f>
        <v>0.55957532103461172</v>
      </c>
      <c r="BE16">
        <f>STDEV('20110208 Calibration Check-02'!BF31,'20110209 Calibration Check'!BF31,'20110204 Calibration Check-02'!BF31)</f>
        <v>0.28663200247397319</v>
      </c>
      <c r="BF16">
        <f>STDEV('20110208 Calibration Check-02'!BG31,'20110209 Calibration Check'!BG31,'20110204 Calibration Check-02'!BG31)</f>
        <v>0.42069687222529101</v>
      </c>
      <c r="BG16">
        <f>STDEV('20110208 Calibration Check-02'!BH31,'20110209 Calibration Check'!BH31,'20110204 Calibration Check-02'!BH31)</f>
        <v>0.31033091288965137</v>
      </c>
      <c r="BH16">
        <f>STDEV('20110208 Calibration Check-02'!BI31,'20110209 Calibration Check'!BI31,'20110204 Calibration Check-02'!BI31)</f>
        <v>0.1551000703477744</v>
      </c>
      <c r="BI16">
        <f>STDEV('20110208 Calibration Check-02'!BJ31,'20110209 Calibration Check'!BJ31,'20110204 Calibration Check-02'!BJ31)</f>
        <v>0.46545493582878023</v>
      </c>
      <c r="BJ16">
        <f>STDEV('20110208 Calibration Check-02'!BK31,'20110209 Calibration Check'!BK31,'20110204 Calibration Check-02'!BK31)</f>
        <v>0.35396752101561962</v>
      </c>
      <c r="BK16">
        <f>STDEV('20110208 Calibration Check-02'!BL31,'20110209 Calibration Check'!BL31,'20110204 Calibration Check-02'!BL31)</f>
        <v>0.39948779600006468</v>
      </c>
      <c r="BL16">
        <f>STDEV('20110208 Calibration Check-02'!BM31,'20110209 Calibration Check'!BM31,'20110204 Calibration Check-02'!BM31)</f>
        <v>0.33071211185186417</v>
      </c>
      <c r="BM16">
        <f>STDEV('20110208 Calibration Check-02'!BN31,'20110209 Calibration Check'!BN31,'20110204 Calibration Check-02'!BN31)</f>
        <v>0.40680271898740589</v>
      </c>
      <c r="BN16">
        <f>STDEV('20110208 Calibration Check-02'!BO31,'20110209 Calibration Check'!BO31,'20110204 Calibration Check-02'!BO31)</f>
        <v>0.62154239954638246</v>
      </c>
      <c r="BO16">
        <f>STDEV('20110208 Calibration Check-02'!BP31,'20110209 Calibration Check'!BP31,'20110204 Calibration Check-02'!BP31)</f>
        <v>0.33417121347661682</v>
      </c>
      <c r="BP16">
        <f>STDEV('20110208 Calibration Check-02'!BQ31,'20110209 Calibration Check'!BQ31,'20110204 Calibration Check-02'!BQ31)</f>
        <v>0.45836525576331016</v>
      </c>
      <c r="BQ16">
        <f>STDEV('20110208 Calibration Check-02'!BR31,'20110209 Calibration Check'!BR31,'20110204 Calibration Check-02'!BR31)</f>
        <v>0.42448659885278617</v>
      </c>
      <c r="BR16">
        <f>STDEV('20110208 Calibration Check-02'!BS31,'20110209 Calibration Check'!BS31,'20110204 Calibration Check-02'!BS31)</f>
        <v>0.18842606687916261</v>
      </c>
      <c r="BS16">
        <f>STDEV('20110208 Calibration Check-02'!BT31,'20110209 Calibration Check'!BT31,'20110204 Calibration Check-02'!BT31)</f>
        <v>0.22101522810654706</v>
      </c>
      <c r="BT16">
        <f>STDEV('20110208 Calibration Check-02'!BU31,'20110209 Calibration Check'!BU31,'20110204 Calibration Check-02'!BU31)</f>
        <v>0.42720950470867403</v>
      </c>
      <c r="BU16">
        <f>STDEV('20110208 Calibration Check-02'!BV31,'20110209 Calibration Check'!BV31,'20110204 Calibration Check-02'!BV31)</f>
        <v>1.1196808049177711</v>
      </c>
      <c r="BV16">
        <f>STDEV('20110208 Calibration Check-02'!BW31,'20110209 Calibration Check'!BW31,'20110204 Calibration Check-02'!BW31)</f>
        <v>1.4041188018631729</v>
      </c>
      <c r="BW16">
        <f>STDEV('20110208 Calibration Check-02'!BX31,'20110209 Calibration Check'!BX31,'20110204 Calibration Check-02'!BX31)</f>
        <v>0.33965410645317667</v>
      </c>
      <c r="BX16">
        <f>STDEV('20110208 Calibration Check-02'!BY31,'20110209 Calibration Check'!BY31,'20110204 Calibration Check-02'!BY31)</f>
        <v>0.27088829389271718</v>
      </c>
      <c r="BY16">
        <f>STDEV('20110208 Calibration Check-02'!BZ31,'20110209 Calibration Check'!BZ31,'20110204 Calibration Check-02'!BZ31)</f>
        <v>0.48015849080701622</v>
      </c>
      <c r="BZ16">
        <f>STDEV('20110208 Calibration Check-02'!CA31,'20110209 Calibration Check'!CA31,'20110204 Calibration Check-02'!CA31)</f>
        <v>0.42690959479054824</v>
      </c>
      <c r="CA16">
        <f>STDEV('20110208 Calibration Check-02'!CB31,'20110209 Calibration Check'!CB31,'20110204 Calibration Check-02'!CB31)</f>
        <v>0.72096149376540353</v>
      </c>
      <c r="CB16">
        <f>STDEV('20110208 Calibration Check-02'!CC31,'20110209 Calibration Check'!CC31,'20110204 Calibration Check-02'!CC31)</f>
        <v>0.40220263527995098</v>
      </c>
      <c r="CC16">
        <f>STDEV('20110208 Calibration Check-02'!CD31,'20110209 Calibration Check'!CD31,'20110204 Calibration Check-02'!CD31)</f>
        <v>0.36442724200887072</v>
      </c>
      <c r="CD16">
        <f>STDEV('20110208 Calibration Check-02'!CE31,'20110209 Calibration Check'!CE31,'20110204 Calibration Check-02'!CE31)</f>
        <v>0.28309858670164356</v>
      </c>
      <c r="CE16">
        <f>STDEV('20110208 Calibration Check-02'!CF31,'20110209 Calibration Check'!CF31,'20110204 Calibration Check-02'!CF31)</f>
        <v>0.14621528271032386</v>
      </c>
      <c r="CF16">
        <f>STDEV('20110208 Calibration Check-02'!CG31,'20110209 Calibration Check'!CG31,'20110204 Calibration Check-02'!CG31)</f>
        <v>0.42416459280226809</v>
      </c>
      <c r="CG16">
        <f>STDEV('20110208 Calibration Check-02'!CH31,'20110209 Calibration Check'!CH31,'20110204 Calibration Check-02'!CH31)</f>
        <v>1.3487684926021812</v>
      </c>
      <c r="CH16">
        <f>STDEV('20110208 Calibration Check-02'!CI31,'20110209 Calibration Check'!CI31,'20110204 Calibration Check-02'!CI31)</f>
        <v>0.44933027169621426</v>
      </c>
      <c r="CI16">
        <f>STDEV('20110208 Calibration Check-02'!CJ31,'20110209 Calibration Check'!CJ31,'20110204 Calibration Check-02'!CJ31)</f>
        <v>0.34957480616043618</v>
      </c>
      <c r="CJ16">
        <f>STDEV('20110208 Calibration Check-02'!CK31,'20110209 Calibration Check'!CK31,'20110204 Calibration Check-02'!CK31)</f>
        <v>0.30750967658030615</v>
      </c>
      <c r="CK16">
        <f>STDEV('20110208 Calibration Check-02'!CL31,'20110209 Calibration Check'!CL31,'20110204 Calibration Check-02'!CL31)</f>
        <v>0.69558423819945492</v>
      </c>
      <c r="CL16">
        <f>STDEV('20110208 Calibration Check-02'!CM31,'20110209 Calibration Check'!CM31,'20110204 Calibration Check-02'!CM31)</f>
        <v>0.34118201103000906</v>
      </c>
      <c r="CM16">
        <f>STDEV('20110208 Calibration Check-02'!CN31,'20110209 Calibration Check'!CN31,'20110204 Calibration Check-02'!CN31)</f>
        <v>0.39759489007596965</v>
      </c>
      <c r="CN16">
        <f>STDEV('20110208 Calibration Check-02'!CO31,'20110209 Calibration Check'!CO31,'20110204 Calibration Check-02'!CO31)</f>
        <v>0.78840510549721632</v>
      </c>
      <c r="CO16">
        <f>STDEV('20110208 Calibration Check-02'!CP31,'20110209 Calibration Check'!CP31,'20110204 Calibration Check-02'!CP31)</f>
        <v>0.35177278619430191</v>
      </c>
      <c r="CP16">
        <f>STDEV('20110208 Calibration Check-02'!CQ31,'20110209 Calibration Check'!CQ31,'20110204 Calibration Check-02'!CQ31)</f>
        <v>0.30498874982694146</v>
      </c>
      <c r="CQ16">
        <f>STDEV('20110208 Calibration Check-02'!CR31,'20110209 Calibration Check'!CR31)</f>
        <v>0.52549004599261795</v>
      </c>
      <c r="CR16">
        <f>STDEV('20110208 Calibration Check-02'!CS31,'20110209 Calibration Check'!CS31,'20110204 Calibration Check-02'!CS31)</f>
        <v>0.31433123405233099</v>
      </c>
      <c r="CS16">
        <f>STDEV('20110208 Calibration Check-02'!CT31,'20110209 Calibration Check'!CT31,'20110204 Calibration Check-02'!CT31)</f>
        <v>0.95796154731420335</v>
      </c>
    </row>
    <row r="17" spans="1:97">
      <c r="A17" t="s">
        <v>29</v>
      </c>
      <c r="B17">
        <f>STDEV('20110208 Calibration Check-02'!C32,'20110209 Calibration Check'!C32,'20110204 Calibration Check-02'!C32)</f>
        <v>0.15328689331021186</v>
      </c>
      <c r="C17">
        <f>STDEV('20110208 Calibration Check-02'!D32,'20110209 Calibration Check'!D32,'20110204 Calibration Check-02'!D32)</f>
        <v>0.64179100217796714</v>
      </c>
      <c r="D17">
        <f>STDEV('20110208 Calibration Check-02'!E32,'20110209 Calibration Check'!E32,'20110204 Calibration Check-02'!E32)</f>
        <v>9.2443285777331463E-2</v>
      </c>
      <c r="E17">
        <f>STDEV('20110208 Calibration Check-02'!F32,'20110209 Calibration Check'!F32,'20110204 Calibration Check-02'!F32)</f>
        <v>0.19757985088805544</v>
      </c>
      <c r="F17">
        <f>STDEV('20110208 Calibration Check-02'!G32,'20110209 Calibration Check'!G32,'20110204 Calibration Check-02'!G32)</f>
        <v>0.35514007589494961</v>
      </c>
      <c r="G17">
        <f>STDEV('20110208 Calibration Check-02'!H32,'20110209 Calibration Check'!H32,'20110204 Calibration Check-02'!H32)</f>
        <v>0.12485259605420701</v>
      </c>
      <c r="H17">
        <f>STDEV('20110208 Calibration Check-02'!I32,'20110209 Calibration Check'!I32,'20110204 Calibration Check-02'!I32)</f>
        <v>3.7333975181818801E-2</v>
      </c>
      <c r="I17">
        <f>STDEV('20110208 Calibration Check-02'!J32,'20110209 Calibration Check'!J32,'20110204 Calibration Check-02'!J32)</f>
        <v>0.17259796813150857</v>
      </c>
      <c r="J17">
        <f>STDEV('20110208 Calibration Check-02'!K32,'20110209 Calibration Check'!K32,'20110204 Calibration Check-02'!K32)</f>
        <v>0.37509262666023435</v>
      </c>
      <c r="K17">
        <f>STDEV('20110208 Calibration Check-02'!L32,'20110209 Calibration Check'!L32,'20110204 Calibration Check-02'!L32)</f>
        <v>8.6865613469047101E-2</v>
      </c>
      <c r="L17">
        <f>STDEV('20110208 Calibration Check-02'!M32,'20110209 Calibration Check'!M32,'20110204 Calibration Check-02'!M32)</f>
        <v>0.33130611312159541</v>
      </c>
      <c r="M17">
        <f>STDEV('20110208 Calibration Check-02'!N32,'20110209 Calibration Check'!N32,'20110204 Calibration Check-02'!N32)</f>
        <v>0.2932131647117322</v>
      </c>
      <c r="N17">
        <f>STDEV('20110208 Calibration Check-02'!O32,'20110209 Calibration Check'!O32,'20110204 Calibration Check-02'!O32)</f>
        <v>0.3411204186265116</v>
      </c>
      <c r="O17">
        <f>STDEV('20110208 Calibration Check-02'!P32,'20110209 Calibration Check'!P32,'20110204 Calibration Check-02'!P32)</f>
        <v>0</v>
      </c>
      <c r="P17">
        <f>STDEV('20110208 Calibration Check-02'!Q32,'20110209 Calibration Check'!Q32,'20110204 Calibration Check-02'!Q32)</f>
        <v>0.50872378155774112</v>
      </c>
      <c r="Q17">
        <f>STDEV('20110208 Calibration Check-02'!R32,'20110209 Calibration Check'!R32,'20110204 Calibration Check-02'!R32)</f>
        <v>0.30944950198961957</v>
      </c>
      <c r="R17">
        <f>STDEV('20110208 Calibration Check-02'!S32,'20110209 Calibration Check'!S32,'20110204 Calibration Check-02'!S32)</f>
        <v>0.19241252954190982</v>
      </c>
      <c r="S17">
        <f>STDEV('20110208 Calibration Check-02'!T32,'20110209 Calibration Check'!T32,'20110204 Calibration Check-02'!T32)</f>
        <v>2.2414003713765198E-2</v>
      </c>
      <c r="T17">
        <f>STDEV('20110208 Calibration Check-02'!U32,'20110209 Calibration Check'!U32,'20110204 Calibration Check-02'!U32)</f>
        <v>0.1752405682161374</v>
      </c>
      <c r="U17">
        <f>STDEV('20110208 Calibration Check-02'!V32,'20110209 Calibration Check'!V32,'20110204 Calibration Check-02'!V32)</f>
        <v>0.43133385087554021</v>
      </c>
      <c r="V17">
        <f>STDEV('20110208 Calibration Check-02'!W32,'20110209 Calibration Check'!W32,'20110204 Calibration Check-02'!W32)</f>
        <v>0.2371954138990931</v>
      </c>
      <c r="W17">
        <f>STDEV('20110208 Calibration Check-02'!X32,'20110209 Calibration Check'!X32,'20110204 Calibration Check-02'!X32)</f>
        <v>0.20788274113136743</v>
      </c>
      <c r="X17">
        <f>STDEV('20110208 Calibration Check-02'!Y32,'20110209 Calibration Check'!Y32,'20110204 Calibration Check-02'!Y32)</f>
        <v>0.16705535050008299</v>
      </c>
      <c r="Y17">
        <f>STDEV('20110208 Calibration Check-02'!Z32,'20110209 Calibration Check'!Z32,'20110204 Calibration Check-02'!Z32)</f>
        <v>0.5115811635776053</v>
      </c>
      <c r="Z17">
        <f>STDEV('20110208 Calibration Check-02'!AA32,'20110209 Calibration Check'!AA32,'20110204 Calibration Check-02'!AA32)</f>
        <v>0.54271742996075001</v>
      </c>
      <c r="AA17">
        <f>STDEV('20110208 Calibration Check-02'!AB32,'20110209 Calibration Check'!AB32,'20110204 Calibration Check-02'!AB32)</f>
        <v>8.3015621768615183E-2</v>
      </c>
      <c r="AB17">
        <f>STDEV('20110208 Calibration Check-02'!AC32,'20110209 Calibration Check'!AC32,'20110204 Calibration Check-02'!AC32)</f>
        <v>0.31201483096683147</v>
      </c>
      <c r="AC17">
        <f>STDEV('20110208 Calibration Check-02'!AD32,'20110209 Calibration Check'!AD32,'20110204 Calibration Check-02'!AD32)</f>
        <v>4.7768864266432877E-2</v>
      </c>
      <c r="AD17">
        <f>STDEV('20110208 Calibration Check-02'!AE32,'20110209 Calibration Check'!AE32,'20110204 Calibration Check-02'!AE32)</f>
        <v>0.21107936786554882</v>
      </c>
      <c r="AE17">
        <f>STDEV('20110208 Calibration Check-02'!AF32,'20110209 Calibration Check'!AF32,'20110204 Calibration Check-02'!AF32)</f>
        <v>0.33360230658134132</v>
      </c>
      <c r="AF17">
        <f>STDEV('20110208 Calibration Check-02'!AG32,'20110209 Calibration Check'!AG32,'20110204 Calibration Check-02'!AG32)</f>
        <v>0.44570559307728064</v>
      </c>
      <c r="AG17">
        <f>STDEV('20110208 Calibration Check-02'!AH32,'20110209 Calibration Check'!AH32,'20110204 Calibration Check-02'!AH32)</f>
        <v>7.805197146210574E-2</v>
      </c>
      <c r="AH17">
        <f>STDEV('20110208 Calibration Check-02'!AI32,'20110209 Calibration Check'!AI32,'20110204 Calibration Check-02'!AI32)</f>
        <v>0.27365496284085966</v>
      </c>
      <c r="AI17">
        <f>STDEV('20110208 Calibration Check-02'!AJ32,'20110209 Calibration Check'!AJ32,'20110204 Calibration Check-02'!AJ32)</f>
        <v>0.26706524440328422</v>
      </c>
      <c r="AJ17">
        <f>STDEV('20110208 Calibration Check-02'!AK32,'20110209 Calibration Check'!AK32,'20110204 Calibration Check-02'!AK32)</f>
        <v>8.8312105122326429E-2</v>
      </c>
      <c r="AK17">
        <f>STDEV('20110208 Calibration Check-02'!AL32,'20110209 Calibration Check'!AL32,'20110204 Calibration Check-02'!AL32)</f>
        <v>0.20801693052278727</v>
      </c>
      <c r="AL17">
        <f>STDEV('20110208 Calibration Check-02'!AM32,'20110209 Calibration Check'!AM32,'20110204 Calibration Check-02'!AM32)</f>
        <v>0.29986369313255923</v>
      </c>
      <c r="AM17">
        <f>STDEV('20110208 Calibration Check-02'!AN32,'20110209 Calibration Check'!AN32,'20110204 Calibration Check-02'!AN32)</f>
        <v>0.28366368659808711</v>
      </c>
      <c r="AN17">
        <f>STDEV('20110208 Calibration Check-02'!AO32,'20110209 Calibration Check'!AO32,'20110204 Calibration Check-02'!AO32)</f>
        <v>0.32303691912606047</v>
      </c>
      <c r="AO17">
        <f>STDEV('20110208 Calibration Check-02'!AP32,'20110209 Calibration Check'!AP32,'20110204 Calibration Check-02'!AP32)</f>
        <v>0.11772689032576855</v>
      </c>
      <c r="AP17">
        <f>STDEV('20110208 Calibration Check-02'!AQ32,'20110209 Calibration Check'!AQ32,'20110204 Calibration Check-02'!AQ32)</f>
        <v>0.21916694209853332</v>
      </c>
      <c r="AQ17">
        <f>STDEV('20110208 Calibration Check-02'!AR32,'20110209 Calibration Check'!AR32,'20110204 Calibration Check-02'!AR32)</f>
        <v>6.3028543619931932E-2</v>
      </c>
      <c r="AR17">
        <f>STDEV('20110208 Calibration Check-02'!AS32,'20110209 Calibration Check'!AS32,'20110204 Calibration Check-02'!AS32)</f>
        <v>0.12361606607272271</v>
      </c>
      <c r="AS17">
        <f>STDEV('20110208 Calibration Check-02'!AT32,'20110209 Calibration Check'!AT32,'20110204 Calibration Check-02'!AT32)</f>
        <v>0.26829754468630468</v>
      </c>
      <c r="AT17">
        <f>STDEV('20110208 Calibration Check-02'!AU32,'20110209 Calibration Check'!AU32,'20110204 Calibration Check-02'!AU32)</f>
        <v>0.15105764583392009</v>
      </c>
      <c r="AU17">
        <f>STDEV('20110208 Calibration Check-02'!AV32,'20110209 Calibration Check'!AV32,'20110204 Calibration Check-02'!AV32)</f>
        <v>0.33144425232174546</v>
      </c>
      <c r="AV17">
        <f>STDEV('20110208 Calibration Check-02'!AW32,'20110209 Calibration Check'!AW32,'20110204 Calibration Check-02'!AW32)</f>
        <v>0.28362121867884776</v>
      </c>
      <c r="AW17">
        <f>STDEV('20110208 Calibration Check-02'!AX32,'20110209 Calibration Check'!AX32,'20110204 Calibration Check-02'!AX32)</f>
        <v>1.0726440906164065</v>
      </c>
      <c r="AX17">
        <f>STDEV('20110208 Calibration Check-02'!AY32,'20110209 Calibration Check'!AY32,'20110204 Calibration Check-02'!AY32)</f>
        <v>0.29564655181945032</v>
      </c>
      <c r="AY17">
        <f>STDEV('20110208 Calibration Check-02'!AZ32,'20110209 Calibration Check'!AZ32,'20110204 Calibration Check-02'!AZ32)</f>
        <v>0.36453624630861631</v>
      </c>
      <c r="AZ17">
        <f>STDEV('20110208 Calibration Check-02'!BA32,'20110209 Calibration Check'!BA32,'20110204 Calibration Check-02'!BA32)</f>
        <v>0.22711330763022103</v>
      </c>
      <c r="BA17">
        <f>STDEV('20110209 Calibration Check'!BB32,'20110204 Calibration Check-02'!BB32)</f>
        <v>0.31956986363148521</v>
      </c>
      <c r="BB17">
        <f>STDEV('20110208 Calibration Check-02'!BC32,'20110209 Calibration Check'!BC32,'20110204 Calibration Check-02'!BC32)</f>
        <v>8.2058838772633536E-2</v>
      </c>
      <c r="BC17">
        <f>STDEV('20110208 Calibration Check-02'!BD32,'20110209 Calibration Check'!BD32,'20110204 Calibration Check-02'!BD32)</f>
        <v>0.32943754537944808</v>
      </c>
      <c r="BD17">
        <f>STDEV('20110208 Calibration Check-02'!BE32,'20110209 Calibration Check'!BE32,'20110204 Calibration Check-02'!BE32)</f>
        <v>0.30449376287367785</v>
      </c>
      <c r="BE17">
        <f>STDEV('20110208 Calibration Check-02'!BF32,'20110209 Calibration Check'!BF32,'20110204 Calibration Check-02'!BF32)</f>
        <v>0.22091761362055615</v>
      </c>
      <c r="BF17">
        <f>STDEV('20110208 Calibration Check-02'!BG32,'20110209 Calibration Check'!BG32,'20110204 Calibration Check-02'!BG32)</f>
        <v>0.19263787369297181</v>
      </c>
      <c r="BG17">
        <f>STDEV('20110208 Calibration Check-02'!BH32,'20110209 Calibration Check'!BH32,'20110204 Calibration Check-02'!BH32)</f>
        <v>0.36408063192193896</v>
      </c>
      <c r="BH17">
        <f>STDEV('20110208 Calibration Check-02'!BI32,'20110209 Calibration Check'!BI32,'20110204 Calibration Check-02'!BI32)</f>
        <v>0.16614882088131389</v>
      </c>
      <c r="BI17">
        <f>STDEV('20110208 Calibration Check-02'!BJ32,'20110209 Calibration Check'!BJ32,'20110204 Calibration Check-02'!BJ32)</f>
        <v>0.28215275177218935</v>
      </c>
      <c r="BJ17">
        <f>STDEV('20110208 Calibration Check-02'!BK32,'20110209 Calibration Check'!BK32,'20110204 Calibration Check-02'!BK32)</f>
        <v>4.4427114180603786E-2</v>
      </c>
      <c r="BK17">
        <f>STDEV('20110208 Calibration Check-02'!BL32,'20110209 Calibration Check'!BL32,'20110204 Calibration Check-02'!BL32)</f>
        <v>0.28592941577451519</v>
      </c>
      <c r="BL17">
        <f>STDEV('20110208 Calibration Check-02'!BM32,'20110209 Calibration Check'!BM32,'20110204 Calibration Check-02'!BM32)</f>
        <v>0.1398874271192358</v>
      </c>
      <c r="BM17">
        <f>STDEV('20110208 Calibration Check-02'!BN32,'20110209 Calibration Check'!BN32,'20110204 Calibration Check-02'!BN32)</f>
        <v>0.22601214877301939</v>
      </c>
      <c r="BN17">
        <f>STDEV('20110208 Calibration Check-02'!BO32,'20110209 Calibration Check'!BO32,'20110204 Calibration Check-02'!BO32)</f>
        <v>0.49224884315385031</v>
      </c>
      <c r="BO17">
        <f>STDEV('20110208 Calibration Check-02'!BP32,'20110209 Calibration Check'!BP32,'20110204 Calibration Check-02'!BP32)</f>
        <v>7.6840248621914478E-2</v>
      </c>
      <c r="BP17">
        <f>STDEV('20110208 Calibration Check-02'!BQ32,'20110209 Calibration Check'!BQ32,'20110204 Calibration Check-02'!BQ32)</f>
        <v>0.19835328449674719</v>
      </c>
      <c r="BQ17">
        <f>STDEV('20110208 Calibration Check-02'!BR32,'20110209 Calibration Check'!BR32,'20110204 Calibration Check-02'!BR32)</f>
        <v>0.15987914279458396</v>
      </c>
      <c r="BR17">
        <f>STDEV('20110208 Calibration Check-02'!BS32,'20110209 Calibration Check'!BS32,'20110204 Calibration Check-02'!BS32)</f>
        <v>0.11419157763390259</v>
      </c>
      <c r="BS17">
        <f>STDEV('20110208 Calibration Check-02'!BT32,'20110209 Calibration Check'!BT32,'20110204 Calibration Check-02'!BT32)</f>
        <v>0.19265434664843134</v>
      </c>
      <c r="BT17">
        <f>STDEV('20110208 Calibration Check-02'!BU32,'20110209 Calibration Check'!BU32,'20110204 Calibration Check-02'!BU32)</f>
        <v>0.33330683579956377</v>
      </c>
      <c r="BU17">
        <f>STDEV('20110208 Calibration Check-02'!BV32,'20110209 Calibration Check'!BV32,'20110204 Calibration Check-02'!BV32)</f>
        <v>1.0315266671297383</v>
      </c>
      <c r="BV17">
        <f>STDEV('20110208 Calibration Check-02'!BW32,'20110209 Calibration Check'!BW32,'20110204 Calibration Check-02'!BW32)</f>
        <v>1.4314397869346105</v>
      </c>
      <c r="BW17">
        <f>STDEV('20110208 Calibration Check-02'!BX32,'20110209 Calibration Check'!BX32,'20110204 Calibration Check-02'!BX32)</f>
        <v>0.1154501367849055</v>
      </c>
      <c r="BX17">
        <f>STDEV('20110208 Calibration Check-02'!BY32,'20110209 Calibration Check'!BY32,'20110204 Calibration Check-02'!BY32)</f>
        <v>0.26512790067888337</v>
      </c>
      <c r="BY17">
        <f>STDEV('20110208 Calibration Check-02'!BZ32,'20110209 Calibration Check'!BZ32,'20110204 Calibration Check-02'!BZ32)</f>
        <v>0.25865919391764453</v>
      </c>
      <c r="BZ17">
        <f>STDEV('20110208 Calibration Check-02'!CA32,'20110209 Calibration Check'!CA32,'20110204 Calibration Check-02'!CA32)</f>
        <v>0.26085935709138741</v>
      </c>
      <c r="CA17">
        <f>STDEV('20110208 Calibration Check-02'!CB32,'20110209 Calibration Check'!CB32,'20110204 Calibration Check-02'!CB32)</f>
        <v>0.45478375182207387</v>
      </c>
      <c r="CB17">
        <f>STDEV('20110208 Calibration Check-02'!CC32,'20110209 Calibration Check'!CC32,'20110204 Calibration Check-02'!CC32)</f>
        <v>0.27876771891634927</v>
      </c>
      <c r="CC17">
        <f>STDEV('20110208 Calibration Check-02'!CD32,'20110209 Calibration Check'!CD32,'20110204 Calibration Check-02'!CD32)</f>
        <v>0.10470093547250095</v>
      </c>
      <c r="CD17">
        <f>STDEV('20110208 Calibration Check-02'!CE32,'20110209 Calibration Check'!CE32,'20110204 Calibration Check-02'!CE32)</f>
        <v>4.9691361517189704E-2</v>
      </c>
      <c r="CE17">
        <f>STDEV('20110208 Calibration Check-02'!CF32,'20110209 Calibration Check'!CF32,'20110204 Calibration Check-02'!CF32)</f>
        <v>0.34472205562792652</v>
      </c>
      <c r="CF17">
        <f>STDEV('20110208 Calibration Check-02'!CG32,'20110209 Calibration Check'!CG32,'20110204 Calibration Check-02'!CG32)</f>
        <v>0.27305798791703745</v>
      </c>
      <c r="CG17">
        <f>STDEV('20110208 Calibration Check-02'!CH32,'20110209 Calibration Check'!CH32,'20110204 Calibration Check-02'!CH32)</f>
        <v>1.4139812648055385</v>
      </c>
      <c r="CH17">
        <f>STDEV('20110208 Calibration Check-02'!CI32,'20110209 Calibration Check'!CI32,'20110204 Calibration Check-02'!CI32)</f>
        <v>0.63468735389562148</v>
      </c>
      <c r="CI17">
        <f>STDEV('20110208 Calibration Check-02'!CJ32,'20110209 Calibration Check'!CJ32,'20110204 Calibration Check-02'!CJ32)</f>
        <v>0.14675399615390652</v>
      </c>
      <c r="CJ17">
        <f>STDEV('20110208 Calibration Check-02'!CK32,'20110209 Calibration Check'!CK32,'20110204 Calibration Check-02'!CK32)</f>
        <v>0.16665333595325504</v>
      </c>
      <c r="CK17">
        <f>STDEV('20110208 Calibration Check-02'!CL32,'20110209 Calibration Check'!CL32,'20110204 Calibration Check-02'!CL32)</f>
        <v>1.0270784359670715</v>
      </c>
      <c r="CL17">
        <f>STDEV('20110208 Calibration Check-02'!CM32,'20110209 Calibration Check'!CM32,'20110204 Calibration Check-02'!CM32)</f>
        <v>0.31415911935975271</v>
      </c>
      <c r="CM17">
        <f>STDEV('20110208 Calibration Check-02'!CN32,'20110209 Calibration Check'!CN32,'20110204 Calibration Check-02'!CN32)</f>
        <v>0.34081323247296469</v>
      </c>
      <c r="CN17">
        <f>STDEV('20110208 Calibration Check-02'!CO32,'20110209 Calibration Check'!CO32,'20110204 Calibration Check-02'!CO32)</f>
        <v>0.62321240230166464</v>
      </c>
      <c r="CO17">
        <f>STDEV('20110208 Calibration Check-02'!CP32,'20110209 Calibration Check'!CP32,'20110204 Calibration Check-02'!CP32)</f>
        <v>0.13795017858600406</v>
      </c>
      <c r="CP17">
        <f>STDEV('20110208 Calibration Check-02'!CQ32,'20110209 Calibration Check'!CQ32,'20110204 Calibration Check-02'!CQ32)</f>
        <v>8.6965763827271392E-2</v>
      </c>
      <c r="CQ17">
        <f>STDEV('20110208 Calibration Check-02'!CR32,'20110209 Calibration Check'!CR32)</f>
        <v>0.10811128614589108</v>
      </c>
      <c r="CR17">
        <f>STDEV('20110208 Calibration Check-02'!CS32,'20110209 Calibration Check'!CS32,'20110204 Calibration Check-02'!CS32)</f>
        <v>2.8979580942126427E-2</v>
      </c>
      <c r="CS17">
        <f>STDEV('20110208 Calibration Check-02'!CT32,'20110209 Calibration Check'!CT32,'20110204 Calibration Check-02'!CT32)</f>
        <v>1.0133233622903011</v>
      </c>
    </row>
    <row r="18" spans="1:97">
      <c r="A18" t="s">
        <v>30</v>
      </c>
      <c r="B18">
        <f>STDEV('20110208 Calibration Check-02'!C33,'20110209 Calibration Check'!C33,'20110204 Calibration Check-02'!C33)</f>
        <v>0.50440892680166549</v>
      </c>
      <c r="C18">
        <f>STDEV('20110208 Calibration Check-02'!D33,'20110209 Calibration Check'!D33,'20110204 Calibration Check-02'!D33)</f>
        <v>0.1456702011164831</v>
      </c>
      <c r="D18">
        <f>STDEV('20110208 Calibration Check-02'!E33,'20110209 Calibration Check'!E33,'20110204 Calibration Check-02'!E33)</f>
        <v>0.58625758206139766</v>
      </c>
      <c r="E18">
        <f>STDEV('20110208 Calibration Check-02'!F33,'20110209 Calibration Check'!F33,'20110204 Calibration Check-02'!F33)</f>
        <v>0.70971075762492009</v>
      </c>
      <c r="F18">
        <f>STDEV('20110208 Calibration Check-02'!G33,'20110209 Calibration Check'!G33,'20110204 Calibration Check-02'!G33)</f>
        <v>0.81567759324915701</v>
      </c>
      <c r="G18">
        <f>STDEV('20110208 Calibration Check-02'!H33,'20110209 Calibration Check'!H33,'20110204 Calibration Check-02'!H33)</f>
        <v>0.37226353964389702</v>
      </c>
      <c r="H18">
        <f>STDEV('20110208 Calibration Check-02'!I33,'20110209 Calibration Check'!I33,'20110204 Calibration Check-02'!I33)</f>
        <v>0.52505798960708427</v>
      </c>
      <c r="I18">
        <f>STDEV('20110208 Calibration Check-02'!J33,'20110209 Calibration Check'!J33,'20110204 Calibration Check-02'!J33)</f>
        <v>0.66738242576027318</v>
      </c>
      <c r="J18">
        <f>STDEV('20110208 Calibration Check-02'!K33,'20110209 Calibration Check'!K33,'20110204 Calibration Check-02'!K33)</f>
        <v>0.86867758946402851</v>
      </c>
      <c r="K18">
        <f>STDEV('20110208 Calibration Check-02'!L33,'20110209 Calibration Check'!L33,'20110204 Calibration Check-02'!L33)</f>
        <v>0.5810335441277007</v>
      </c>
      <c r="L18">
        <f>STDEV('20110208 Calibration Check-02'!M33,'20110209 Calibration Check'!M33,'20110204 Calibration Check-02'!M33)</f>
        <v>0.19980541072055077</v>
      </c>
      <c r="M18">
        <f>STDEV('20110208 Calibration Check-02'!N33,'20110209 Calibration Check'!N33,'20110204 Calibration Check-02'!N33)</f>
        <v>0.32140095781013595</v>
      </c>
      <c r="N18">
        <f>STDEV('20110208 Calibration Check-02'!O33,'20110209 Calibration Check'!O33,'20110204 Calibration Check-02'!O33)</f>
        <v>0.61847039477094068</v>
      </c>
      <c r="O18">
        <f>STDEV('20110208 Calibration Check-02'!P33,'20110209 Calibration Check'!P33,'20110204 Calibration Check-02'!P33)</f>
        <v>0.52725852492016623</v>
      </c>
      <c r="P18">
        <f>STDEV('20110208 Calibration Check-02'!Q33,'20110209 Calibration Check'!Q33,'20110204 Calibration Check-02'!Q33)</f>
        <v>0</v>
      </c>
      <c r="Q18">
        <f>STDEV('20110208 Calibration Check-02'!R33,'20110209 Calibration Check'!R33,'20110204 Calibration Check-02'!R33)</f>
        <v>0.78527797204896677</v>
      </c>
      <c r="R18">
        <f>STDEV('20110208 Calibration Check-02'!S33,'20110209 Calibration Check'!S33,'20110204 Calibration Check-02'!S33)</f>
        <v>0.29978222203380206</v>
      </c>
      <c r="S18">
        <f>STDEV('20110208 Calibration Check-02'!T33,'20110209 Calibration Check'!T33,'20110204 Calibration Check-02'!T33)</f>
        <v>0.48215087195685263</v>
      </c>
      <c r="T18">
        <f>STDEV('20110208 Calibration Check-02'!U33,'20110209 Calibration Check'!U33,'20110204 Calibration Check-02'!U33)</f>
        <v>0.42089335362934471</v>
      </c>
      <c r="U18">
        <f>STDEV('20110208 Calibration Check-02'!V33,'20110209 Calibration Check'!V33,'20110204 Calibration Check-02'!V33)</f>
        <v>0.1215725291985755</v>
      </c>
      <c r="V18">
        <f>STDEV('20110208 Calibration Check-02'!W33,'20110209 Calibration Check'!W33,'20110204 Calibration Check-02'!W33)</f>
        <v>0.7426917790076013</v>
      </c>
      <c r="W18">
        <f>STDEV('20110208 Calibration Check-02'!X33,'20110209 Calibration Check'!X33,'20110204 Calibration Check-02'!X33)</f>
        <v>0.71507275445567153</v>
      </c>
      <c r="X18">
        <f>STDEV('20110208 Calibration Check-02'!Y33,'20110209 Calibration Check'!Y33,'20110204 Calibration Check-02'!Y33)</f>
        <v>0.38702218551928858</v>
      </c>
      <c r="Y18">
        <f>STDEV('20110208 Calibration Check-02'!Z33,'20110209 Calibration Check'!Z33,'20110204 Calibration Check-02'!Z33)</f>
        <v>0.19781417349280306</v>
      </c>
      <c r="Z18">
        <f>STDEV('20110208 Calibration Check-02'!AA33,'20110209 Calibration Check'!AA33,'20110204 Calibration Check-02'!AA33)</f>
        <v>0.91608425773165514</v>
      </c>
      <c r="AA18">
        <f>STDEV('20110208 Calibration Check-02'!AB33,'20110209 Calibration Check'!AB33,'20110204 Calibration Check-02'!AB33)</f>
        <v>0.54596767203384011</v>
      </c>
      <c r="AB18">
        <f>STDEV('20110208 Calibration Check-02'!AC33,'20110209 Calibration Check'!AC33,'20110204 Calibration Check-02'!AC33)</f>
        <v>0.8277899526885536</v>
      </c>
      <c r="AC18">
        <f>STDEV('20110208 Calibration Check-02'!AD33,'20110209 Calibration Check'!AD33,'20110204 Calibration Check-02'!AD33)</f>
        <v>0.54509132361932677</v>
      </c>
      <c r="AD18">
        <f>STDEV('20110208 Calibration Check-02'!AE33,'20110209 Calibration Check'!AE33,'20110204 Calibration Check-02'!AE33)</f>
        <v>0.63285593624765812</v>
      </c>
      <c r="AE18">
        <f>STDEV('20110208 Calibration Check-02'!AF33,'20110209 Calibration Check'!AF33,'20110204 Calibration Check-02'!AF33)</f>
        <v>0.1565646070517332</v>
      </c>
      <c r="AF18">
        <f>STDEV('20110208 Calibration Check-02'!AG33,'20110209 Calibration Check'!AG33,'20110204 Calibration Check-02'!AG33)</f>
        <v>7.2837744144634745E-2</v>
      </c>
      <c r="AG18">
        <f>STDEV('20110208 Calibration Check-02'!AH33,'20110209 Calibration Check'!AH33,'20110204 Calibration Check-02'!AH33)</f>
        <v>0.41943242905324835</v>
      </c>
      <c r="AH18">
        <f>STDEV('20110208 Calibration Check-02'!AI33,'20110209 Calibration Check'!AI33,'20110204 Calibration Check-02'!AI33)</f>
        <v>0.75439749148762614</v>
      </c>
      <c r="AI18">
        <f>STDEV('20110208 Calibration Check-02'!AJ33,'20110209 Calibration Check'!AJ33,'20110204 Calibration Check-02'!AJ33)</f>
        <v>0.75769224087233822</v>
      </c>
      <c r="AJ18">
        <f>STDEV('20110208 Calibration Check-02'!AK33,'20110209 Calibration Check'!AK33,'20110204 Calibration Check-02'!AK33)</f>
        <v>0.51252740995288704</v>
      </c>
      <c r="AK18">
        <f>STDEV('20110208 Calibration Check-02'!AL33,'20110209 Calibration Check'!AL33,'20110204 Calibration Check-02'!AL33)</f>
        <v>0.72485089500719102</v>
      </c>
      <c r="AL18">
        <f>STDEV('20110208 Calibration Check-02'!AM33,'20110209 Calibration Check'!AM33,'20110204 Calibration Check-02'!AM33)</f>
        <v>0.80954629016016266</v>
      </c>
      <c r="AM18">
        <f>STDEV('20110208 Calibration Check-02'!AN33,'20110209 Calibration Check'!AN33,'20110204 Calibration Check-02'!AN33)</f>
        <v>0.7719120998751714</v>
      </c>
      <c r="AN18">
        <f>STDEV('20110208 Calibration Check-02'!AO33,'20110209 Calibration Check'!AO33,'20110204 Calibration Check-02'!AO33)</f>
        <v>0.81461759112556076</v>
      </c>
      <c r="AO18">
        <f>STDEV('20110208 Calibration Check-02'!AP33,'20110209 Calibration Check'!AP33,'20110204 Calibration Check-02'!AP33)</f>
        <v>0.44005212939626109</v>
      </c>
      <c r="AP18">
        <f>STDEV('20110208 Calibration Check-02'!AQ33,'20110209 Calibration Check'!AQ33,'20110204 Calibration Check-02'!AQ33)</f>
        <v>0.73466647100333959</v>
      </c>
      <c r="AQ18">
        <f>STDEV('20110208 Calibration Check-02'!AR33,'20110209 Calibration Check'!AR33,'20110204 Calibration Check-02'!AR33)</f>
        <v>0.48838279402841561</v>
      </c>
      <c r="AR18">
        <f>STDEV('20110208 Calibration Check-02'!AS33,'20110209 Calibration Check'!AS33,'20110204 Calibration Check-02'!AS33)</f>
        <v>0.42259127561415255</v>
      </c>
      <c r="AS18">
        <f>STDEV('20110208 Calibration Check-02'!AT33,'20110209 Calibration Check'!AT33,'20110204 Calibration Check-02'!AT33)</f>
        <v>0.7714060511345161</v>
      </c>
      <c r="AT18">
        <f>STDEV('20110208 Calibration Check-02'!AU33,'20110209 Calibration Check'!AU33,'20110204 Calibration Check-02'!AU33)</f>
        <v>0.63497378802396354</v>
      </c>
      <c r="AU18">
        <f>STDEV('20110208 Calibration Check-02'!AV33,'20110209 Calibration Check'!AV33,'20110204 Calibration Check-02'!AV33)</f>
        <v>0.45968549261383074</v>
      </c>
      <c r="AV18">
        <f>STDEV('20110208 Calibration Check-02'!AW33,'20110209 Calibration Check'!AW33,'20110204 Calibration Check-02'!AW33)</f>
        <v>0.78702430233922915</v>
      </c>
      <c r="AW18">
        <f>STDEV('20110208 Calibration Check-02'!AX33,'20110209 Calibration Check'!AX33,'20110204 Calibration Check-02'!AX33)</f>
        <v>1.5840626343528275</v>
      </c>
      <c r="AX18">
        <f>STDEV('20110208 Calibration Check-02'!AY33,'20110209 Calibration Check'!AY33,'20110204 Calibration Check-02'!AY33)</f>
        <v>0.8168871164227427</v>
      </c>
      <c r="AY18">
        <f>STDEV('20110208 Calibration Check-02'!AZ33,'20110209 Calibration Check'!AZ33,'20110204 Calibration Check-02'!AZ33)</f>
        <v>0.87718740499175496</v>
      </c>
      <c r="AZ18">
        <f>STDEV('20110208 Calibration Check-02'!BA33,'20110209 Calibration Check'!BA33,'20110204 Calibration Check-02'!BA33)</f>
        <v>0.71407065597725095</v>
      </c>
      <c r="BA18">
        <f>STDEV('20110209 Calibration Check'!BB33,'20110204 Calibration Check-02'!BB33)</f>
        <v>0.35130225730982434</v>
      </c>
      <c r="BB18">
        <f>STDEV('20110208 Calibration Check-02'!BC33,'20110209 Calibration Check'!BC33,'20110204 Calibration Check-02'!BC33)</f>
        <v>0.58691065147223254</v>
      </c>
      <c r="BC18">
        <f>STDEV('20110208 Calibration Check-02'!BD33,'20110209 Calibration Check'!BD33,'20110204 Calibration Check-02'!BD33)</f>
        <v>0.24219658921746351</v>
      </c>
      <c r="BD18">
        <f>STDEV('20110208 Calibration Check-02'!BE33,'20110209 Calibration Check'!BE33,'20110204 Calibration Check-02'!BE33)</f>
        <v>0.46063001023622702</v>
      </c>
      <c r="BE18">
        <f>STDEV('20110208 Calibration Check-02'!BF33,'20110209 Calibration Check'!BF33,'20110204 Calibration Check-02'!BF33)</f>
        <v>0.70877052570117338</v>
      </c>
      <c r="BF18">
        <f>STDEV('20110208 Calibration Check-02'!BG33,'20110209 Calibration Check'!BG33,'20110204 Calibration Check-02'!BG33)</f>
        <v>0.36170265057622514</v>
      </c>
      <c r="BG18">
        <f>STDEV('20110208 Calibration Check-02'!BH33,'20110209 Calibration Check'!BH33,'20110204 Calibration Check-02'!BH33)</f>
        <v>0.82384782318887029</v>
      </c>
      <c r="BH18">
        <f>STDEV('20110208 Calibration Check-02'!BI33,'20110209 Calibration Check'!BI33,'20110204 Calibration Check-02'!BI33)</f>
        <v>0.56193317821165589</v>
      </c>
      <c r="BI18">
        <f>STDEV('20110208 Calibration Check-02'!BJ33,'20110209 Calibration Check'!BJ33,'20110204 Calibration Check-02'!BJ33)</f>
        <v>0.2794681918426179</v>
      </c>
      <c r="BJ18">
        <f>STDEV('20110208 Calibration Check-02'!BK33,'20110209 Calibration Check'!BK33,'20110204 Calibration Check-02'!BK33)</f>
        <v>0.52671999071864761</v>
      </c>
      <c r="BK18">
        <f>STDEV('20110208 Calibration Check-02'!BL33,'20110209 Calibration Check'!BL33,'20110204 Calibration Check-02'!BL33)</f>
        <v>0.80060483807486138</v>
      </c>
      <c r="BL18">
        <f>STDEV('20110208 Calibration Check-02'!BM33,'20110209 Calibration Check'!BM33,'20110204 Calibration Check-02'!BM33)</f>
        <v>0.64440279169222869</v>
      </c>
      <c r="BM18">
        <f>STDEV('20110208 Calibration Check-02'!BN33,'20110209 Calibration Check'!BN33,'20110204 Calibration Check-02'!BN33)</f>
        <v>0.29171693562442252</v>
      </c>
      <c r="BN18">
        <f>STDEV('20110208 Calibration Check-02'!BO33,'20110209 Calibration Check'!BO33,'20110204 Calibration Check-02'!BO33)</f>
        <v>0.1993711955297299</v>
      </c>
      <c r="BO18">
        <f>STDEV('20110208 Calibration Check-02'!BP33,'20110209 Calibration Check'!BP33,'20110204 Calibration Check-02'!BP33)</f>
        <v>0.54806673993386679</v>
      </c>
      <c r="BP18">
        <f>STDEV('20110208 Calibration Check-02'!BQ33,'20110209 Calibration Check'!BQ33,'20110204 Calibration Check-02'!BQ33)</f>
        <v>0.43399772947970594</v>
      </c>
      <c r="BQ18">
        <f>STDEV('20110208 Calibration Check-02'!BR33,'20110209 Calibration Check'!BR33,'20110204 Calibration Check-02'!BR33)</f>
        <v>0.43260000282689121</v>
      </c>
      <c r="BR18">
        <f>STDEV('20110208 Calibration Check-02'!BS33,'20110209 Calibration Check'!BS33,'20110204 Calibration Check-02'!BS33)</f>
        <v>0.51751469851295029</v>
      </c>
      <c r="BS18">
        <f>STDEV('20110208 Calibration Check-02'!BT33,'20110209 Calibration Check'!BT33,'20110204 Calibration Check-02'!BT33)</f>
        <v>0.64870077845736474</v>
      </c>
      <c r="BT18">
        <f>STDEV('20110208 Calibration Check-02'!BU33,'20110209 Calibration Check'!BU33,'20110204 Calibration Check-02'!BU33)</f>
        <v>0.84877725255729575</v>
      </c>
      <c r="BU18">
        <f>STDEV('20110208 Calibration Check-02'!BV33,'20110209 Calibration Check'!BV33,'20110204 Calibration Check-02'!BV33)</f>
        <v>0.60122576983695775</v>
      </c>
      <c r="BV18">
        <f>STDEV('20110208 Calibration Check-02'!BW33,'20110209 Calibration Check'!BW33,'20110204 Calibration Check-02'!BW33)</f>
        <v>0.92645876392067117</v>
      </c>
      <c r="BW18">
        <f>STDEV('20110208 Calibration Check-02'!BX33,'20110209 Calibration Check'!BX33,'20110204 Calibration Check-02'!BX33)</f>
        <v>0.63201779132068991</v>
      </c>
      <c r="BX18">
        <f>STDEV('20110208 Calibration Check-02'!BY33,'20110209 Calibration Check'!BY33,'20110204 Calibration Check-02'!BY33)</f>
        <v>0.7361597454146237</v>
      </c>
      <c r="BY18">
        <f>STDEV('20110208 Calibration Check-02'!BZ33,'20110209 Calibration Check'!BZ33,'20110204 Calibration Check-02'!BZ33)</f>
        <v>0.34392627848897567</v>
      </c>
      <c r="BZ18">
        <f>STDEV('20110208 Calibration Check-02'!CA33,'20110209 Calibration Check'!CA33,'20110204 Calibration Check-02'!CA33)</f>
        <v>0.25872815440182095</v>
      </c>
      <c r="CA18">
        <f>STDEV('20110208 Calibration Check-02'!CB33,'20110209 Calibration Check'!CB33,'20110204 Calibration Check-02'!CB33)</f>
        <v>0.75455386026900328</v>
      </c>
      <c r="CB18">
        <f>STDEV('20110208 Calibration Check-02'!CC33,'20110209 Calibration Check'!CC33,'20110204 Calibration Check-02'!CC33)</f>
        <v>0.20723155682777075</v>
      </c>
      <c r="CC18">
        <f>STDEV('20110208 Calibration Check-02'!CD33,'20110209 Calibration Check'!CD33,'20110204 Calibration Check-02'!CD33)</f>
        <v>0.4248169020880701</v>
      </c>
      <c r="CD18">
        <f>STDEV('20110208 Calibration Check-02'!CE33,'20110209 Calibration Check'!CE33,'20110204 Calibration Check-02'!CE33)</f>
        <v>0.44443023966083728</v>
      </c>
      <c r="CE18">
        <f>STDEV('20110208 Calibration Check-02'!CF33,'20110209 Calibration Check'!CF33,'20110204 Calibration Check-02'!CF33)</f>
        <v>0.70613564027850562</v>
      </c>
      <c r="CF18">
        <f>STDEV('20110208 Calibration Check-02'!CG33,'20110209 Calibration Check'!CG33,'20110204 Calibration Check-02'!CG33)</f>
        <v>0.78935063092433633</v>
      </c>
      <c r="CG18">
        <f>STDEV('20110208 Calibration Check-02'!CH33,'20110209 Calibration Check'!CH33,'20110204 Calibration Check-02'!CH33)</f>
        <v>1.9502817761936548</v>
      </c>
      <c r="CH18">
        <f>STDEV('20110208 Calibration Check-02'!CI33,'20110209 Calibration Check'!CI33,'20110204 Calibration Check-02'!CI33)</f>
        <v>0.39921391967388958</v>
      </c>
      <c r="CI18">
        <f>STDEV('20110208 Calibration Check-02'!CJ33,'20110209 Calibration Check'!CJ33,'20110204 Calibration Check-02'!CJ33)</f>
        <v>0.66702208947390795</v>
      </c>
      <c r="CJ18">
        <f>STDEV('20110208 Calibration Check-02'!CK33,'20110209 Calibration Check'!CK33,'20110204 Calibration Check-02'!CK33)</f>
        <v>0.67182468878295964</v>
      </c>
      <c r="CK18">
        <f>STDEV('20110208 Calibration Check-02'!CL33,'20110209 Calibration Check'!CL33,'20110204 Calibration Check-02'!CL33)</f>
        <v>1.227401525877245</v>
      </c>
      <c r="CL18">
        <f>STDEV('20110208 Calibration Check-02'!CM33,'20110209 Calibration Check'!CM33,'20110204 Calibration Check-02'!CM33)</f>
        <v>0.19729327368621363</v>
      </c>
      <c r="CM18">
        <f>STDEV('20110208 Calibration Check-02'!CN33,'20110209 Calibration Check'!CN33,'20110204 Calibration Check-02'!CN33)</f>
        <v>0.14378910217283083</v>
      </c>
      <c r="CN18">
        <f>STDEV('20110208 Calibration Check-02'!CO33,'20110209 Calibration Check'!CO33,'20110204 Calibration Check-02'!CO33)</f>
        <v>0.39284285079322784</v>
      </c>
      <c r="CO18">
        <f>STDEV('20110208 Calibration Check-02'!CP33,'20110209 Calibration Check'!CP33,'20110204 Calibration Check-02'!CP33)</f>
        <v>0.36361222502277057</v>
      </c>
      <c r="CP18">
        <f>STDEV('20110208 Calibration Check-02'!CQ33,'20110209 Calibration Check'!CQ33,'20110204 Calibration Check-02'!CQ33)</f>
        <v>0.41199646501292492</v>
      </c>
      <c r="CQ18">
        <f>STDEV('20110208 Calibration Check-02'!CR33,'20110209 Calibration Check'!CR33)</f>
        <v>0.30968130243311393</v>
      </c>
      <c r="CR18">
        <f>STDEV('20110208 Calibration Check-02'!CS33,'20110209 Calibration Check'!CS33,'20110204 Calibration Check-02'!CS33)</f>
        <v>0.49476610379603442</v>
      </c>
      <c r="CS18">
        <f>STDEV('20110208 Calibration Check-02'!CT33,'20110209 Calibration Check'!CT33,'20110204 Calibration Check-02'!CT33)</f>
        <v>0.48441182411213807</v>
      </c>
    </row>
    <row r="19" spans="1:97">
      <c r="A19" t="s">
        <v>31</v>
      </c>
      <c r="B19">
        <f>STDEV('20110208 Calibration Check-02'!C34,'20110209 Calibration Check'!C34,'20110204 Calibration Check-02'!C34)</f>
        <v>0.50341102488109746</v>
      </c>
      <c r="C19">
        <f>STDEV('20110208 Calibration Check-02'!D34,'20110209 Calibration Check'!D34,'20110204 Calibration Check-02'!D34)</f>
        <v>0.98545090190309481</v>
      </c>
      <c r="D19">
        <f>STDEV('20110208 Calibration Check-02'!E34,'20110209 Calibration Check'!E34,'20110204 Calibration Check-02'!E34)</f>
        <v>0.23740162530050335</v>
      </c>
      <c r="E19">
        <f>STDEV('20110208 Calibration Check-02'!F34,'20110209 Calibration Check'!F34,'20110204 Calibration Check-02'!F34)</f>
        <v>0.17337943798308347</v>
      </c>
      <c r="F19">
        <f>STDEV('20110208 Calibration Check-02'!G34,'20110209 Calibration Check'!G34,'20110204 Calibration Check-02'!G34)</f>
        <v>5.6984807450770905E-2</v>
      </c>
      <c r="G19">
        <f>STDEV('20110208 Calibration Check-02'!H34,'20110209 Calibration Check'!H34,'20110204 Calibration Check-02'!H34)</f>
        <v>0.43567806405454373</v>
      </c>
      <c r="H19">
        <f>STDEV('20110208 Calibration Check-02'!I34,'20110209 Calibration Check'!I34,'20110204 Calibration Check-02'!I34)</f>
        <v>0.27891063439655867</v>
      </c>
      <c r="I19">
        <f>STDEV('20110208 Calibration Check-02'!J34,'20110209 Calibration Check'!J34,'20110204 Calibration Check-02'!J34)</f>
        <v>0.14950790730766353</v>
      </c>
      <c r="J19">
        <f>STDEV('20110208 Calibration Check-02'!K34,'20110209 Calibration Check'!K34,'20110204 Calibration Check-02'!K34)</f>
        <v>0.36743340939703101</v>
      </c>
      <c r="K19">
        <f>STDEV('20110208 Calibration Check-02'!L34,'20110209 Calibration Check'!L34,'20110204 Calibration Check-02'!L34)</f>
        <v>0.24447521592086494</v>
      </c>
      <c r="L19">
        <f>STDEV('20110208 Calibration Check-02'!M34,'20110209 Calibration Check'!M34,'20110204 Calibration Check-02'!M34)</f>
        <v>0.63599007624621984</v>
      </c>
      <c r="M19">
        <f>STDEV('20110208 Calibration Check-02'!N34,'20110209 Calibration Check'!N34,'20110204 Calibration Check-02'!N34)</f>
        <v>0.56422943941294812</v>
      </c>
      <c r="N19">
        <f>STDEV('20110208 Calibration Check-02'!O34,'20110209 Calibration Check'!O34,'20110204 Calibration Check-02'!O34)</f>
        <v>0.35823832578834996</v>
      </c>
      <c r="O19">
        <f>STDEV('20110208 Calibration Check-02'!P34,'20110209 Calibration Check'!P34,'20110204 Calibration Check-02'!P34)</f>
        <v>0.33513882649971255</v>
      </c>
      <c r="P19">
        <f>STDEV('20110208 Calibration Check-02'!Q34,'20110209 Calibration Check'!Q34,'20110204 Calibration Check-02'!Q34)</f>
        <v>0.82186364609859552</v>
      </c>
      <c r="Q19">
        <f>STDEV('20110208 Calibration Check-02'!R34,'20110209 Calibration Check'!R34,'20110204 Calibration Check-02'!R34)</f>
        <v>0</v>
      </c>
      <c r="R19">
        <f>STDEV('20110208 Calibration Check-02'!S34,'20110209 Calibration Check'!S34,'20110204 Calibration Check-02'!S34)</f>
        <v>0.48692829762896506</v>
      </c>
      <c r="S19">
        <f>STDEV('20110208 Calibration Check-02'!T34,'20110209 Calibration Check'!T34,'20110204 Calibration Check-02'!T34)</f>
        <v>0.31889009659599615</v>
      </c>
      <c r="T19">
        <f>STDEV('20110208 Calibration Check-02'!U34,'20110209 Calibration Check'!U34,'20110204 Calibration Check-02'!U34)</f>
        <v>0.49036712993035431</v>
      </c>
      <c r="U19">
        <f>STDEV('20110208 Calibration Check-02'!V34,'20110209 Calibration Check'!V34,'20110204 Calibration Check-02'!V34)</f>
        <v>0.75175704615860817</v>
      </c>
      <c r="V19">
        <f>STDEV('20110208 Calibration Check-02'!W34,'20110209 Calibration Check'!W34,'20110204 Calibration Check-02'!W34)</f>
        <v>0.14555109462146859</v>
      </c>
      <c r="W19">
        <f>STDEV('20110208 Calibration Check-02'!X34,'20110209 Calibration Check'!X34,'20110204 Calibration Check-02'!X34)</f>
        <v>0.13209265620216237</v>
      </c>
      <c r="X19">
        <f>STDEV('20110208 Calibration Check-02'!Y34,'20110209 Calibration Check'!Y34,'20110204 Calibration Check-02'!Y34)</f>
        <v>0.5065482396209926</v>
      </c>
      <c r="Y19">
        <f>STDEV('20110208 Calibration Check-02'!Z34,'20110209 Calibration Check'!Z34,'20110204 Calibration Check-02'!Z34)</f>
        <v>0.8682160040276794</v>
      </c>
      <c r="Z19">
        <f>STDEV('20110208 Calibration Check-02'!AA34,'20110209 Calibration Check'!AA34,'20110204 Calibration Check-02'!AA34)</f>
        <v>0.31258409572084922</v>
      </c>
      <c r="AA19">
        <f>STDEV('20110208 Calibration Check-02'!AB34,'20110209 Calibration Check'!AB34,'20110204 Calibration Check-02'!AB34)</f>
        <v>0.37076115769381335</v>
      </c>
      <c r="AB19">
        <f>STDEV('20110208 Calibration Check-02'!AC34,'20110209 Calibration Check'!AC34,'20110204 Calibration Check-02'!AC34)</f>
        <v>0.23263078675177123</v>
      </c>
      <c r="AC19">
        <f>STDEV('20110208 Calibration Check-02'!AD34,'20110209 Calibration Check'!AD34,'20110204 Calibration Check-02'!AD34)</f>
        <v>0.27088425338553279</v>
      </c>
      <c r="AD19">
        <f>STDEV('20110208 Calibration Check-02'!AE34,'20110209 Calibration Check'!AE34,'20110204 Calibration Check-02'!AE34)</f>
        <v>0.15447086126267887</v>
      </c>
      <c r="AE19">
        <f>STDEV('20110208 Calibration Check-02'!AF34,'20110209 Calibration Check'!AF34,'20110204 Calibration Check-02'!AF34)</f>
        <v>0.63751320482916851</v>
      </c>
      <c r="AF19">
        <f>STDEV('20110208 Calibration Check-02'!AG34,'20110209 Calibration Check'!AG34,'20110204 Calibration Check-02'!AG34)</f>
        <v>0.75693753859702118</v>
      </c>
      <c r="AG19">
        <f>STDEV('20110208 Calibration Check-02'!AH34,'20110209 Calibration Check'!AH34,'20110204 Calibration Check-02'!AH34)</f>
        <v>0.38770502617406338</v>
      </c>
      <c r="AH19">
        <f>STDEV('20110208 Calibration Check-02'!AI34,'20110209 Calibration Check'!AI34,'20110204 Calibration Check-02'!AI34)</f>
        <v>0.33586684630653407</v>
      </c>
      <c r="AI19">
        <f>STDEV('20110208 Calibration Check-02'!AJ34,'20110209 Calibration Check'!AJ34,'20110204 Calibration Check-02'!AJ34)</f>
        <v>5.69848074507757E-2</v>
      </c>
      <c r="AJ19">
        <f>STDEV('20110208 Calibration Check-02'!AK34,'20110209 Calibration Check'!AK34,'20110204 Calibration Check-02'!AK34)</f>
        <v>0.39652916496656587</v>
      </c>
      <c r="AK19">
        <f>STDEV('20110208 Calibration Check-02'!AL34,'20110209 Calibration Check'!AL34,'20110204 Calibration Check-02'!AL34)</f>
        <v>0.2178486342434835</v>
      </c>
      <c r="AL19">
        <f>STDEV('20110208 Calibration Check-02'!AM34,'20110209 Calibration Check'!AM34,'20110204 Calibration Check-02'!AM34)</f>
        <v>9.7545350791070851E-2</v>
      </c>
      <c r="AM19">
        <f>STDEV('20110208 Calibration Check-02'!AN34,'20110209 Calibration Check'!AN34,'20110204 Calibration Check-02'!AN34)</f>
        <v>0.3392022383300104</v>
      </c>
      <c r="AN19">
        <f>STDEV('20110208 Calibration Check-02'!AO34,'20110209 Calibration Check'!AO34,'20110204 Calibration Check-02'!AO34)</f>
        <v>5.2919364728654737E-2</v>
      </c>
      <c r="AO19">
        <f>STDEV('20110208 Calibration Check-02'!AP34,'20110209 Calibration Check'!AP34,'20110204 Calibration Check-02'!AP34)</f>
        <v>0.43701999679964099</v>
      </c>
      <c r="AP19">
        <f>STDEV('20110208 Calibration Check-02'!AQ34,'20110209 Calibration Check'!AQ34,'20110204 Calibration Check-02'!AQ34)</f>
        <v>0.20964923067275951</v>
      </c>
      <c r="AQ19">
        <f>STDEV('20110208 Calibration Check-02'!AR34,'20110209 Calibration Check'!AR34,'20110204 Calibration Check-02'!AR34)</f>
        <v>0.29866216860562744</v>
      </c>
      <c r="AR19">
        <f>STDEV('20110208 Calibration Check-02'!AS34,'20110209 Calibration Check'!AS34,'20110204 Calibration Check-02'!AS34)</f>
        <v>0.44085053151961018</v>
      </c>
      <c r="AS19">
        <f>STDEV('20110208 Calibration Check-02'!AT34,'20110209 Calibration Check'!AT34,'20110204 Calibration Check-02'!AT34)</f>
        <v>0.29089570301353973</v>
      </c>
      <c r="AT19">
        <f>STDEV('20110208 Calibration Check-02'!AU34,'20110209 Calibration Check'!AU34,'20110204 Calibration Check-02'!AU34)</f>
        <v>0.29690271876637525</v>
      </c>
      <c r="AU19">
        <f>STDEV('20110208 Calibration Check-02'!AV34,'20110209 Calibration Check'!AV34,'20110204 Calibration Check-02'!AV34)</f>
        <v>0.43588102627654735</v>
      </c>
      <c r="AV19">
        <f>STDEV('20110208 Calibration Check-02'!AW34,'20110209 Calibration Check'!AW34,'20110204 Calibration Check-02'!AW34)</f>
        <v>9.307150442380889E-2</v>
      </c>
      <c r="AW19">
        <f>STDEV('20110208 Calibration Check-02'!AX34,'20110209 Calibration Check'!AX34,'20110204 Calibration Check-02'!AX34)</f>
        <v>0.82520426621612097</v>
      </c>
      <c r="AX19">
        <f>STDEV('20110208 Calibration Check-02'!AY34,'20110209 Calibration Check'!AY34,'20110204 Calibration Check-02'!AY34)</f>
        <v>0.19132827061612645</v>
      </c>
      <c r="AY19">
        <f>STDEV('20110208 Calibration Check-02'!AZ34,'20110209 Calibration Check'!AZ34,'20110204 Calibration Check-02'!AZ34)</f>
        <v>0.27850644899538857</v>
      </c>
      <c r="AZ19">
        <f>STDEV('20110208 Calibration Check-02'!BA34,'20110209 Calibration Check'!BA34,'20110204 Calibration Check-02'!BA34)</f>
        <v>8.7559207382335746E-2</v>
      </c>
      <c r="BA19">
        <f>STDEV('20110209 Calibration Check'!BB34,'20110204 Calibration Check-02'!BB34)</f>
        <v>0.62408275901296384</v>
      </c>
      <c r="BB19">
        <f>STDEV('20110208 Calibration Check-02'!BC34,'20110209 Calibration Check'!BC34,'20110204 Calibration Check-02'!BC34)</f>
        <v>0.25942451673707978</v>
      </c>
      <c r="BC19">
        <f>STDEV('20110208 Calibration Check-02'!BD34,'20110209 Calibration Check'!BD34,'20110204 Calibration Check-02'!BD34)</f>
        <v>0.65189286886914122</v>
      </c>
      <c r="BD19">
        <f>STDEV('20110208 Calibration Check-02'!BE34,'20110209 Calibration Check'!BE34,'20110204 Calibration Check-02'!BE34)</f>
        <v>0.6011699534975663</v>
      </c>
      <c r="BE19">
        <f>STDEV('20110208 Calibration Check-02'!BF34,'20110209 Calibration Check'!BF34,'20110204 Calibration Check-02'!BF34)</f>
        <v>9.4117715483097913E-2</v>
      </c>
      <c r="BF19">
        <f>STDEV('20110208 Calibration Check-02'!BG34,'20110209 Calibration Check'!BG34,'20110204 Calibration Check-02'!BG34)</f>
        <v>0.51743256992464748</v>
      </c>
      <c r="BG19">
        <f>STDEV('20110208 Calibration Check-02'!BH34,'20110209 Calibration Check'!BH34,'20110204 Calibration Check-02'!BH34)</f>
        <v>6.4682423556049612E-2</v>
      </c>
      <c r="BH19">
        <f>STDEV('20110208 Calibration Check-02'!BI34,'20110209 Calibration Check'!BI34,'20110204 Calibration Check-02'!BI34)</f>
        <v>0.22837704964076586</v>
      </c>
      <c r="BI19">
        <f>STDEV('20110208 Calibration Check-02'!BJ34,'20110209 Calibration Check'!BJ34,'20110204 Calibration Check-02'!BJ34)</f>
        <v>0.61988865535865678</v>
      </c>
      <c r="BJ19">
        <f>STDEV('20110208 Calibration Check-02'!BK34,'20110209 Calibration Check'!BK34,'20110204 Calibration Check-02'!BK34)</f>
        <v>0.36268627720881891</v>
      </c>
      <c r="BK19">
        <f>STDEV('20110208 Calibration Check-02'!BL34,'20110209 Calibration Check'!BL34,'20110204 Calibration Check-02'!BL34)</f>
        <v>0.14217714403021162</v>
      </c>
      <c r="BL19">
        <f>STDEV('20110208 Calibration Check-02'!BM34,'20110209 Calibration Check'!BM34,'20110204 Calibration Check-02'!BM34)</f>
        <v>0.2071590352434215</v>
      </c>
      <c r="BM19">
        <f>STDEV('20110208 Calibration Check-02'!BN34,'20110209 Calibration Check'!BN34,'20110204 Calibration Check-02'!BN34)</f>
        <v>0.54527960030814737</v>
      </c>
      <c r="BN19">
        <f>STDEV('20110208 Calibration Check-02'!BO34,'20110209 Calibration Check'!BO34,'20110204 Calibration Check-02'!BO34)</f>
        <v>0.81976408673704637</v>
      </c>
      <c r="BO19">
        <f>STDEV('20110208 Calibration Check-02'!BP34,'20110209 Calibration Check'!BP34,'20110204 Calibration Check-02'!BP34)</f>
        <v>0.28136925927809198</v>
      </c>
      <c r="BP19">
        <f>STDEV('20110208 Calibration Check-02'!BQ34,'20110209 Calibration Check'!BQ34,'20110204 Calibration Check-02'!BQ34)</f>
        <v>0.49836024541670565</v>
      </c>
      <c r="BQ19">
        <f>STDEV('20110208 Calibration Check-02'!BR34,'20110209 Calibration Check'!BR34,'20110204 Calibration Check-02'!BR34)</f>
        <v>0.47028063773927359</v>
      </c>
      <c r="BR19">
        <f>STDEV('20110208 Calibration Check-02'!BS34,'20110209 Calibration Check'!BS34,'20110204 Calibration Check-02'!BS34)</f>
        <v>0.25962583225293839</v>
      </c>
      <c r="BS19">
        <f>STDEV('20110208 Calibration Check-02'!BT34,'20110209 Calibration Check'!BT34,'20110204 Calibration Check-02'!BT34)</f>
        <v>0.13333525188188078</v>
      </c>
      <c r="BT19">
        <f>STDEV('20110208 Calibration Check-02'!BU34,'20110209 Calibration Check'!BU34,'20110204 Calibration Check-02'!BU34)</f>
        <v>0.14718958705329538</v>
      </c>
      <c r="BU19">
        <f>STDEV('20110208 Calibration Check-02'!BV34,'20110209 Calibration Check'!BV34,'20110204 Calibration Check-02'!BV34)</f>
        <v>1.4038373348573689</v>
      </c>
      <c r="BV19">
        <f>STDEV('20110208 Calibration Check-02'!BW34,'20110209 Calibration Check'!BW34,'20110204 Calibration Check-02'!BW34)</f>
        <v>1.7939833413696271</v>
      </c>
      <c r="BW19">
        <f>STDEV('20110208 Calibration Check-02'!BX34,'20110209 Calibration Check'!BX34,'20110204 Calibration Check-02'!BX34)</f>
        <v>0.24201983462582186</v>
      </c>
      <c r="BX19">
        <f>STDEV('20110208 Calibration Check-02'!BY34,'20110209 Calibration Check'!BY34,'20110204 Calibration Check-02'!BY34)</f>
        <v>4.9147969108516175E-2</v>
      </c>
      <c r="BY19">
        <f>STDEV('20110208 Calibration Check-02'!BZ34,'20110209 Calibration Check'!BZ34,'20110204 Calibration Check-02'!BZ34)</f>
        <v>0.58294726096859972</v>
      </c>
      <c r="BZ19">
        <f>STDEV('20110208 Calibration Check-02'!CA34,'20110209 Calibration Check'!CA34,'20110204 Calibration Check-02'!CA34)</f>
        <v>0.57888881516312629</v>
      </c>
      <c r="CA19">
        <f>STDEV('20110208 Calibration Check-02'!CB34,'20110209 Calibration Check'!CB34,'20110204 Calibration Check-02'!CB34)</f>
        <v>0.64484133243960728</v>
      </c>
      <c r="CB19">
        <f>STDEV('20110208 Calibration Check-02'!CC34,'20110209 Calibration Check'!CC34,'20110204 Calibration Check-02'!CC34)</f>
        <v>0.58188431966325127</v>
      </c>
      <c r="CC19">
        <f>STDEV('20110208 Calibration Check-02'!CD34,'20110209 Calibration Check'!CD34,'20110204 Calibration Check-02'!CD34)</f>
        <v>0.41394777370796443</v>
      </c>
      <c r="CD19">
        <f>STDEV('20110208 Calibration Check-02'!CE34,'20110209 Calibration Check'!CE34,'20110204 Calibration Check-02'!CE34)</f>
        <v>0.35226958971239442</v>
      </c>
      <c r="CE19">
        <f>STDEV('20110208 Calibration Check-02'!CF34,'20110209 Calibration Check'!CF34,'20110204 Calibration Check-02'!CF34)</f>
        <v>0.20645847713826349</v>
      </c>
      <c r="CF19">
        <f>STDEV('20110208 Calibration Check-02'!CG34,'20110209 Calibration Check'!CG34,'20110204 Calibration Check-02'!CG34)</f>
        <v>0.18988301185916545</v>
      </c>
      <c r="CG19">
        <f>STDEV('20110208 Calibration Check-02'!CH34,'20110209 Calibration Check'!CH34,'20110204 Calibration Check-02'!CH34)</f>
        <v>1.1674405412575248</v>
      </c>
      <c r="CH19">
        <f>STDEV('20110208 Calibration Check-02'!CI34,'20110209 Calibration Check'!CI34,'20110204 Calibration Check-02'!CI34)</f>
        <v>0.83555198187261714</v>
      </c>
      <c r="CI19">
        <f>STDEV('20110208 Calibration Check-02'!CJ34,'20110209 Calibration Check'!CJ34,'20110204 Calibration Check-02'!CJ34)</f>
        <v>0.21940671825175551</v>
      </c>
      <c r="CJ19">
        <f>STDEV('20110208 Calibration Check-02'!CK34,'20110209 Calibration Check'!CK34,'20110204 Calibration Check-02'!CK34)</f>
        <v>0.16306094164706514</v>
      </c>
      <c r="CK19">
        <f>STDEV('20110208 Calibration Check-02'!CL34,'20110209 Calibration Check'!CL34,'20110204 Calibration Check-02'!CL34)</f>
        <v>0.87728115793267325</v>
      </c>
      <c r="CL19">
        <f>STDEV('20110208 Calibration Check-02'!CM34,'20110209 Calibration Check'!CM34,'20110204 Calibration Check-02'!CM34)</f>
        <v>0.58385874165491092</v>
      </c>
      <c r="CM19">
        <f>STDEV('20110208 Calibration Check-02'!CN34,'20110209 Calibration Check'!CN34,'20110204 Calibration Check-02'!CN34)</f>
        <v>0.62810412756023881</v>
      </c>
      <c r="CN19">
        <f>STDEV('20110208 Calibration Check-02'!CO34,'20110209 Calibration Check'!CO34,'20110204 Calibration Check-02'!CO34)</f>
        <v>0.95791670251823957</v>
      </c>
      <c r="CO19">
        <f>STDEV('20110208 Calibration Check-02'!CP34,'20110209 Calibration Check'!CP34,'20110204 Calibration Check-02'!CP34)</f>
        <v>0.45189510450150921</v>
      </c>
      <c r="CP19">
        <f>STDEV('20110208 Calibration Check-02'!CQ34,'20110209 Calibration Check'!CQ34,'20110204 Calibration Check-02'!CQ34)</f>
        <v>0.39834225987513455</v>
      </c>
      <c r="CQ19">
        <f>STDEV('20110208 Calibration Check-02'!CR34,'20110209 Calibration Check'!CR34)</f>
        <v>0.26101689637878456</v>
      </c>
      <c r="CR19">
        <f>STDEV('20110208 Calibration Check-02'!CS34,'20110209 Calibration Check'!CS34,'20110204 Calibration Check-02'!CS34)</f>
        <v>0.36066758253495035</v>
      </c>
      <c r="CS19">
        <f>STDEV('20110208 Calibration Check-02'!CT34,'20110209 Calibration Check'!CT34,'20110204 Calibration Check-02'!CT34)</f>
        <v>1.3416419400125588</v>
      </c>
    </row>
    <row r="20" spans="1:97">
      <c r="A20" t="s">
        <v>32</v>
      </c>
      <c r="B20">
        <f>STDEV('20110208 Calibration Check-02'!C35,'20110209 Calibration Check'!C35,'20110204 Calibration Check-02'!C35)</f>
        <v>0.22171363785109596</v>
      </c>
      <c r="C20">
        <f>STDEV('20110208 Calibration Check-02'!D35,'20110209 Calibration Check'!D35,'20110204 Calibration Check-02'!D35)</f>
        <v>0.46930329489172856</v>
      </c>
      <c r="D20">
        <f>STDEV('20110208 Calibration Check-02'!E35,'20110209 Calibration Check'!E35,'20110204 Calibration Check-02'!E35)</f>
        <v>0.28629851063858747</v>
      </c>
      <c r="E20">
        <f>STDEV('20110208 Calibration Check-02'!F35,'20110209 Calibration Check'!F35,'20110204 Calibration Check-02'!F35)</f>
        <v>0.41981849392519938</v>
      </c>
      <c r="F20">
        <f>STDEV('20110208 Calibration Check-02'!G35,'20110209 Calibration Check'!G35,'20110204 Calibration Check-02'!G35)</f>
        <v>0.54814675551034364</v>
      </c>
      <c r="G20">
        <f>STDEV('20110208 Calibration Check-02'!H35,'20110209 Calibration Check'!H35,'20110204 Calibration Check-02'!H35)</f>
        <v>7.992493044462276E-2</v>
      </c>
      <c r="H20">
        <f>STDEV('20110208 Calibration Check-02'!I35,'20110209 Calibration Check'!I35,'20110204 Calibration Check-02'!I35)</f>
        <v>0.23357809979727873</v>
      </c>
      <c r="I20">
        <f>STDEV('20110208 Calibration Check-02'!J35,'20110209 Calibration Check'!J35,'20110204 Calibration Check-02'!J35)</f>
        <v>0.3816232117629309</v>
      </c>
      <c r="J20">
        <f>STDEV('20110208 Calibration Check-02'!K35,'20110209 Calibration Check'!K35,'20110204 Calibration Check-02'!K35)</f>
        <v>0.60061222714146245</v>
      </c>
      <c r="K20">
        <f>STDEV('20110208 Calibration Check-02'!L35,'20110209 Calibration Check'!L35,'20110204 Calibration Check-02'!L35)</f>
        <v>0.28009808000540887</v>
      </c>
      <c r="L20">
        <f>STDEV('20110208 Calibration Check-02'!M35,'20110209 Calibration Check'!M35,'20110204 Calibration Check-02'!M35)</f>
        <v>0.1345550906249969</v>
      </c>
      <c r="M20">
        <f>STDEV('20110208 Calibration Check-02'!N35,'20110209 Calibration Check'!N35,'20110204 Calibration Check-02'!N35)</f>
        <v>0.13614620915755363</v>
      </c>
      <c r="N20">
        <f>STDEV('20110208 Calibration Check-02'!O35,'20110209 Calibration Check'!O35,'20110204 Calibration Check-02'!O35)</f>
        <v>0.39343538344526685</v>
      </c>
      <c r="O20">
        <f>STDEV('20110208 Calibration Check-02'!P35,'20110209 Calibration Check'!P35,'20110204 Calibration Check-02'!P35)</f>
        <v>0.21846314826593527</v>
      </c>
      <c r="P20">
        <f>STDEV('20110208 Calibration Check-02'!Q35,'20110209 Calibration Check'!Q35,'20110204 Calibration Check-02'!Q35)</f>
        <v>0.32839584811810202</v>
      </c>
      <c r="Q20">
        <f>STDEV('20110208 Calibration Check-02'!R35,'20110209 Calibration Check'!R35,'20110204 Calibration Check-02'!R35)</f>
        <v>0.50985601024834004</v>
      </c>
      <c r="R20">
        <f>STDEV('20110208 Calibration Check-02'!S35,'20110209 Calibration Check'!S35,'20110204 Calibration Check-02'!S35)</f>
        <v>0</v>
      </c>
      <c r="S20">
        <f>STDEV('20110208 Calibration Check-02'!T35,'20110209 Calibration Check'!T35,'20110204 Calibration Check-02'!T35)</f>
        <v>0.18976000773958901</v>
      </c>
      <c r="T20">
        <f>STDEV('20110208 Calibration Check-02'!U35,'20110209 Calibration Check'!U35,'20110204 Calibration Check-02'!U35)</f>
        <v>0.1948051526702228</v>
      </c>
      <c r="U20">
        <f>STDEV('20110208 Calibration Check-02'!V35,'20110209 Calibration Check'!V35,'20110204 Calibration Check-02'!V35)</f>
        <v>0.26976511163188222</v>
      </c>
      <c r="V20">
        <f>STDEV('20110208 Calibration Check-02'!W35,'20110209 Calibration Check'!W35,'20110204 Calibration Check-02'!W35)</f>
        <v>0.45822643057786722</v>
      </c>
      <c r="W20">
        <f>STDEV('20110208 Calibration Check-02'!X35,'20110209 Calibration Check'!X35,'20110204 Calibration Check-02'!X35)</f>
        <v>0.42480669033383195</v>
      </c>
      <c r="X20">
        <f>STDEV('20110208 Calibration Check-02'!Y35,'20110209 Calibration Check'!Y35,'20110204 Calibration Check-02'!Y35)</f>
        <v>0.12279143704585826</v>
      </c>
      <c r="Y20">
        <f>STDEV('20110208 Calibration Check-02'!Z35,'20110209 Calibration Check'!Z35,'20110204 Calibration Check-02'!Z35)</f>
        <v>0.35737238493522566</v>
      </c>
      <c r="Z20">
        <f>STDEV('20110208 Calibration Check-02'!AA35,'20110209 Calibration Check'!AA35,'20110204 Calibration Check-02'!AA35)</f>
        <v>0.69153900400365564</v>
      </c>
      <c r="AA20">
        <f>STDEV('20110208 Calibration Check-02'!AB35,'20110209 Calibration Check'!AB35,'20110204 Calibration Check-02'!AB35)</f>
        <v>0.25646622442368794</v>
      </c>
      <c r="AB20">
        <f>STDEV('20110208 Calibration Check-02'!AC35,'20110209 Calibration Check'!AC35,'20110204 Calibration Check-02'!AC35)</f>
        <v>0.54428664557414941</v>
      </c>
      <c r="AC20">
        <f>STDEV('20110208 Calibration Check-02'!AD35,'20110209 Calibration Check'!AD35,'20110204 Calibration Check-02'!AD35)</f>
        <v>0.25075262556783379</v>
      </c>
      <c r="AD20">
        <f>STDEV('20110208 Calibration Check-02'!AE35,'20110209 Calibration Check'!AE35,'20110204 Calibration Check-02'!AE35)</f>
        <v>0.36434244426271994</v>
      </c>
      <c r="AE20">
        <f>STDEV('20110208 Calibration Check-02'!AF35,'20110209 Calibration Check'!AF35,'20110204 Calibration Check-02'!AF35)</f>
        <v>0.15613895767073493</v>
      </c>
      <c r="AF20">
        <f>STDEV('20110208 Calibration Check-02'!AG35,'20110209 Calibration Check'!AG35,'20110204 Calibration Check-02'!AG35)</f>
        <v>0.27696419851267784</v>
      </c>
      <c r="AG20">
        <f>STDEV('20110208 Calibration Check-02'!AH35,'20110209 Calibration Check'!AH35,'20110204 Calibration Check-02'!AH35)</f>
        <v>0.12425663842497053</v>
      </c>
      <c r="AH20">
        <f>STDEV('20110208 Calibration Check-02'!AI35,'20110209 Calibration Check'!AI35,'20110204 Calibration Check-02'!AI35)</f>
        <v>0.48584712927181806</v>
      </c>
      <c r="AI20">
        <f>STDEV('20110208 Calibration Check-02'!AJ35,'20110209 Calibration Check'!AJ35,'20110204 Calibration Check-02'!AJ35)</f>
        <v>0.47556143526324168</v>
      </c>
      <c r="AJ20">
        <f>STDEV('20110208 Calibration Check-02'!AK35,'20110209 Calibration Check'!AK35,'20110204 Calibration Check-02'!AK35)</f>
        <v>0.22831769242155964</v>
      </c>
      <c r="AK20">
        <f>STDEV('20110208 Calibration Check-02'!AL35,'20110209 Calibration Check'!AL35,'20110204 Calibration Check-02'!AL35)</f>
        <v>0.43454831901418012</v>
      </c>
      <c r="AL20">
        <f>STDEV('20110208 Calibration Check-02'!AM35,'20110209 Calibration Check'!AM35,'20110204 Calibration Check-02'!AM35)</f>
        <v>0.52302285265764237</v>
      </c>
      <c r="AM20">
        <f>STDEV('20110208 Calibration Check-02'!AN35,'20110209 Calibration Check'!AN35,'20110204 Calibration Check-02'!AN35)</f>
        <v>0.49984083066850993</v>
      </c>
      <c r="AN20">
        <f>STDEV('20110208 Calibration Check-02'!AO35,'20110209 Calibration Check'!AO35,'20110204 Calibration Check-02'!AO35)</f>
        <v>0.53595231109037844</v>
      </c>
      <c r="AO20">
        <f>STDEV('20110208 Calibration Check-02'!AP35,'20110209 Calibration Check'!AP35,'20110204 Calibration Check-02'!AP35)</f>
        <v>0.17476230884679705</v>
      </c>
      <c r="AP20">
        <f>STDEV('20110208 Calibration Check-02'!AQ35,'20110209 Calibration Check'!AQ35,'20110204 Calibration Check-02'!AQ35)</f>
        <v>0.44571348802171362</v>
      </c>
      <c r="AQ20">
        <f>STDEV('20110208 Calibration Check-02'!AR35,'20110209 Calibration Check'!AR35,'20110204 Calibration Check-02'!AR35)</f>
        <v>0.19773881081859637</v>
      </c>
      <c r="AR20">
        <f>STDEV('20110208 Calibration Check-02'!AS35,'20110209 Calibration Check'!AS35,'20110204 Calibration Check-02'!AS35)</f>
        <v>0.16309329638125833</v>
      </c>
      <c r="AS20">
        <f>STDEV('20110208 Calibration Check-02'!AT35,'20110209 Calibration Check'!AT35,'20110204 Calibration Check-02'!AT35)</f>
        <v>0.49184698439289137</v>
      </c>
      <c r="AT20">
        <f>STDEV('20110208 Calibration Check-02'!AU35,'20110209 Calibration Check'!AU35,'20110204 Calibration Check-02'!AU35)</f>
        <v>0.35688170030593103</v>
      </c>
      <c r="AU20">
        <f>STDEV('20110208 Calibration Check-02'!AV35,'20110209 Calibration Check'!AV35,'20110204 Calibration Check-02'!AV35)</f>
        <v>0.30367219224508923</v>
      </c>
      <c r="AV20">
        <f>STDEV('20110208 Calibration Check-02'!AW35,'20110209 Calibration Check'!AW35,'20110204 Calibration Check-02'!AW35)</f>
        <v>0.5030049820478284</v>
      </c>
      <c r="AW20">
        <f>STDEV('20110208 Calibration Check-02'!AX35,'20110209 Calibration Check'!AX35,'20110204 Calibration Check-02'!AX35)</f>
        <v>1.3420883951950249</v>
      </c>
      <c r="AX20">
        <f>STDEV('20110208 Calibration Check-02'!AY35,'20110209 Calibration Check'!AY35,'20110204 Calibration Check-02'!AY35)</f>
        <v>0.52843515390544438</v>
      </c>
      <c r="AY20">
        <f>STDEV('20110208 Calibration Check-02'!AZ35,'20110209 Calibration Check'!AZ35,'20110204 Calibration Check-02'!AZ35)</f>
        <v>0.59877811659122582</v>
      </c>
      <c r="AZ20">
        <f>STDEV('20110208 Calibration Check-02'!BA35,'20110209 Calibration Check'!BA35,'20110204 Calibration Check-02'!BA35)</f>
        <v>0.43082210379783753</v>
      </c>
      <c r="BA20">
        <f>STDEV('20110209 Calibration Check'!BB35,'20110204 Calibration Check-02'!BB35)</f>
        <v>5.588179095332968E-2</v>
      </c>
      <c r="BB20">
        <f>STDEV('20110208 Calibration Check-02'!BC35,'20110209 Calibration Check'!BC35,'20110204 Calibration Check-02'!BC35)</f>
        <v>0.29608393434431468</v>
      </c>
      <c r="BC20">
        <f>STDEV('20110208 Calibration Check-02'!BD35,'20110209 Calibration Check'!BD35,'20110204 Calibration Check-02'!BD35)</f>
        <v>0.20517756747549065</v>
      </c>
      <c r="BD20">
        <f>STDEV('20110208 Calibration Check-02'!BE35,'20110209 Calibration Check'!BE35,'20110204 Calibration Check-02'!BE35)</f>
        <v>0.32015938470449867</v>
      </c>
      <c r="BE20">
        <f>STDEV('20110208 Calibration Check-02'!BF35,'20110209 Calibration Check'!BF35,'20110204 Calibration Check-02'!BF35)</f>
        <v>0.42456310588502766</v>
      </c>
      <c r="BF20">
        <f>STDEV('20110208 Calibration Check-02'!BG35,'20110209 Calibration Check'!BG35,'20110204 Calibration Check-02'!BG35)</f>
        <v>0.14403052139865841</v>
      </c>
      <c r="BG20">
        <f>STDEV('20110208 Calibration Check-02'!BH35,'20110209 Calibration Check'!BH35,'20110204 Calibration Check-02'!BH35)</f>
        <v>0.55764043970051957</v>
      </c>
      <c r="BH20">
        <f>STDEV('20110208 Calibration Check-02'!BI35,'20110209 Calibration Check'!BI35,'20110204 Calibration Check-02'!BI35)</f>
        <v>0.29033733129148515</v>
      </c>
      <c r="BI20">
        <f>STDEV('20110208 Calibration Check-02'!BJ35,'20110209 Calibration Check'!BJ35,'20110204 Calibration Check-02'!BJ35)</f>
        <v>0.1486449806665448</v>
      </c>
      <c r="BJ20">
        <f>STDEV('20110208 Calibration Check-02'!BK35,'20110209 Calibration Check'!BK35,'20110204 Calibration Check-02'!BK35)</f>
        <v>0.22548767264320424</v>
      </c>
      <c r="BK20">
        <f>STDEV('20110208 Calibration Check-02'!BL35,'20110209 Calibration Check'!BL35,'20110204 Calibration Check-02'!BL35)</f>
        <v>0.51341987334614292</v>
      </c>
      <c r="BL20">
        <f>STDEV('20110208 Calibration Check-02'!BM35,'20110209 Calibration Check'!BM35,'20110204 Calibration Check-02'!BM35)</f>
        <v>0.35619425715662545</v>
      </c>
      <c r="BM20">
        <f>STDEV('20110208 Calibration Check-02'!BN35,'20110209 Calibration Check'!BN35,'20110204 Calibration Check-02'!BN35)</f>
        <v>0.10411138496168761</v>
      </c>
      <c r="BN20">
        <f>STDEV('20110208 Calibration Check-02'!BO35,'20110209 Calibration Check'!BO35,'20110204 Calibration Check-02'!BO35)</f>
        <v>0.3562518617360193</v>
      </c>
      <c r="BO20">
        <f>STDEV('20110208 Calibration Check-02'!BP35,'20110209 Calibration Check'!BP35,'20110204 Calibration Check-02'!BP35)</f>
        <v>0.27426910662800702</v>
      </c>
      <c r="BP20">
        <f>STDEV('20110208 Calibration Check-02'!BQ35,'20110209 Calibration Check'!BQ35,'20110204 Calibration Check-02'!BQ35)</f>
        <v>0.22971837579718679</v>
      </c>
      <c r="BQ20">
        <f>STDEV('20110208 Calibration Check-02'!BR35,'20110209 Calibration Check'!BR35,'20110204 Calibration Check-02'!BR35)</f>
        <v>0.19807742413513665</v>
      </c>
      <c r="BR20">
        <f>STDEV('20110208 Calibration Check-02'!BS35,'20110209 Calibration Check'!BS35,'20110204 Calibration Check-02'!BS35)</f>
        <v>0.23815942071427509</v>
      </c>
      <c r="BS20">
        <f>STDEV('20110208 Calibration Check-02'!BT35,'20110209 Calibration Check'!BT35,'20110204 Calibration Check-02'!BT35)</f>
        <v>0.37029359487299457</v>
      </c>
      <c r="BT20">
        <f>STDEV('20110208 Calibration Check-02'!BU35,'20110209 Calibration Check'!BU35,'20110204 Calibration Check-02'!BU35)</f>
        <v>0.56349215236946359</v>
      </c>
      <c r="BU20">
        <f>STDEV('20110208 Calibration Check-02'!BV35,'20110209 Calibration Check'!BV35,'20110204 Calibration Check-02'!BV35)</f>
        <v>0.90988744247338482</v>
      </c>
      <c r="BV20">
        <f>STDEV('20110208 Calibration Check-02'!BW35,'20110209 Calibration Check'!BW35,'20110204 Calibration Check-02'!BW35)</f>
        <v>1.3072681529114218</v>
      </c>
      <c r="BW20">
        <f>STDEV('20110208 Calibration Check-02'!BX35,'20110209 Calibration Check'!BX35,'20110204 Calibration Check-02'!BX35)</f>
        <v>0.33616158472704238</v>
      </c>
      <c r="BX20">
        <f>STDEV('20110208 Calibration Check-02'!BY35,'20110209 Calibration Check'!BY35,'20110204 Calibration Check-02'!BY35)</f>
        <v>0.459057453419143</v>
      </c>
      <c r="BY20">
        <f>STDEV('20110208 Calibration Check-02'!BZ35,'20110209 Calibration Check'!BZ35,'20110204 Calibration Check-02'!BZ35)</f>
        <v>0.19595152447941377</v>
      </c>
      <c r="BZ20">
        <f>STDEV('20110208 Calibration Check-02'!CA35,'20110209 Calibration Check'!CA35,'20110204 Calibration Check-02'!CA35)</f>
        <v>0.12467165622514816</v>
      </c>
      <c r="CA20">
        <f>STDEV('20110208 Calibration Check-02'!CB35,'20110209 Calibration Check'!CB35,'20110204 Calibration Check-02'!CB35)</f>
        <v>0.58336743428728743</v>
      </c>
      <c r="CB20">
        <f>STDEV('20110208 Calibration Check-02'!CC35,'20110209 Calibration Check'!CC35,'20110204 Calibration Check-02'!CC35)</f>
        <v>0.11331094625508366</v>
      </c>
      <c r="CC20">
        <f>STDEV('20110208 Calibration Check-02'!CD35,'20110209 Calibration Check'!CD35,'20110204 Calibration Check-02'!CD35)</f>
        <v>0.16363278685032609</v>
      </c>
      <c r="CD20">
        <f>STDEV('20110208 Calibration Check-02'!CE35,'20110209 Calibration Check'!CE35,'20110204 Calibration Check-02'!CE35)</f>
        <v>0.15221288639503311</v>
      </c>
      <c r="CE20">
        <f>STDEV('20110208 Calibration Check-02'!CF35,'20110209 Calibration Check'!CF35,'20110204 Calibration Check-02'!CF35)</f>
        <v>0.46990660827552522</v>
      </c>
      <c r="CF20">
        <f>STDEV('20110208 Calibration Check-02'!CG35,'20110209 Calibration Check'!CG35,'20110204 Calibration Check-02'!CG35)</f>
        <v>0.50260111977105393</v>
      </c>
      <c r="CG20">
        <f>STDEV('20110208 Calibration Check-02'!CH35,'20110209 Calibration Check'!CH35,'20110204 Calibration Check-02'!CH35)</f>
        <v>1.7134199187642667</v>
      </c>
      <c r="CH20">
        <f>STDEV('20110208 Calibration Check-02'!CI35,'20110209 Calibration Check'!CI35,'20110204 Calibration Check-02'!CI35)</f>
        <v>0.50273769336005314</v>
      </c>
      <c r="CI20">
        <f>STDEV('20110208 Calibration Check-02'!CJ35,'20110209 Calibration Check'!CJ35,'20110204 Calibration Check-02'!CJ35)</f>
        <v>0.37048331587838379</v>
      </c>
      <c r="CJ20">
        <f>STDEV('20110208 Calibration Check-02'!CK35,'20110209 Calibration Check'!CK35,'20110204 Calibration Check-02'!CK35)</f>
        <v>0.38038001703368751</v>
      </c>
      <c r="CK20">
        <f>STDEV('20110208 Calibration Check-02'!CL35,'20110209 Calibration Check'!CL35,'20110204 Calibration Check-02'!CL35)</f>
        <v>1.1300954025188568</v>
      </c>
      <c r="CL20">
        <f>STDEV('20110208 Calibration Check-02'!CM35,'20110209 Calibration Check'!CM35,'20110204 Calibration Check-02'!CM35)</f>
        <v>0.13778050943346803</v>
      </c>
      <c r="CM20">
        <f>STDEV('20110208 Calibration Check-02'!CN35,'20110209 Calibration Check'!CN35,'20110204 Calibration Check-02'!CN35)</f>
        <v>0.16088644236973035</v>
      </c>
      <c r="CN20">
        <f>STDEV('20110208 Calibration Check-02'!CO35,'20110209 Calibration Check'!CO35,'20110204 Calibration Check-02'!CO35)</f>
        <v>0.53212861278445556</v>
      </c>
      <c r="CO20">
        <f>STDEV('20110208 Calibration Check-02'!CP35,'20110209 Calibration Check'!CP35,'20110204 Calibration Check-02'!CP35)</f>
        <v>9.8679684941219689E-2</v>
      </c>
      <c r="CP20">
        <f>STDEV('20110208 Calibration Check-02'!CQ35,'20110209 Calibration Check'!CQ35,'20110204 Calibration Check-02'!CQ35)</f>
        <v>0.1162403656058185</v>
      </c>
      <c r="CQ20">
        <f>STDEV('20110208 Calibration Check-02'!CR35,'20110209 Calibration Check'!CR35)</f>
        <v>0.21821174940478114</v>
      </c>
      <c r="CR20">
        <f>STDEV('20110208 Calibration Check-02'!CS35,'20110209 Calibration Check'!CS35,'20110204 Calibration Check-02'!CS35)</f>
        <v>0.18736167013447103</v>
      </c>
      <c r="CS20">
        <f>STDEV('20110208 Calibration Check-02'!CT35,'20110209 Calibration Check'!CT35,'20110204 Calibration Check-02'!CT35)</f>
        <v>0.85033373368724741</v>
      </c>
    </row>
    <row r="21" spans="1:97">
      <c r="A21" t="s">
        <v>33</v>
      </c>
      <c r="B21">
        <f>STDEV('20110208 Calibration Check-02'!C36,'20110209 Calibration Check'!C36,'20110204 Calibration Check-02'!C36)</f>
        <v>0.17405285201521034</v>
      </c>
      <c r="C21">
        <f>STDEV('20110208 Calibration Check-02'!D36,'20110209 Calibration Check'!D36,'20110204 Calibration Check-02'!D36)</f>
        <v>0.66798511644857916</v>
      </c>
      <c r="D21">
        <f>STDEV('20110208 Calibration Check-02'!E36,'20110209 Calibration Check'!E36,'20110204 Calibration Check-02'!E36)</f>
        <v>9.803651562064454E-2</v>
      </c>
      <c r="E21">
        <f>STDEV('20110208 Calibration Check-02'!F36,'20110209 Calibration Check'!F36,'20110204 Calibration Check-02'!F36)</f>
        <v>0.22433048828155627</v>
      </c>
      <c r="F21">
        <f>STDEV('20110208 Calibration Check-02'!G36,'20110209 Calibration Check'!G36,'20110204 Calibration Check-02'!G36)</f>
        <v>0.37789329158695145</v>
      </c>
      <c r="G21">
        <f>STDEV('20110208 Calibration Check-02'!H36,'20110209 Calibration Check'!H36,'20110204 Calibration Check-02'!H36)</f>
        <v>0.12093947340685909</v>
      </c>
      <c r="H21">
        <f>STDEV('20110208 Calibration Check-02'!I36,'20110209 Calibration Check'!I36,'20110204 Calibration Check-02'!I36)</f>
        <v>4.3964077700079526E-2</v>
      </c>
      <c r="I21">
        <f>STDEV('20110208 Calibration Check-02'!J36,'20110209 Calibration Check'!J36,'20110204 Calibration Check-02'!J36)</f>
        <v>0.19233292624320666</v>
      </c>
      <c r="J21">
        <f>STDEV('20110208 Calibration Check-02'!K36,'20110209 Calibration Check'!K36,'20110204 Calibration Check-02'!K36)</f>
        <v>0.42074853482285929</v>
      </c>
      <c r="K21">
        <f>STDEV('20110208 Calibration Check-02'!L36,'20110209 Calibration Check'!L36,'20110204 Calibration Check-02'!L36)</f>
        <v>9.153100888499098E-2</v>
      </c>
      <c r="L21">
        <f>STDEV('20110208 Calibration Check-02'!M36,'20110209 Calibration Check'!M36,'20110204 Calibration Check-02'!M36)</f>
        <v>0.33332908124802524</v>
      </c>
      <c r="M21">
        <f>STDEV('20110208 Calibration Check-02'!N36,'20110209 Calibration Check'!N36,'20110204 Calibration Check-02'!N36)</f>
        <v>0.28679956523400918</v>
      </c>
      <c r="N21">
        <f>STDEV('20110208 Calibration Check-02'!O36,'20110209 Calibration Check'!O36,'20110204 Calibration Check-02'!O36)</f>
        <v>0.34069354133397223</v>
      </c>
      <c r="O21">
        <f>STDEV('20110208 Calibration Check-02'!P36,'20110209 Calibration Check'!P36,'20110204 Calibration Check-02'!P36)</f>
        <v>2.5259382614555233E-2</v>
      </c>
      <c r="P21">
        <f>STDEV('20110208 Calibration Check-02'!Q36,'20110209 Calibration Check'!Q36,'20110204 Calibration Check-02'!Q36)</f>
        <v>0.52427337952478625</v>
      </c>
      <c r="Q21">
        <f>STDEV('20110208 Calibration Check-02'!R36,'20110209 Calibration Check'!R36,'20110204 Calibration Check-02'!R36)</f>
        <v>0.33167301238169256</v>
      </c>
      <c r="R21">
        <f>STDEV('20110208 Calibration Check-02'!S36,'20110209 Calibration Check'!S36,'20110204 Calibration Check-02'!S36)</f>
        <v>0.18835926578472884</v>
      </c>
      <c r="S21">
        <f>STDEV('20110208 Calibration Check-02'!T36,'20110209 Calibration Check'!T36,'20110204 Calibration Check-02'!T36)</f>
        <v>0</v>
      </c>
      <c r="T21">
        <f>STDEV('20110208 Calibration Check-02'!U36,'20110209 Calibration Check'!U36,'20110204 Calibration Check-02'!U36)</f>
        <v>0.19335229431469952</v>
      </c>
      <c r="U21">
        <f>STDEV('20110208 Calibration Check-02'!V36,'20110209 Calibration Check'!V36,'20110204 Calibration Check-02'!V36)</f>
        <v>0.44739233686674129</v>
      </c>
      <c r="V21">
        <f>STDEV('20110208 Calibration Check-02'!W36,'20110209 Calibration Check'!W36,'20110204 Calibration Check-02'!W36)</f>
        <v>0.26518670145830792</v>
      </c>
      <c r="W21">
        <f>STDEV('20110208 Calibration Check-02'!X36,'20110209 Calibration Check'!X36,'20110204 Calibration Check-02'!X36)</f>
        <v>0.23090221908349839</v>
      </c>
      <c r="X21">
        <f>STDEV('20110208 Calibration Check-02'!Y36,'20110209 Calibration Check'!Y36,'20110204 Calibration Check-02'!Y36)</f>
        <v>0.17459962655135852</v>
      </c>
      <c r="Y21">
        <f>STDEV('20110208 Calibration Check-02'!Z36,'20110209 Calibration Check'!Z36,'20110204 Calibration Check-02'!Z36)</f>
        <v>0.53515793242059939</v>
      </c>
      <c r="Z21">
        <f>STDEV('20110208 Calibration Check-02'!AA36,'20110209 Calibration Check'!AA36,'20110204 Calibration Check-02'!AA36)</f>
        <v>0.56690358369479821</v>
      </c>
      <c r="AA21">
        <f>STDEV('20110208 Calibration Check-02'!AB36,'20110209 Calibration Check'!AB36,'20110204 Calibration Check-02'!AB36)</f>
        <v>0.11087503614197157</v>
      </c>
      <c r="AB21">
        <f>STDEV('20110208 Calibration Check-02'!AC36,'20110209 Calibration Check'!AC36,'20110204 Calibration Check-02'!AC36)</f>
        <v>0.34972115556584987</v>
      </c>
      <c r="AC21">
        <f>STDEV('20110208 Calibration Check-02'!AD36,'20110209 Calibration Check'!AD36,'20110204 Calibration Check-02'!AD36)</f>
        <v>5.8436342892516986E-2</v>
      </c>
      <c r="AD21">
        <f>STDEV('20110208 Calibration Check-02'!AE36,'20110209 Calibration Check'!AE36,'20110204 Calibration Check-02'!AE36)</f>
        <v>0.21682604407390918</v>
      </c>
      <c r="AE21">
        <f>STDEV('20110208 Calibration Check-02'!AF36,'20110209 Calibration Check'!AF36,'20110204 Calibration Check-02'!AF36)</f>
        <v>0.34068968384967235</v>
      </c>
      <c r="AF21">
        <f>STDEV('20110208 Calibration Check-02'!AG36,'20110209 Calibration Check'!AG36,'20110204 Calibration Check-02'!AG36)</f>
        <v>0.460572586508327</v>
      </c>
      <c r="AG21">
        <f>STDEV('20110208 Calibration Check-02'!AH36,'20110209 Calibration Check'!AH36,'20110204 Calibration Check-02'!AH36)</f>
        <v>7.0398530193156811E-2</v>
      </c>
      <c r="AH21">
        <f>STDEV('20110208 Calibration Check-02'!AI36,'20110209 Calibration Check'!AI36,'20110204 Calibration Check-02'!AI36)</f>
        <v>0.31367144578988476</v>
      </c>
      <c r="AI21">
        <f>STDEV('20110208 Calibration Check-02'!AJ36,'20110209 Calibration Check'!AJ36,'20110204 Calibration Check-02'!AJ36)</f>
        <v>0.28964804386867971</v>
      </c>
      <c r="AJ21">
        <f>STDEV('20110208 Calibration Check-02'!AK36,'20110209 Calibration Check'!AK36,'20110204 Calibration Check-02'!AK36)</f>
        <v>0.11171577037083054</v>
      </c>
      <c r="AK21">
        <f>STDEV('20110208 Calibration Check-02'!AL36,'20110209 Calibration Check'!AL36,'20110204 Calibration Check-02'!AL36)</f>
        <v>0.23944092232040903</v>
      </c>
      <c r="AL21">
        <f>STDEV('20110208 Calibration Check-02'!AM36,'20110209 Calibration Check'!AM36,'20110204 Calibration Check-02'!AM36)</f>
        <v>0.32867926620288235</v>
      </c>
      <c r="AM21">
        <f>STDEV('20110208 Calibration Check-02'!AN36,'20110209 Calibration Check'!AN36,'20110204 Calibration Check-02'!AN36)</f>
        <v>0.32447820844271663</v>
      </c>
      <c r="AN21">
        <f>STDEV('20110208 Calibration Check-02'!AO36,'20110209 Calibration Check'!AO36,'20110204 Calibration Check-02'!AO36)</f>
        <v>0.34972722295878816</v>
      </c>
      <c r="AO21">
        <f>STDEV('20110208 Calibration Check-02'!AP36,'20110209 Calibration Check'!AP36,'20110204 Calibration Check-02'!AP36)</f>
        <v>0.13216068268003681</v>
      </c>
      <c r="AP21">
        <f>STDEV('20110208 Calibration Check-02'!AQ36,'20110209 Calibration Check'!AQ36,'20110204 Calibration Check-02'!AQ36)</f>
        <v>0.25075306099369526</v>
      </c>
      <c r="AQ21">
        <f>STDEV('20110208 Calibration Check-02'!AR36,'20110209 Calibration Check'!AR36,'20110204 Calibration Check-02'!AR36)</f>
        <v>4.708512639192107E-2</v>
      </c>
      <c r="AR21">
        <f>STDEV('20110208 Calibration Check-02'!AS36,'20110209 Calibration Check'!AS36,'20110204 Calibration Check-02'!AS36)</f>
        <v>0.13647693366416677</v>
      </c>
      <c r="AS21">
        <f>STDEV('20110208 Calibration Check-02'!AT36,'20110209 Calibration Check'!AT36,'20110204 Calibration Check-02'!AT36)</f>
        <v>0.30679897841415077</v>
      </c>
      <c r="AT21">
        <f>STDEV('20110208 Calibration Check-02'!AU36,'20110209 Calibration Check'!AU36,'20110204 Calibration Check-02'!AU36)</f>
        <v>0.18348775756493613</v>
      </c>
      <c r="AU21">
        <f>STDEV('20110208 Calibration Check-02'!AV36,'20110209 Calibration Check'!AV36,'20110204 Calibration Check-02'!AV36)</f>
        <v>0.32858732234518229</v>
      </c>
      <c r="AV21">
        <f>STDEV('20110208 Calibration Check-02'!AW36,'20110209 Calibration Check'!AW36,'20110204 Calibration Check-02'!AW36)</f>
        <v>0.31104153372422028</v>
      </c>
      <c r="AW21">
        <f>STDEV('20110208 Calibration Check-02'!AX36,'20110209 Calibration Check'!AX36,'20110204 Calibration Check-02'!AX36)</f>
        <v>1.1494573195684219</v>
      </c>
      <c r="AX21">
        <f>STDEV('20110208 Calibration Check-02'!AY36,'20110209 Calibration Check'!AY36,'20110204 Calibration Check-02'!AY36)</f>
        <v>0.33042945386314737</v>
      </c>
      <c r="AY21">
        <f>STDEV('20110208 Calibration Check-02'!AZ36,'20110209 Calibration Check'!AZ36,'20110204 Calibration Check-02'!AZ36)</f>
        <v>0.4063852397537121</v>
      </c>
      <c r="AZ21">
        <f>STDEV('20110208 Calibration Check-02'!BA36,'20110209 Calibration Check'!BA36,'20110204 Calibration Check-02'!BA36)</f>
        <v>0.24636530059816392</v>
      </c>
      <c r="BA21">
        <f>STDEV('20110209 Calibration Check'!BB36,'20110204 Calibration Check-02'!BB36)</f>
        <v>0.31203213913745964</v>
      </c>
      <c r="BB21">
        <f>STDEV('20110208 Calibration Check-02'!BC36,'20110209 Calibration Check'!BC36,'20110204 Calibration Check-02'!BC36)</f>
        <v>0.10550251746604698</v>
      </c>
      <c r="BC21">
        <f>STDEV('20110208 Calibration Check-02'!BD36,'20110209 Calibration Check'!BD36,'20110204 Calibration Check-02'!BD36)</f>
        <v>0.34481612144355922</v>
      </c>
      <c r="BD21">
        <f>STDEV('20110208 Calibration Check-02'!BE36,'20110209 Calibration Check'!BE36,'20110204 Calibration Check-02'!BE36)</f>
        <v>0.33399239462530628</v>
      </c>
      <c r="BE21">
        <f>STDEV('20110208 Calibration Check-02'!BF36,'20110209 Calibration Check'!BF36,'20110204 Calibration Check-02'!BF36)</f>
        <v>0.23972828087505252</v>
      </c>
      <c r="BF21">
        <f>STDEV('20110208 Calibration Check-02'!BG36,'20110209 Calibration Check'!BG36,'20110204 Calibration Check-02'!BG36)</f>
        <v>0.20428735035690079</v>
      </c>
      <c r="BG21">
        <f>STDEV('20110208 Calibration Check-02'!BH36,'20110209 Calibration Check'!BH36,'20110204 Calibration Check-02'!BH36)</f>
        <v>0.38755676806832601</v>
      </c>
      <c r="BH21">
        <f>STDEV('20110208 Calibration Check-02'!BI36,'20110209 Calibration Check'!BI36,'20110204 Calibration Check-02'!BI36)</f>
        <v>0.16262884465929417</v>
      </c>
      <c r="BI21">
        <f>STDEV('20110208 Calibration Check-02'!BJ36,'20110209 Calibration Check'!BJ36,'20110204 Calibration Check-02'!BJ36)</f>
        <v>0.29317449382643096</v>
      </c>
      <c r="BJ21">
        <f>STDEV('20110208 Calibration Check-02'!BK36,'20110209 Calibration Check'!BK36,'20110204 Calibration Check-02'!BK36)</f>
        <v>6.8120087239752811E-2</v>
      </c>
      <c r="BK21">
        <f>STDEV('20110208 Calibration Check-02'!BL36,'20110209 Calibration Check'!BL36,'20110204 Calibration Check-02'!BL36)</f>
        <v>0.31702463019395377</v>
      </c>
      <c r="BL21">
        <f>STDEV('20110208 Calibration Check-02'!BM36,'20110209 Calibration Check'!BM36,'20110204 Calibration Check-02'!BM36)</f>
        <v>0.16380423191799917</v>
      </c>
      <c r="BM21">
        <f>STDEV('20110208 Calibration Check-02'!BN36,'20110209 Calibration Check'!BN36,'20110204 Calibration Check-02'!BN36)</f>
        <v>0.23316798766641658</v>
      </c>
      <c r="BN21">
        <f>STDEV('20110208 Calibration Check-02'!BO36,'20110209 Calibration Check'!BO36,'20110204 Calibration Check-02'!BO36)</f>
        <v>0.51596308484878317</v>
      </c>
      <c r="BO21">
        <f>STDEV('20110208 Calibration Check-02'!BP36,'20110209 Calibration Check'!BP36,'20110204 Calibration Check-02'!BP36)</f>
        <v>0.10360412882979707</v>
      </c>
      <c r="BP21">
        <f>STDEV('20110208 Calibration Check-02'!BQ36,'20110209 Calibration Check'!BQ36,'20110204 Calibration Check-02'!BQ36)</f>
        <v>0.22061844286362872</v>
      </c>
      <c r="BQ21">
        <f>STDEV('20110208 Calibration Check-02'!BR36,'20110209 Calibration Check'!BR36,'20110204 Calibration Check-02'!BR36)</f>
        <v>0.17853102653674882</v>
      </c>
      <c r="BR21">
        <f>STDEV('20110208 Calibration Check-02'!BS36,'20110209 Calibration Check'!BS36,'20110204 Calibration Check-02'!BS36)</f>
        <v>0.10539435642144994</v>
      </c>
      <c r="BS21">
        <f>STDEV('20110208 Calibration Check-02'!BT36,'20110209 Calibration Check'!BT36,'20110204 Calibration Check-02'!BT36)</f>
        <v>0.20249791022440608</v>
      </c>
      <c r="BT21">
        <f>STDEV('20110208 Calibration Check-02'!BU36,'20110209 Calibration Check'!BU36,'20110204 Calibration Check-02'!BU36)</f>
        <v>0.36692747825333827</v>
      </c>
      <c r="BU21">
        <f>STDEV('20110208 Calibration Check-02'!BV36,'20110209 Calibration Check'!BV36,'20110204 Calibration Check-02'!BV36)</f>
        <v>1.0876129179895941</v>
      </c>
      <c r="BV21">
        <f>STDEV('20110208 Calibration Check-02'!BW36,'20110209 Calibration Check'!BW36,'20110204 Calibration Check-02'!BW36)</f>
        <v>1.5049264486539784</v>
      </c>
      <c r="BW21">
        <f>STDEV('20110208 Calibration Check-02'!BX36,'20110209 Calibration Check'!BX36,'20110204 Calibration Check-02'!BX36)</f>
        <v>0.1404242550554072</v>
      </c>
      <c r="BX21">
        <f>STDEV('20110208 Calibration Check-02'!BY36,'20110209 Calibration Check'!BY36,'20110204 Calibration Check-02'!BY36)</f>
        <v>0.28331153720230562</v>
      </c>
      <c r="BY21">
        <f>STDEV('20110208 Calibration Check-02'!BZ36,'20110209 Calibration Check'!BZ36,'20110204 Calibration Check-02'!BZ36)</f>
        <v>0.27577389827051668</v>
      </c>
      <c r="BZ21">
        <f>STDEV('20110208 Calibration Check-02'!CA36,'20110209 Calibration Check'!CA36,'20110204 Calibration Check-02'!CA36)</f>
        <v>0.26959883470168083</v>
      </c>
      <c r="CA21">
        <f>STDEV('20110208 Calibration Check-02'!CB36,'20110209 Calibration Check'!CB36,'20110204 Calibration Check-02'!CB36)</f>
        <v>0.50385142656689619</v>
      </c>
      <c r="CB21">
        <f>STDEV('20110208 Calibration Check-02'!CC36,'20110209 Calibration Check'!CC36,'20110204 Calibration Check-02'!CC36)</f>
        <v>0.28471754616942252</v>
      </c>
      <c r="CC21">
        <f>STDEV('20110208 Calibration Check-02'!CD36,'20110209 Calibration Check'!CD36,'20110204 Calibration Check-02'!CD36)</f>
        <v>0.11733870177079969</v>
      </c>
      <c r="CD21">
        <f>STDEV('20110208 Calibration Check-02'!CE36,'20110209 Calibration Check'!CE36,'20110204 Calibration Check-02'!CE36)</f>
        <v>3.7389714662109844E-2</v>
      </c>
      <c r="CE21">
        <f>STDEV('20110208 Calibration Check-02'!CF36,'20110209 Calibration Check'!CF36,'20110204 Calibration Check-02'!CF36)</f>
        <v>0.35468246749408699</v>
      </c>
      <c r="CF21">
        <f>STDEV('20110208 Calibration Check-02'!CG36,'20110209 Calibration Check'!CG36,'20110204 Calibration Check-02'!CG36)</f>
        <v>0.30654992476699039</v>
      </c>
      <c r="CG21">
        <f>STDEV('20110208 Calibration Check-02'!CH36,'20110209 Calibration Check'!CH36,'20110204 Calibration Check-02'!CH36)</f>
        <v>1.5122335855032494</v>
      </c>
      <c r="CH21">
        <f>STDEV('20110208 Calibration Check-02'!CI36,'20110209 Calibration Check'!CI36,'20110204 Calibration Check-02'!CI36)</f>
        <v>0.64794664717444117</v>
      </c>
      <c r="CI21">
        <f>STDEV('20110208 Calibration Check-02'!CJ36,'20110209 Calibration Check'!CJ36,'20110204 Calibration Check-02'!CJ36)</f>
        <v>0.17263905999921972</v>
      </c>
      <c r="CJ21">
        <f>STDEV('20110208 Calibration Check-02'!CK36,'20110209 Calibration Check'!CK36,'20110204 Calibration Check-02'!CK36)</f>
        <v>0.18694857331052911</v>
      </c>
      <c r="CK21">
        <f>STDEV('20110208 Calibration Check-02'!CL36,'20110209 Calibration Check'!CL36,'20110204 Calibration Check-02'!CL36)</f>
        <v>1.0743994401228278</v>
      </c>
      <c r="CL21">
        <f>STDEV('20110208 Calibration Check-02'!CM36,'20110209 Calibration Check'!CM36,'20110204 Calibration Check-02'!CM36)</f>
        <v>0.31466248531650637</v>
      </c>
      <c r="CM21">
        <f>STDEV('20110208 Calibration Check-02'!CN36,'20110209 Calibration Check'!CN36,'20110204 Calibration Check-02'!CN36)</f>
        <v>0.3458837939229929</v>
      </c>
      <c r="CN21">
        <f>STDEV('20110208 Calibration Check-02'!CO36,'20110209 Calibration Check'!CO36,'20110204 Calibration Check-02'!CO36)</f>
        <v>0.66090872393731137</v>
      </c>
      <c r="CO21">
        <f>STDEV('20110208 Calibration Check-02'!CP36,'20110209 Calibration Check'!CP36,'20110204 Calibration Check-02'!CP36)</f>
        <v>0.14125626909676642</v>
      </c>
      <c r="CP21">
        <f>STDEV('20110208 Calibration Check-02'!CQ36,'20110209 Calibration Check'!CQ36,'20110204 Calibration Check-02'!CQ36)</f>
        <v>8.0337743489466068E-2</v>
      </c>
      <c r="CQ21">
        <f>STDEV('20110208 Calibration Check-02'!CR36,'20110209 Calibration Check'!CR36)</f>
        <v>0.14620018240146379</v>
      </c>
      <c r="CR21">
        <f>STDEV('20110208 Calibration Check-02'!CS36,'20110209 Calibration Check'!CS36,'20110204 Calibration Check-02'!CS36)</f>
        <v>2.8572899551456827E-2</v>
      </c>
      <c r="CS21">
        <f>STDEV('20110208 Calibration Check-02'!CT36,'20110209 Calibration Check'!CT36,'20110204 Calibration Check-02'!CT36)</f>
        <v>1.0565941980004927</v>
      </c>
    </row>
    <row r="22" spans="1:97">
      <c r="A22" t="s">
        <v>34</v>
      </c>
      <c r="B22">
        <f>STDEV('20110208 Calibration Check-02'!C37,'20110209 Calibration Check'!C37,'20110204 Calibration Check-02'!C37)</f>
        <v>5.1378330087506051E-2</v>
      </c>
      <c r="C22">
        <f>STDEV('20110208 Calibration Check-02'!D37,'20110209 Calibration Check'!D37,'20110204 Calibration Check-02'!D37)</f>
        <v>0.56287228220762309</v>
      </c>
      <c r="D22">
        <f>STDEV('20110208 Calibration Check-02'!E37,'20110209 Calibration Check'!E37,'20110204 Calibration Check-02'!E37)</f>
        <v>0.29301254966786011</v>
      </c>
      <c r="E22">
        <f>STDEV('20110208 Calibration Check-02'!F37,'20110209 Calibration Check'!F37,'20110204 Calibration Check-02'!F37)</f>
        <v>0.36580036064040594</v>
      </c>
      <c r="F22">
        <f>STDEV('20110208 Calibration Check-02'!G37,'20110209 Calibration Check'!G37,'20110204 Calibration Check-02'!G37)</f>
        <v>0.5634483065670689</v>
      </c>
      <c r="G22">
        <f>STDEV('20110208 Calibration Check-02'!H37,'20110209 Calibration Check'!H37,'20110204 Calibration Check-02'!H37)</f>
        <v>0.13997989075991379</v>
      </c>
      <c r="H22">
        <f>STDEV('20110208 Calibration Check-02'!I37,'20110209 Calibration Check'!I37,'20110204 Calibration Check-02'!I37)</f>
        <v>0.22669771783117515</v>
      </c>
      <c r="I22">
        <f>STDEV('20110208 Calibration Check-02'!J37,'20110209 Calibration Check'!J37,'20110204 Calibration Check-02'!J37)</f>
        <v>0.35598808245810254</v>
      </c>
      <c r="J22">
        <f>STDEV('20110208 Calibration Check-02'!K37,'20110209 Calibration Check'!K37,'20110204 Calibration Check-02'!K37)</f>
        <v>0.4668668648530887</v>
      </c>
      <c r="K22">
        <f>STDEV('20110208 Calibration Check-02'!L37,'20110209 Calibration Check'!L37,'20110204 Calibration Check-02'!L37)</f>
        <v>0.28768077111654061</v>
      </c>
      <c r="L22">
        <f>STDEV('20110208 Calibration Check-02'!M37,'20110209 Calibration Check'!M37,'20110204 Calibration Check-02'!M37)</f>
        <v>0.31428626100978824</v>
      </c>
      <c r="M22">
        <f>STDEV('20110208 Calibration Check-02'!N37,'20110209 Calibration Check'!N37,'20110204 Calibration Check-02'!N37)</f>
        <v>0.3520018227732728</v>
      </c>
      <c r="N22">
        <f>STDEV('20110208 Calibration Check-02'!O37,'20110209 Calibration Check'!O37,'20110204 Calibration Check-02'!O37)</f>
        <v>0.53674383868664222</v>
      </c>
      <c r="O22">
        <f>STDEV('20110208 Calibration Check-02'!P37,'20110209 Calibration Check'!P37,'20110204 Calibration Check-02'!P37)</f>
        <v>0.19817385639645629</v>
      </c>
      <c r="P22">
        <f>STDEV('20110208 Calibration Check-02'!Q37,'20110209 Calibration Check'!Q37,'20110204 Calibration Check-02'!Q37)</f>
        <v>0.45771573976114804</v>
      </c>
      <c r="Q22">
        <f>STDEV('20110208 Calibration Check-02'!R37,'20110209 Calibration Check'!R37,'20110204 Calibration Check-02'!R37)</f>
        <v>0.51201702488677436</v>
      </c>
      <c r="R22">
        <f>STDEV('20110208 Calibration Check-02'!S37,'20110209 Calibration Check'!S37,'20110204 Calibration Check-02'!S37)</f>
        <v>0.19367082617662784</v>
      </c>
      <c r="S22">
        <f>STDEV('20110208 Calibration Check-02'!T37,'20110209 Calibration Check'!T37,'20110204 Calibration Check-02'!T37)</f>
        <v>0.19411541573698013</v>
      </c>
      <c r="T22">
        <f>STDEV('20110208 Calibration Check-02'!U37,'20110209 Calibration Check'!U37,'20110204 Calibration Check-02'!U37)</f>
        <v>0</v>
      </c>
      <c r="U22">
        <f>STDEV('20110208 Calibration Check-02'!V37,'20110209 Calibration Check'!V37,'20110204 Calibration Check-02'!V37)</f>
        <v>0.34302970109132624</v>
      </c>
      <c r="V22">
        <f>STDEV('20110208 Calibration Check-02'!W37,'20110209 Calibration Check'!W37,'20110204 Calibration Check-02'!W37)</f>
        <v>0.40669894651533861</v>
      </c>
      <c r="W22">
        <f>STDEV('20110208 Calibration Check-02'!X37,'20110209 Calibration Check'!X37,'20110204 Calibration Check-02'!X37)</f>
        <v>0.39258815094382249</v>
      </c>
      <c r="X22">
        <f>STDEV('20110208 Calibration Check-02'!Y37,'20110209 Calibration Check'!Y37,'20110204 Calibration Check-02'!Y37)</f>
        <v>8.2703095359520334E-2</v>
      </c>
      <c r="Y22">
        <f>STDEV('20110208 Calibration Check-02'!Z37,'20110209 Calibration Check'!Z37,'20110204 Calibration Check-02'!Z37)</f>
        <v>0.39197211531459508</v>
      </c>
      <c r="Z22">
        <f>STDEV('20110208 Calibration Check-02'!AA37,'20110209 Calibration Check'!AA37,'20110204 Calibration Check-02'!AA37)</f>
        <v>0.77263941803243663</v>
      </c>
      <c r="AA22">
        <f>STDEV('20110208 Calibration Check-02'!AB37,'20110209 Calibration Check'!AB37,'20110204 Calibration Check-02'!AB37)</f>
        <v>0.15155338718461028</v>
      </c>
      <c r="AB22">
        <f>STDEV('20110208 Calibration Check-02'!AC37,'20110209 Calibration Check'!AC37,'20110204 Calibration Check-02'!AC37)</f>
        <v>0.45404953578535773</v>
      </c>
      <c r="AC22">
        <f>STDEV('20110208 Calibration Check-02'!AD37,'20110209 Calibration Check'!AD37,'20110204 Calibration Check-02'!AD37)</f>
        <v>0.23776748991081695</v>
      </c>
      <c r="AD22">
        <f>STDEV('20110208 Calibration Check-02'!AE37,'20110209 Calibration Check'!AE37,'20110204 Calibration Check-02'!AE37)</f>
        <v>0.41219514941013069</v>
      </c>
      <c r="AE22">
        <f>STDEV('20110208 Calibration Check-02'!AF37,'20110209 Calibration Check'!AF37,'20110204 Calibration Check-02'!AF37)</f>
        <v>0.27753618324225399</v>
      </c>
      <c r="AF22">
        <f>STDEV('20110208 Calibration Check-02'!AG37,'20110209 Calibration Check'!AG37,'20110204 Calibration Check-02'!AG37)</f>
        <v>0.3748842083428478</v>
      </c>
      <c r="AG22">
        <f>STDEV('20110208 Calibration Check-02'!AH37,'20110209 Calibration Check'!AH37,'20110204 Calibration Check-02'!AH37)</f>
        <v>0.15324727039939642</v>
      </c>
      <c r="AH22">
        <f>STDEV('20110208 Calibration Check-02'!AI37,'20110209 Calibration Check'!AI37,'20110204 Calibration Check-02'!AI37)</f>
        <v>0.35360388659173331</v>
      </c>
      <c r="AI22">
        <f>STDEV('20110208 Calibration Check-02'!AJ37,'20110209 Calibration Check'!AJ37,'20110204 Calibration Check-02'!AJ37)</f>
        <v>0.46205840079914129</v>
      </c>
      <c r="AJ22">
        <f>STDEV('20110208 Calibration Check-02'!AK37,'20110209 Calibration Check'!AK37,'20110204 Calibration Check-02'!AK37)</f>
        <v>0.11835514018096396</v>
      </c>
      <c r="AK22">
        <f>STDEV('20110208 Calibration Check-02'!AL37,'20110209 Calibration Check'!AL37,'20110204 Calibration Check-02'!AL37)</f>
        <v>0.35586031395577283</v>
      </c>
      <c r="AL22">
        <f>STDEV('20110208 Calibration Check-02'!AM37,'20110209 Calibration Check'!AM37,'20110204 Calibration Check-02'!AM37)</f>
        <v>0.48609610410196163</v>
      </c>
      <c r="AM22">
        <f>STDEV('20110208 Calibration Check-02'!AN37,'20110209 Calibration Check'!AN37,'20110204 Calibration Check-02'!AN37)</f>
        <v>0.36660233607328624</v>
      </c>
      <c r="AN22">
        <f>STDEV('20110208 Calibration Check-02'!AO37,'20110209 Calibration Check'!AO37,'20110204 Calibration Check-02'!AO37)</f>
        <v>0.51820075981082525</v>
      </c>
      <c r="AO22">
        <f>STDEV('20110208 Calibration Check-02'!AP37,'20110209 Calibration Check'!AP37,'20110204 Calibration Check-02'!AP37)</f>
        <v>6.36202219222229E-2</v>
      </c>
      <c r="AP22">
        <f>STDEV('20110208 Calibration Check-02'!AQ37,'20110209 Calibration Check'!AQ37,'20110204 Calibration Check-02'!AQ37)</f>
        <v>0.36860130157344123</v>
      </c>
      <c r="AQ22">
        <f>STDEV('20110208 Calibration Check-02'!AR37,'20110209 Calibration Check'!AR37,'20110204 Calibration Check-02'!AR37)</f>
        <v>0.23789770436888516</v>
      </c>
      <c r="AR22">
        <f>STDEV('20110208 Calibration Check-02'!AS37,'20110209 Calibration Check'!AS37,'20110204 Calibration Check-02'!AS37)</f>
        <v>5.7658877783691095E-2</v>
      </c>
      <c r="AS22">
        <f>STDEV('20110208 Calibration Check-02'!AT37,'20110209 Calibration Check'!AT37,'20110204 Calibration Check-02'!AT37)</f>
        <v>0.37702669321061227</v>
      </c>
      <c r="AT22">
        <f>STDEV('20110208 Calibration Check-02'!AU37,'20110209 Calibration Check'!AU37,'20110204 Calibration Check-02'!AU37)</f>
        <v>0.25084955199577125</v>
      </c>
      <c r="AU22">
        <f>STDEV('20110208 Calibration Check-02'!AV37,'20110209 Calibration Check'!AV37,'20110204 Calibration Check-02'!AV37)</f>
        <v>0.47172070814771622</v>
      </c>
      <c r="AV22">
        <f>STDEV('20110208 Calibration Check-02'!AW37,'20110209 Calibration Check'!AW37,'20110204 Calibration Check-02'!AW37)</f>
        <v>0.46856701103095372</v>
      </c>
      <c r="AW22">
        <f>STDEV('20110208 Calibration Check-02'!AX37,'20110209 Calibration Check'!AX37,'20110204 Calibration Check-02'!AX37)</f>
        <v>1.2889181863811183</v>
      </c>
      <c r="AX22">
        <f>STDEV('20110208 Calibration Check-02'!AY37,'20110209 Calibration Check'!AY37,'20110204 Calibration Check-02'!AY37)</f>
        <v>0.45376450912621774</v>
      </c>
      <c r="AY22">
        <f>STDEV('20110208 Calibration Check-02'!AZ37,'20110209 Calibration Check'!AZ37,'20110204 Calibration Check-02'!AZ37)</f>
        <v>0.49670402971017402</v>
      </c>
      <c r="AZ22">
        <f>STDEV('20110208 Calibration Check-02'!BA37,'20110209 Calibration Check'!BA37,'20110204 Calibration Check-02'!BA37)</f>
        <v>0.42189687051942826</v>
      </c>
      <c r="BA22">
        <f>STDEV('20110209 Calibration Check'!BB37,'20110204 Calibration Check-02'!BB37)</f>
        <v>0.24638209872740047</v>
      </c>
      <c r="BB22">
        <f>STDEV('20110208 Calibration Check-02'!BC37,'20110209 Calibration Check'!BC37,'20110204 Calibration Check-02'!BC37)</f>
        <v>0.24538332465248311</v>
      </c>
      <c r="BC22">
        <f>STDEV('20110208 Calibration Check-02'!BD37,'20110209 Calibration Check'!BD37,'20110204 Calibration Check-02'!BD37)</f>
        <v>0.20789582439424764</v>
      </c>
      <c r="BD22">
        <f>STDEV('20110208 Calibration Check-02'!BE37,'20110209 Calibration Check'!BE37,'20110204 Calibration Check-02'!BE37)</f>
        <v>0.1496599872263745</v>
      </c>
      <c r="BE22">
        <f>STDEV('20110208 Calibration Check-02'!BF37,'20110209 Calibration Check'!BF37,'20110204 Calibration Check-02'!BF37)</f>
        <v>0.41597581038219716</v>
      </c>
      <c r="BF22">
        <f>STDEV('20110208 Calibration Check-02'!BG37,'20110209 Calibration Check'!BG37,'20110204 Calibration Check-02'!BG37)</f>
        <v>6.4831150185076417E-2</v>
      </c>
      <c r="BG22">
        <f>STDEV('20110208 Calibration Check-02'!BH37,'20110209 Calibration Check'!BH37,'20110204 Calibration Check-02'!BH37)</f>
        <v>0.57210888021978934</v>
      </c>
      <c r="BH22">
        <f>STDEV('20110208 Calibration Check-02'!BI37,'20110209 Calibration Check'!BI37,'20110204 Calibration Check-02'!BI37)</f>
        <v>0.35856314019187707</v>
      </c>
      <c r="BI22">
        <f>STDEV('20110208 Calibration Check-02'!BJ37,'20110209 Calibration Check'!BJ37,'20110204 Calibration Check-02'!BJ37)</f>
        <v>0.16851427742697081</v>
      </c>
      <c r="BJ22">
        <f>STDEV('20110208 Calibration Check-02'!BK37,'20110209 Calibration Check'!BK37,'20110204 Calibration Check-02'!BK37)</f>
        <v>0.16043132924948156</v>
      </c>
      <c r="BK22">
        <f>STDEV('20110208 Calibration Check-02'!BL37,'20110209 Calibration Check'!BL37,'20110204 Calibration Check-02'!BL37)</f>
        <v>0.45865368598007861</v>
      </c>
      <c r="BL22">
        <f>STDEV('20110208 Calibration Check-02'!BM37,'20110209 Calibration Check'!BM37,'20110204 Calibration Check-02'!BM37)</f>
        <v>0.30553353261653937</v>
      </c>
      <c r="BM22">
        <f>STDEV('20110208 Calibration Check-02'!BN37,'20110209 Calibration Check'!BN37,'20110204 Calibration Check-02'!BN37)</f>
        <v>0.13448316650782552</v>
      </c>
      <c r="BN22">
        <f>STDEV('20110208 Calibration Check-02'!BO37,'20110209 Calibration Check'!BO37,'20110204 Calibration Check-02'!BO37)</f>
        <v>0.37967448580043717</v>
      </c>
      <c r="BO22">
        <f>STDEV('20110208 Calibration Check-02'!BP37,'20110209 Calibration Check'!BP37,'20110204 Calibration Check-02'!BP37)</f>
        <v>0.20279127313118497</v>
      </c>
      <c r="BP22">
        <f>STDEV('20110208 Calibration Check-02'!BQ37,'20110209 Calibration Check'!BQ37,'20110204 Calibration Check-02'!BQ37)</f>
        <v>4.0983517951436572E-2</v>
      </c>
      <c r="BQ22">
        <f>STDEV('20110208 Calibration Check-02'!BR37,'20110209 Calibration Check'!BR37,'20110204 Calibration Check-02'!BR37)</f>
        <v>1.9124433825387775E-2</v>
      </c>
      <c r="BR22">
        <f>STDEV('20110208 Calibration Check-02'!BS37,'20110209 Calibration Check'!BS37,'20110204 Calibration Check-02'!BS37)</f>
        <v>0.2976125886361462</v>
      </c>
      <c r="BS22">
        <f>STDEV('20110208 Calibration Check-02'!BT37,'20110209 Calibration Check'!BT37,'20110204 Calibration Check-02'!BT37)</f>
        <v>0.39317694631573524</v>
      </c>
      <c r="BT22">
        <f>STDEV('20110208 Calibration Check-02'!BU37,'20110209 Calibration Check'!BU37,'20110204 Calibration Check-02'!BU37)</f>
        <v>0.50858761723110713</v>
      </c>
      <c r="BU22">
        <f>STDEV('20110208 Calibration Check-02'!BV37,'20110209 Calibration Check'!BV37,'20110204 Calibration Check-02'!BV37)</f>
        <v>0.93401036439483753</v>
      </c>
      <c r="BV22">
        <f>STDEV('20110208 Calibration Check-02'!BW37,'20110209 Calibration Check'!BW37,'20110204 Calibration Check-02'!BW37)</f>
        <v>1.3994289045055053</v>
      </c>
      <c r="BW22">
        <f>STDEV('20110208 Calibration Check-02'!BX37,'20110209 Calibration Check'!BX37,'20110204 Calibration Check-02'!BX37)</f>
        <v>0.2794853659855342</v>
      </c>
      <c r="BX22">
        <f>STDEV('20110208 Calibration Check-02'!BY37,'20110209 Calibration Check'!BY37,'20110204 Calibration Check-02'!BY37)</f>
        <v>0.46728808680572503</v>
      </c>
      <c r="BY22">
        <f>STDEV('20110208 Calibration Check-02'!BZ37,'20110209 Calibration Check'!BZ37,'20110204 Calibration Check-02'!BZ37)</f>
        <v>0.10478912800522468</v>
      </c>
      <c r="BZ22">
        <f>STDEV('20110208 Calibration Check-02'!CA37,'20110209 Calibration Check'!CA37,'20110204 Calibration Check-02'!CA37)</f>
        <v>0.16447162102114077</v>
      </c>
      <c r="CA22">
        <f>STDEV('20110208 Calibration Check-02'!CB37,'20110209 Calibration Check'!CB37,'20110204 Calibration Check-02'!CB37)</f>
        <v>0.39234980620820858</v>
      </c>
      <c r="CB22">
        <f>STDEV('20110208 Calibration Check-02'!CC37,'20110209 Calibration Check'!CC37,'20110204 Calibration Check-02'!CC37)</f>
        <v>0.21319920481683732</v>
      </c>
      <c r="CC22">
        <f>STDEV('20110208 Calibration Check-02'!CD37,'20110209 Calibration Check'!CD37,'20110204 Calibration Check-02'!CD37)</f>
        <v>7.1706720479077266E-2</v>
      </c>
      <c r="CD22">
        <f>STDEV('20110208 Calibration Check-02'!CE37,'20110209 Calibration Check'!CE37,'20110204 Calibration Check-02'!CE37)</f>
        <v>0.17098015082107099</v>
      </c>
      <c r="CE22">
        <f>STDEV('20110208 Calibration Check-02'!CF37,'20110209 Calibration Check'!CF37,'20110204 Calibration Check-02'!CF37)</f>
        <v>0.55229990925638184</v>
      </c>
      <c r="CF22">
        <f>STDEV('20110208 Calibration Check-02'!CG37,'20110209 Calibration Check'!CG37,'20110204 Calibration Check-02'!CG37)</f>
        <v>0.42867977575064248</v>
      </c>
      <c r="CG22">
        <f>STDEV('20110208 Calibration Check-02'!CH37,'20110209 Calibration Check'!CH37,'20110204 Calibration Check-02'!CH37)</f>
        <v>1.6559495790593264</v>
      </c>
      <c r="CH22">
        <f>STDEV('20110208 Calibration Check-02'!CI37,'20110209 Calibration Check'!CI37,'20110204 Calibration Check-02'!CI37)</f>
        <v>0.71588096484646702</v>
      </c>
      <c r="CI22">
        <f>STDEV('20110208 Calibration Check-02'!CJ37,'20110209 Calibration Check'!CJ37,'20110204 Calibration Check-02'!CJ37)</f>
        <v>0.31253140154181641</v>
      </c>
      <c r="CJ22">
        <f>STDEV('20110208 Calibration Check-02'!CK37,'20110209 Calibration Check'!CK37,'20110204 Calibration Check-02'!CK37)</f>
        <v>0.35139290376001225</v>
      </c>
      <c r="CK22">
        <f>STDEV('20110208 Calibration Check-02'!CL37,'20110209 Calibration Check'!CL37,'20110204 Calibration Check-02'!CL37)</f>
        <v>1.2665081092199584</v>
      </c>
      <c r="CL22">
        <f>STDEV('20110208 Calibration Check-02'!CM37,'20110209 Calibration Check'!CM37,'20110204 Calibration Check-02'!CM37)</f>
        <v>0.31797715008362293</v>
      </c>
      <c r="CM22">
        <f>STDEV('20110208 Calibration Check-02'!CN37,'20110209 Calibration Check'!CN37,'20110204 Calibration Check-02'!CN37)</f>
        <v>0.30990147547522068</v>
      </c>
      <c r="CN22">
        <f>STDEV('20110208 Calibration Check-02'!CO37,'20110209 Calibration Check'!CO37,'20110204 Calibration Check-02'!CO37)</f>
        <v>0.49036073534342894</v>
      </c>
      <c r="CO22">
        <f>STDEV('20110208 Calibration Check-02'!CP37,'20110209 Calibration Check'!CP37,'20110204 Calibration Check-02'!CP37)</f>
        <v>9.7271437151980833E-2</v>
      </c>
      <c r="CP22">
        <f>STDEV('20110208 Calibration Check-02'!CQ37,'20110209 Calibration Check'!CQ37,'20110204 Calibration Check-02'!CQ37)</f>
        <v>0.14884926164117665</v>
      </c>
      <c r="CQ22">
        <f>STDEV('20110208 Calibration Check-02'!CR37,'20110209 Calibration Check'!CR37)</f>
        <v>5.6379424145839026E-2</v>
      </c>
      <c r="CR22">
        <f>STDEV('20110208 Calibration Check-02'!CS37,'20110209 Calibration Check'!CS37,'20110204 Calibration Check-02'!CS37)</f>
        <v>0.17600573253393353</v>
      </c>
      <c r="CS22">
        <f>STDEV('20110208 Calibration Check-02'!CT37,'20110209 Calibration Check'!CT37,'20110204 Calibration Check-02'!CT37)</f>
        <v>0.99293280354786828</v>
      </c>
    </row>
    <row r="23" spans="1:97">
      <c r="A23" t="s">
        <v>35</v>
      </c>
      <c r="B23">
        <f>STDEV('20110208 Calibration Check-02'!C38,'20110209 Calibration Check'!C38,'20110204 Calibration Check-02'!C38)</f>
        <v>0.42452879051422804</v>
      </c>
      <c r="C23">
        <f>STDEV('20110208 Calibration Check-02'!D38,'20110209 Calibration Check'!D38,'20110204 Calibration Check-02'!D38)</f>
        <v>0.19284988942091139</v>
      </c>
      <c r="D23">
        <f>STDEV('20110208 Calibration Check-02'!E38,'20110209 Calibration Check'!E38,'20110204 Calibration Check-02'!E38)</f>
        <v>0.56082934487561031</v>
      </c>
      <c r="E23">
        <f>STDEV('20110208 Calibration Check-02'!F38,'20110209 Calibration Check'!F38,'20110204 Calibration Check-02'!F38)</f>
        <v>0.6771472506974634</v>
      </c>
      <c r="F23">
        <f>STDEV('20110208 Calibration Check-02'!G38,'20110209 Calibration Check'!G38,'20110204 Calibration Check-02'!G38)</f>
        <v>0.81872572171292335</v>
      </c>
      <c r="G23">
        <f>STDEV('20110208 Calibration Check-02'!H38,'20110209 Calibration Check'!H38,'20110204 Calibration Check-02'!H38)</f>
        <v>0.32693248684733794</v>
      </c>
      <c r="H23">
        <f>STDEV('20110208 Calibration Check-02'!I38,'20110209 Calibration Check'!I38,'20110204 Calibration Check-02'!I38)</f>
        <v>0.49183410643490677</v>
      </c>
      <c r="I23">
        <f>STDEV('20110208 Calibration Check-02'!J38,'20110209 Calibration Check'!J38,'20110204 Calibration Check-02'!J38)</f>
        <v>0.64238389870130486</v>
      </c>
      <c r="J23">
        <f>STDEV('20110208 Calibration Check-02'!K38,'20110209 Calibration Check'!K38,'20110204 Calibration Check-02'!K38)</f>
        <v>0.81589107079518708</v>
      </c>
      <c r="K23">
        <f>STDEV('20110208 Calibration Check-02'!L38,'20110209 Calibration Check'!L38,'20110204 Calibration Check-02'!L38)</f>
        <v>0.55505621868935362</v>
      </c>
      <c r="L23">
        <f>STDEV('20110208 Calibration Check-02'!M38,'20110209 Calibration Check'!M38,'20110204 Calibration Check-02'!M38)</f>
        <v>0.20050122661245628</v>
      </c>
      <c r="M23">
        <f>STDEV('20110208 Calibration Check-02'!N38,'20110209 Calibration Check'!N38,'20110204 Calibration Check-02'!N38)</f>
        <v>0.34150010098966194</v>
      </c>
      <c r="N23">
        <f>STDEV('20110208 Calibration Check-02'!O38,'20110209 Calibration Check'!O38,'20110204 Calibration Check-02'!O38)</f>
        <v>0.65771577587803687</v>
      </c>
      <c r="O23">
        <f>STDEV('20110208 Calibration Check-02'!P38,'20110209 Calibration Check'!P38,'20110204 Calibration Check-02'!P38)</f>
        <v>0.48497401999605844</v>
      </c>
      <c r="P23">
        <f>STDEV('20110208 Calibration Check-02'!Q38,'20110209 Calibration Check'!Q38,'20110204 Calibration Check-02'!Q38)</f>
        <v>0.13188529094108231</v>
      </c>
      <c r="Q23">
        <f>STDEV('20110208 Calibration Check-02'!R38,'20110209 Calibration Check'!R38,'20110204 Calibration Check-02'!R38)</f>
        <v>0.78001130043726141</v>
      </c>
      <c r="R23">
        <f>STDEV('20110208 Calibration Check-02'!S38,'20110209 Calibration Check'!S38,'20110204 Calibration Check-02'!S38)</f>
        <v>0.267329222509185</v>
      </c>
      <c r="S23">
        <f>STDEV('20110208 Calibration Check-02'!T38,'20110209 Calibration Check'!T38,'20110204 Calibration Check-02'!T38)</f>
        <v>0.44643783599060743</v>
      </c>
      <c r="T23">
        <f>STDEV('20110208 Calibration Check-02'!U38,'20110209 Calibration Check'!U38,'20110204 Calibration Check-02'!U38)</f>
        <v>0.34191545768188747</v>
      </c>
      <c r="U23">
        <f>STDEV('20110208 Calibration Check-02'!V38,'20110209 Calibration Check'!V38,'20110204 Calibration Check-02'!V38)</f>
        <v>0</v>
      </c>
      <c r="V23">
        <f>STDEV('20110208 Calibration Check-02'!W38,'20110209 Calibration Check'!W38,'20110204 Calibration Check-02'!W38)</f>
        <v>0.71400428815075723</v>
      </c>
      <c r="W23">
        <f>STDEV('20110208 Calibration Check-02'!X38,'20110209 Calibration Check'!X38,'20110204 Calibration Check-02'!X38)</f>
        <v>0.69018054505636961</v>
      </c>
      <c r="X23">
        <f>STDEV('20110208 Calibration Check-02'!Y38,'20110209 Calibration Check'!Y38,'20110204 Calibration Check-02'!Y38)</f>
        <v>0.31716845053434023</v>
      </c>
      <c r="Y23">
        <f>STDEV('20110208 Calibration Check-02'!Z38,'20110209 Calibration Check'!Z38,'20110204 Calibration Check-02'!Z38)</f>
        <v>8.9654300852340149E-2</v>
      </c>
      <c r="Z23">
        <f>STDEV('20110208 Calibration Check-02'!AA38,'20110209 Calibration Check'!AA38,'20110204 Calibration Check-02'!AA38)</f>
        <v>0.95886298119803426</v>
      </c>
      <c r="AA23">
        <f>STDEV('20110208 Calibration Check-02'!AB38,'20110209 Calibration Check'!AB38,'20110204 Calibration Check-02'!AB38)</f>
        <v>0.48673842978035681</v>
      </c>
      <c r="AB23">
        <f>STDEV('20110208 Calibration Check-02'!AC38,'20110209 Calibration Check'!AC38,'20110204 Calibration Check-02'!AC38)</f>
        <v>0.78930767002004354</v>
      </c>
      <c r="AC23">
        <f>STDEV('20110208 Calibration Check-02'!AD38,'20110209 Calibration Check'!AD38,'20110204 Calibration Check-02'!AD38)</f>
        <v>0.51141392798829932</v>
      </c>
      <c r="AD23">
        <f>STDEV('20110208 Calibration Check-02'!AE38,'20110209 Calibration Check'!AE38,'20110204 Calibration Check-02'!AE38)</f>
        <v>0.63270727775812063</v>
      </c>
      <c r="AE23">
        <f>STDEV('20110208 Calibration Check-02'!AF38,'20110209 Calibration Check'!AF38,'20110204 Calibration Check-02'!AF38)</f>
        <v>0.11764026571772151</v>
      </c>
      <c r="AF23">
        <f>STDEV('20110208 Calibration Check-02'!AG38,'20110209 Calibration Check'!AG38,'20110204 Calibration Check-02'!AG38)</f>
        <v>5.0338074943357382E-2</v>
      </c>
      <c r="AG23">
        <f>STDEV('20110208 Calibration Check-02'!AH38,'20110209 Calibration Check'!AH38,'20110204 Calibration Check-02'!AH38)</f>
        <v>0.37807234313687865</v>
      </c>
      <c r="AH23">
        <f>STDEV('20110208 Calibration Check-02'!AI38,'20110209 Calibration Check'!AI38,'20110204 Calibration Check-02'!AI38)</f>
        <v>0.69830426840239257</v>
      </c>
      <c r="AI23">
        <f>STDEV('20110208 Calibration Check-02'!AJ38,'20110209 Calibration Check'!AJ38,'20110204 Calibration Check-02'!AJ38)</f>
        <v>0.74372683693297825</v>
      </c>
      <c r="AJ23">
        <f>STDEV('20110208 Calibration Check-02'!AK38,'20110209 Calibration Check'!AK38,'20110204 Calibration Check-02'!AK38)</f>
        <v>0.45043015695983646</v>
      </c>
      <c r="AK23">
        <f>STDEV('20110208 Calibration Check-02'!AL38,'20110209 Calibration Check'!AL38,'20110204 Calibration Check-02'!AL38)</f>
        <v>0.68451144344097237</v>
      </c>
      <c r="AL23">
        <f>STDEV('20110208 Calibration Check-02'!AM38,'20110209 Calibration Check'!AM38,'20110204 Calibration Check-02'!AM38)</f>
        <v>0.78959649570989132</v>
      </c>
      <c r="AM23">
        <f>STDEV('20110208 Calibration Check-02'!AN38,'20110209 Calibration Check'!AN38,'20110204 Calibration Check-02'!AN38)</f>
        <v>0.71563843450622056</v>
      </c>
      <c r="AN23">
        <f>STDEV('20110208 Calibration Check-02'!AO38,'20110209 Calibration Check'!AO38,'20110204 Calibration Check-02'!AO38)</f>
        <v>0.80342960080926151</v>
      </c>
      <c r="AO23">
        <f>STDEV('20110208 Calibration Check-02'!AP38,'20110209 Calibration Check'!AP38,'20110204 Calibration Check-02'!AP38)</f>
        <v>0.37412077730062759</v>
      </c>
      <c r="AP23">
        <f>STDEV('20110208 Calibration Check-02'!AQ38,'20110209 Calibration Check'!AQ38,'20110204 Calibration Check-02'!AQ38)</f>
        <v>0.6956431972034266</v>
      </c>
      <c r="AQ23">
        <f>STDEV('20110208 Calibration Check-02'!AR38,'20110209 Calibration Check'!AR38,'20110204 Calibration Check-02'!AR38)</f>
        <v>0.46395501001047751</v>
      </c>
      <c r="AR23">
        <f>STDEV('20110208 Calibration Check-02'!AS38,'20110209 Calibration Check'!AS38,'20110204 Calibration Check-02'!AS38)</f>
        <v>0.35675370537323714</v>
      </c>
      <c r="AS23">
        <f>STDEV('20110208 Calibration Check-02'!AT38,'20110209 Calibration Check'!AT38,'20110204 Calibration Check-02'!AT38)</f>
        <v>0.72152094016214119</v>
      </c>
      <c r="AT23">
        <f>STDEV('20110208 Calibration Check-02'!AU38,'20110209 Calibration Check'!AU38,'20110204 Calibration Check-02'!AU38)</f>
        <v>0.58268902065771466</v>
      </c>
      <c r="AU23">
        <f>STDEV('20110208 Calibration Check-02'!AV38,'20110209 Calibration Check'!AV38,'20110204 Calibration Check-02'!AV38)</f>
        <v>0.50884932099953373</v>
      </c>
      <c r="AV23">
        <f>STDEV('20110208 Calibration Check-02'!AW38,'20110209 Calibration Check'!AW38,'20110204 Calibration Check-02'!AW38)</f>
        <v>0.76712089198245303</v>
      </c>
      <c r="AW23">
        <f>STDEV('20110208 Calibration Check-02'!AX38,'20110209 Calibration Check'!AX38,'20110204 Calibration Check-02'!AX38)</f>
        <v>1.6001119227657337</v>
      </c>
      <c r="AX23">
        <f>STDEV('20110208 Calibration Check-02'!AY38,'20110209 Calibration Check'!AY38,'20110204 Calibration Check-02'!AY38)</f>
        <v>0.78306303974713831</v>
      </c>
      <c r="AY23">
        <f>STDEV('20110208 Calibration Check-02'!AZ38,'20110209 Calibration Check'!AZ38,'20110204 Calibration Check-02'!AZ38)</f>
        <v>0.83684835438313054</v>
      </c>
      <c r="AZ23">
        <f>STDEV('20110208 Calibration Check-02'!BA38,'20110209 Calibration Check'!BA38,'20110204 Calibration Check-02'!BA38)</f>
        <v>0.69846980889361998</v>
      </c>
      <c r="BA23">
        <f>STDEV('20110209 Calibration Check'!BB38,'20110204 Calibration Check-02'!BB38)</f>
        <v>0.23189190677917892</v>
      </c>
      <c r="BB23">
        <f>STDEV('20110208 Calibration Check-02'!BC38,'20110209 Calibration Check'!BC38,'20110204 Calibration Check-02'!BC38)</f>
        <v>0.54681572668081879</v>
      </c>
      <c r="BC23">
        <f>STDEV('20110208 Calibration Check-02'!BD38,'20110209 Calibration Check'!BD38,'20110204 Calibration Check-02'!BD38)</f>
        <v>0.13744713993296204</v>
      </c>
      <c r="BD23">
        <f>STDEV('20110208 Calibration Check-02'!BE38,'20110209 Calibration Check'!BE38,'20110204 Calibration Check-02'!BE38)</f>
        <v>0.36305285814021632</v>
      </c>
      <c r="BE23">
        <f>STDEV('20110208 Calibration Check-02'!BF38,'20110209 Calibration Check'!BF38,'20110204 Calibration Check-02'!BF38)</f>
        <v>0.69269502947821426</v>
      </c>
      <c r="BF23">
        <f>STDEV('20110208 Calibration Check-02'!BG38,'20110209 Calibration Check'!BG38,'20110204 Calibration Check-02'!BG38)</f>
        <v>0.28396827663649077</v>
      </c>
      <c r="BG23">
        <f>STDEV('20110208 Calibration Check-02'!BH38,'20110209 Calibration Check'!BH38,'20110204 Calibration Check-02'!BH38)</f>
        <v>0.82740041656024788</v>
      </c>
      <c r="BH23">
        <f>STDEV('20110208 Calibration Check-02'!BI38,'20110209 Calibration Check'!BI38,'20110204 Calibration Check-02'!BI38)</f>
        <v>0.56004155161961866</v>
      </c>
      <c r="BI23">
        <f>STDEV('20110208 Calibration Check-02'!BJ38,'20110209 Calibration Check'!BJ38,'20110204 Calibration Check-02'!BJ38)</f>
        <v>0.19013340193386219</v>
      </c>
      <c r="BJ23">
        <f>STDEV('20110208 Calibration Check-02'!BK38,'20110209 Calibration Check'!BK38,'20110204 Calibration Check-02'!BK38)</f>
        <v>0.47405919264257318</v>
      </c>
      <c r="BK23">
        <f>STDEV('20110208 Calibration Check-02'!BL38,'20110209 Calibration Check'!BL38,'20110204 Calibration Check-02'!BL38)</f>
        <v>0.77352385407876845</v>
      </c>
      <c r="BL23">
        <f>STDEV('20110208 Calibration Check-02'!BM38,'20110209 Calibration Check'!BM38,'20110204 Calibration Check-02'!BM38)</f>
        <v>0.60911480927999695</v>
      </c>
      <c r="BM23">
        <f>STDEV('20110208 Calibration Check-02'!BN38,'20110209 Calibration Check'!BN38,'20110204 Calibration Check-02'!BN38)</f>
        <v>0.21961469277589446</v>
      </c>
      <c r="BN23">
        <f>STDEV('20110208 Calibration Check-02'!BO38,'20110209 Calibration Check'!BO38,'20110204 Calibration Check-02'!BO38)</f>
        <v>0.11092461573447193</v>
      </c>
      <c r="BO23">
        <f>STDEV('20110208 Calibration Check-02'!BP38,'20110209 Calibration Check'!BP38,'20110204 Calibration Check-02'!BP38)</f>
        <v>0.50271733650036343</v>
      </c>
      <c r="BP23">
        <f>STDEV('20110208 Calibration Check-02'!BQ38,'20110209 Calibration Check'!BQ38,'20110204 Calibration Check-02'!BQ38)</f>
        <v>0.3510834076493437</v>
      </c>
      <c r="BQ23">
        <f>STDEV('20110208 Calibration Check-02'!BR38,'20110209 Calibration Check'!BR38,'20110204 Calibration Check-02'!BR38)</f>
        <v>0.35687920621894476</v>
      </c>
      <c r="BR23">
        <f>STDEV('20110208 Calibration Check-02'!BS38,'20110209 Calibration Check'!BS38,'20110204 Calibration Check-02'!BS38)</f>
        <v>0.50577131136698028</v>
      </c>
      <c r="BS23">
        <f>STDEV('20110208 Calibration Check-02'!BT38,'20110209 Calibration Check'!BT38,'20110204 Calibration Check-02'!BT38)</f>
        <v>0.63957231258618241</v>
      </c>
      <c r="BT23">
        <f>STDEV('20110208 Calibration Check-02'!BU38,'20110209 Calibration Check'!BU38,'20110204 Calibration Check-02'!BU38)</f>
        <v>0.82456617273573218</v>
      </c>
      <c r="BU23">
        <f>STDEV('20110208 Calibration Check-02'!BV38,'20110209 Calibration Check'!BV38,'20110204 Calibration Check-02'!BV38)</f>
        <v>0.62145351939993854</v>
      </c>
      <c r="BV23">
        <f>STDEV('20110208 Calibration Check-02'!BW38,'20110209 Calibration Check'!BW38,'20110204 Calibration Check-02'!BW38)</f>
        <v>1.0330731788462524</v>
      </c>
      <c r="BW23">
        <f>STDEV('20110208 Calibration Check-02'!BX38,'20110209 Calibration Check'!BX38,'20110204 Calibration Check-02'!BX38)</f>
        <v>0.59225547136253631</v>
      </c>
      <c r="BX23">
        <f>STDEV('20110208 Calibration Check-02'!BY38,'20110209 Calibration Check'!BY38,'20110204 Calibration Check-02'!BY38)</f>
        <v>0.72927467832145032</v>
      </c>
      <c r="BY23">
        <f>STDEV('20110208 Calibration Check-02'!BZ38,'20110209 Calibration Check'!BZ38,'20110204 Calibration Check-02'!BZ38)</f>
        <v>0.2492317021731372</v>
      </c>
      <c r="BZ23">
        <f>STDEV('20110208 Calibration Check-02'!CA38,'20110209 Calibration Check'!CA38,'20110204 Calibration Check-02'!CA38)</f>
        <v>0.18047619403560242</v>
      </c>
      <c r="CA23">
        <f>STDEV('20110208 Calibration Check-02'!CB38,'20110209 Calibration Check'!CB38,'20110204 Calibration Check-02'!CB38)</f>
        <v>0.66967938857563591</v>
      </c>
      <c r="CB23">
        <f>STDEV('20110208 Calibration Check-02'!CC38,'20110209 Calibration Check'!CC38,'20110204 Calibration Check-02'!CC38)</f>
        <v>0.14922596124240614</v>
      </c>
      <c r="CC23">
        <f>STDEV('20110208 Calibration Check-02'!CD38,'20110209 Calibration Check'!CD38,'20110204 Calibration Check-02'!CD38)</f>
        <v>0.36366176486367824</v>
      </c>
      <c r="CD23">
        <f>STDEV('20110208 Calibration Check-02'!CE38,'20110209 Calibration Check'!CE38,'20110204 Calibration Check-02'!CE38)</f>
        <v>0.40679175321443795</v>
      </c>
      <c r="CE23">
        <f>STDEV('20110208 Calibration Check-02'!CF38,'20110209 Calibration Check'!CF38,'20110204 Calibration Check-02'!CF38)</f>
        <v>0.7315008194200221</v>
      </c>
      <c r="CF23">
        <f>STDEV('20110208 Calibration Check-02'!CG38,'20110209 Calibration Check'!CG38,'20110204 Calibration Check-02'!CG38)</f>
        <v>0.75469486746404735</v>
      </c>
      <c r="CG23">
        <f>STDEV('20110208 Calibration Check-02'!CH38,'20110209 Calibration Check'!CH38,'20110204 Calibration Check-02'!CH38)</f>
        <v>1.9802419329970562</v>
      </c>
      <c r="CH23">
        <f>STDEV('20110208 Calibration Check-02'!CI38,'20110209 Calibration Check'!CI38,'20110204 Calibration Check-02'!CI38)</f>
        <v>0.53061931122653705</v>
      </c>
      <c r="CI23">
        <f>STDEV('20110208 Calibration Check-02'!CJ38,'20110209 Calibration Check'!CJ38,'20110204 Calibration Check-02'!CJ38)</f>
        <v>0.62908589521450609</v>
      </c>
      <c r="CJ23">
        <f>STDEV('20110208 Calibration Check-02'!CK38,'20110209 Calibration Check'!CK38,'20110204 Calibration Check-02'!CK38)</f>
        <v>0.6447710947942753</v>
      </c>
      <c r="CK23">
        <f>STDEV('20110208 Calibration Check-02'!CL38,'20110209 Calibration Check'!CL38,'20110204 Calibration Check-02'!CL38)</f>
        <v>1.3348957632280438</v>
      </c>
      <c r="CL23">
        <f>STDEV('20110208 Calibration Check-02'!CM38,'20110209 Calibration Check'!CM38,'20110204 Calibration Check-02'!CM38)</f>
        <v>0.21713567254187624</v>
      </c>
      <c r="CM23">
        <f>STDEV('20110208 Calibration Check-02'!CN38,'20110209 Calibration Check'!CN38,'20110204 Calibration Check-02'!CN38)</f>
        <v>0.14736728175952457</v>
      </c>
      <c r="CN23">
        <f>STDEV('20110208 Calibration Check-02'!CO38,'20110209 Calibration Check'!CO38,'20110204 Calibration Check-02'!CO38)</f>
        <v>0.31827867175929375</v>
      </c>
      <c r="CO23">
        <f>STDEV('20110208 Calibration Check-02'!CP38,'20110209 Calibration Check'!CP38,'20110204 Calibration Check-02'!CP38)</f>
        <v>0.30622387223189584</v>
      </c>
      <c r="CP23">
        <f>STDEV('20110208 Calibration Check-02'!CQ38,'20110209 Calibration Check'!CQ38,'20110204 Calibration Check-02'!CQ38)</f>
        <v>0.36946318654310201</v>
      </c>
      <c r="CQ23">
        <f>STDEV('20110208 Calibration Check-02'!CR38,'20110209 Calibration Check'!CR38)</f>
        <v>0.14813572880745099</v>
      </c>
      <c r="CR23">
        <f>STDEV('20110208 Calibration Check-02'!CS38,'20110209 Calibration Check'!CS38,'20110204 Calibration Check-02'!CS38)</f>
        <v>0.45097698690339888</v>
      </c>
      <c r="CS23">
        <f>STDEV('20110208 Calibration Check-02'!CT38,'20110209 Calibration Check'!CT38,'20110204 Calibration Check-02'!CT38)</f>
        <v>0.61669690674280342</v>
      </c>
    </row>
    <row r="24" spans="1:97">
      <c r="A24" t="s">
        <v>36</v>
      </c>
      <c r="B24">
        <f>STDEV('20110208 Calibration Check-02'!C39,'20110209 Calibration Check'!C39,'20110204 Calibration Check-02'!C39)</f>
        <v>0.39548206986978218</v>
      </c>
      <c r="C24">
        <f>STDEV('20110208 Calibration Check-02'!D39,'20110209 Calibration Check'!D39,'20110204 Calibration Check-02'!D39)</f>
        <v>0.93732633480518013</v>
      </c>
      <c r="D24">
        <f>STDEV('20110208 Calibration Check-02'!E39,'20110209 Calibration Check'!E39,'20110204 Calibration Check-02'!E39)</f>
        <v>0.19097695167316206</v>
      </c>
      <c r="E24">
        <f>STDEV('20110208 Calibration Check-02'!F39,'20110209 Calibration Check'!F39,'20110204 Calibration Check-02'!F39)</f>
        <v>4.5740452072910637E-2</v>
      </c>
      <c r="F24">
        <f>STDEV('20110208 Calibration Check-02'!G39,'20110209 Calibration Check'!G39,'20110204 Calibration Check-02'!G39)</f>
        <v>0.20377600997830267</v>
      </c>
      <c r="G24">
        <f>STDEV('20110208 Calibration Check-02'!H39,'20110209 Calibration Check'!H39,'20110204 Calibration Check-02'!H39)</f>
        <v>0.37671590415075584</v>
      </c>
      <c r="H24">
        <f>STDEV('20110208 Calibration Check-02'!I39,'20110209 Calibration Check'!I39,'20110204 Calibration Check-02'!I39)</f>
        <v>0.2164883342398326</v>
      </c>
      <c r="I24">
        <f>STDEV('20110208 Calibration Check-02'!J39,'20110209 Calibration Check'!J39,'20110204 Calibration Check-02'!J39)</f>
        <v>8.1045357764100073E-2</v>
      </c>
      <c r="J24">
        <f>STDEV('20110208 Calibration Check-02'!K39,'20110209 Calibration Check'!K39,'20110204 Calibration Check-02'!K39)</f>
        <v>0.23701634890710635</v>
      </c>
      <c r="K24">
        <f>STDEV('20110208 Calibration Check-02'!L39,'20110209 Calibration Check'!L39,'20110204 Calibration Check-02'!L39)</f>
        <v>0.19708558217710578</v>
      </c>
      <c r="L24">
        <f>STDEV('20110208 Calibration Check-02'!M39,'20110209 Calibration Check'!M39,'20110204 Calibration Check-02'!M39)</f>
        <v>0.60249654682154852</v>
      </c>
      <c r="M24">
        <f>STDEV('20110208 Calibration Check-02'!N39,'20110209 Calibration Check'!N39,'20110204 Calibration Check-02'!N39)</f>
        <v>0.5523009129931451</v>
      </c>
      <c r="N24">
        <f>STDEV('20110208 Calibration Check-02'!O39,'20110209 Calibration Check'!O39,'20110204 Calibration Check-02'!O39)</f>
        <v>0.43685716942913644</v>
      </c>
      <c r="O24">
        <f>STDEV('20110208 Calibration Check-02'!P39,'20110209 Calibration Check'!P39,'20110204 Calibration Check-02'!P39)</f>
        <v>0.26034712175933999</v>
      </c>
      <c r="P24">
        <f>STDEV('20110208 Calibration Check-02'!Q39,'20110209 Calibration Check'!Q39,'20110204 Calibration Check-02'!Q39)</f>
        <v>0.78658800184766831</v>
      </c>
      <c r="Q24">
        <f>STDEV('20110208 Calibration Check-02'!R39,'20110209 Calibration Check'!R39,'20110204 Calibration Check-02'!R39)</f>
        <v>0.14758078982568643</v>
      </c>
      <c r="R24">
        <f>STDEV('20110208 Calibration Check-02'!S39,'20110209 Calibration Check'!S39,'20110204 Calibration Check-02'!S39)</f>
        <v>0.44302373011851603</v>
      </c>
      <c r="S24">
        <f>STDEV('20110208 Calibration Check-02'!T39,'20110209 Calibration Check'!T39,'20110204 Calibration Check-02'!T39)</f>
        <v>0.25829318412702074</v>
      </c>
      <c r="T24">
        <f>STDEV('20110208 Calibration Check-02'!U39,'20110209 Calibration Check'!U39,'20110204 Calibration Check-02'!U39)</f>
        <v>0.39512448705909115</v>
      </c>
      <c r="U24">
        <f>STDEV('20110208 Calibration Check-02'!V39,'20110209 Calibration Check'!V39,'20110204 Calibration Check-02'!V39)</f>
        <v>0.69702814228894028</v>
      </c>
      <c r="V24">
        <f>STDEV('20110208 Calibration Check-02'!W39,'20110209 Calibration Check'!W39,'20110204 Calibration Check-02'!W39)</f>
        <v>0</v>
      </c>
      <c r="W24">
        <f>STDEV('20110208 Calibration Check-02'!X39,'20110209 Calibration Check'!X39,'20110204 Calibration Check-02'!X39)</f>
        <v>5.2554202664256824E-2</v>
      </c>
      <c r="X24">
        <f>STDEV('20110208 Calibration Check-02'!Y39,'20110209 Calibration Check'!Y39,'20110204 Calibration Check-02'!Y39)</f>
        <v>0.42665860704463848</v>
      </c>
      <c r="Y24">
        <f>STDEV('20110208 Calibration Check-02'!Z39,'20110209 Calibration Check'!Z39,'20110204 Calibration Check-02'!Z39)</f>
        <v>0.79711462474941897</v>
      </c>
      <c r="Z24">
        <f>STDEV('20110208 Calibration Check-02'!AA39,'20110209 Calibration Check'!AA39,'20110204 Calibration Check-02'!AA39)</f>
        <v>0.46549947629243615</v>
      </c>
      <c r="AA24">
        <f>STDEV('20110208 Calibration Check-02'!AB39,'20110209 Calibration Check'!AB39,'20110204 Calibration Check-02'!AB39)</f>
        <v>0.2646922250380867</v>
      </c>
      <c r="AB24">
        <f>STDEV('20110208 Calibration Check-02'!AC39,'20110209 Calibration Check'!AC39,'20110204 Calibration Check-02'!AC39)</f>
        <v>0.10936687333911739</v>
      </c>
      <c r="AC24">
        <f>STDEV('20110208 Calibration Check-02'!AD39,'20110209 Calibration Check'!AD39,'20110204 Calibration Check-02'!AD39)</f>
        <v>0.20493517240120307</v>
      </c>
      <c r="AD24">
        <f>STDEV('20110208 Calibration Check-02'!AE39,'20110209 Calibration Check'!AE39,'20110204 Calibration Check-02'!AE39)</f>
        <v>0.20597814356458219</v>
      </c>
      <c r="AE24">
        <f>STDEV('20110208 Calibration Check-02'!AF39,'20110209 Calibration Check'!AF39,'20110204 Calibration Check-02'!AF39)</f>
        <v>0.5925496889493348</v>
      </c>
      <c r="AF24">
        <f>STDEV('20110208 Calibration Check-02'!AG39,'20110209 Calibration Check'!AG39,'20110204 Calibration Check-02'!AG39)</f>
        <v>0.71114480470819974</v>
      </c>
      <c r="AG24">
        <f>STDEV('20110208 Calibration Check-02'!AH39,'20110209 Calibration Check'!AH39,'20110204 Calibration Check-02'!AH39)</f>
        <v>0.32759915050274679</v>
      </c>
      <c r="AH24">
        <f>STDEV('20110208 Calibration Check-02'!AI39,'20110209 Calibration Check'!AI39,'20110204 Calibration Check-02'!AI39)</f>
        <v>0.19214555374542699</v>
      </c>
      <c r="AI24">
        <f>STDEV('20110208 Calibration Check-02'!AJ39,'20110209 Calibration Check'!AJ39,'20110204 Calibration Check-02'!AJ39)</f>
        <v>9.2600776656867015E-2</v>
      </c>
      <c r="AJ24">
        <f>STDEV('20110208 Calibration Check-02'!AK39,'20110209 Calibration Check'!AK39,'20110204 Calibration Check-02'!AK39)</f>
        <v>0.29567116053173786</v>
      </c>
      <c r="AK24">
        <f>STDEV('20110208 Calibration Check-02'!AL39,'20110209 Calibration Check'!AL39,'20110204 Calibration Check-02'!AL39)</f>
        <v>7.2923856157241521E-2</v>
      </c>
      <c r="AL24">
        <f>STDEV('20110208 Calibration Check-02'!AM39,'20110209 Calibration Check'!AM39,'20110204 Calibration Check-02'!AM39)</f>
        <v>7.3735818951404672E-2</v>
      </c>
      <c r="AM24">
        <f>STDEV('20110208 Calibration Check-02'!AN39,'20110209 Calibration Check'!AN39,'20110204 Calibration Check-02'!AN39)</f>
        <v>0.19409688908655576</v>
      </c>
      <c r="AN24">
        <f>STDEV('20110208 Calibration Check-02'!AO39,'20110209 Calibration Check'!AO39,'20110204 Calibration Check-02'!AO39)</f>
        <v>0.12335101142297381</v>
      </c>
      <c r="AO24">
        <f>STDEV('20110208 Calibration Check-02'!AP39,'20110209 Calibration Check'!AP39,'20110204 Calibration Check-02'!AP39)</f>
        <v>0.34748311721454156</v>
      </c>
      <c r="AP24">
        <f>STDEV('20110208 Calibration Check-02'!AQ39,'20110209 Calibration Check'!AQ39,'20110204 Calibration Check-02'!AQ39)</f>
        <v>6.304343373060016E-2</v>
      </c>
      <c r="AQ24">
        <f>STDEV('20110208 Calibration Check-02'!AR39,'20110209 Calibration Check'!AR39,'20110204 Calibration Check-02'!AR39)</f>
        <v>0.259047743446497</v>
      </c>
      <c r="AR24">
        <f>STDEV('20110208 Calibration Check-02'!AS39,'20110209 Calibration Check'!AS39,'20110204 Calibration Check-02'!AS39)</f>
        <v>0.35439759584557445</v>
      </c>
      <c r="AS24">
        <f>STDEV('20110208 Calibration Check-02'!AT39,'20110209 Calibration Check'!AT39,'20110204 Calibration Check-02'!AT39)</f>
        <v>0.14566143328543285</v>
      </c>
      <c r="AT24">
        <f>STDEV('20110208 Calibration Check-02'!AU39,'20110209 Calibration Check'!AU39,'20110204 Calibration Check-02'!AU39)</f>
        <v>0.16736828161749312</v>
      </c>
      <c r="AU24">
        <f>STDEV('20110208 Calibration Check-02'!AV39,'20110209 Calibration Check'!AV39,'20110204 Calibration Check-02'!AV39)</f>
        <v>0.48381691651825898</v>
      </c>
      <c r="AV24">
        <f>STDEV('20110208 Calibration Check-02'!AW39,'20110209 Calibration Check'!AW39,'20110204 Calibration Check-02'!AW39)</f>
        <v>6.4274808686176757E-2</v>
      </c>
      <c r="AW24">
        <f>STDEV('20110208 Calibration Check-02'!AX39,'20110209 Calibration Check'!AX39,'20110204 Calibration Check-02'!AX39)</f>
        <v>0.87671505621058898</v>
      </c>
      <c r="AX24">
        <f>STDEV('20110208 Calibration Check-02'!AY39,'20110209 Calibration Check'!AY39,'20110204 Calibration Check-02'!AY39)</f>
        <v>7.0361184730328805E-2</v>
      </c>
      <c r="AY24">
        <f>STDEV('20110208 Calibration Check-02'!AZ39,'20110209 Calibration Check'!AZ39,'20110204 Calibration Check-02'!AZ39)</f>
        <v>0.16861646899033045</v>
      </c>
      <c r="AZ24">
        <f>STDEV('20110208 Calibration Check-02'!BA39,'20110209 Calibration Check'!BA39,'20110204 Calibration Check-02'!BA39)</f>
        <v>9.21102781540383E-2</v>
      </c>
      <c r="BA24">
        <f>STDEV('20110209 Calibration Check'!BB39,'20110204 Calibration Check-02'!BB39)</f>
        <v>0.65151982700353139</v>
      </c>
      <c r="BB24">
        <f>STDEV('20110208 Calibration Check-02'!BC39,'20110209 Calibration Check'!BC39,'20110204 Calibration Check-02'!BC39)</f>
        <v>0.16613677532708485</v>
      </c>
      <c r="BC24">
        <f>STDEV('20110208 Calibration Check-02'!BD39,'20110209 Calibration Check'!BD39,'20110204 Calibration Check-02'!BD39)</f>
        <v>0.57985368127350012</v>
      </c>
      <c r="BD24">
        <f>STDEV('20110208 Calibration Check-02'!BE39,'20110209 Calibration Check'!BE39,'20110204 Calibration Check-02'!BE39)</f>
        <v>0.49124912067267662</v>
      </c>
      <c r="BE24">
        <f>STDEV('20110208 Calibration Check-02'!BF39,'20110209 Calibration Check'!BF39,'20110204 Calibration Check-02'!BF39)</f>
        <v>9.3141050690655938E-2</v>
      </c>
      <c r="BF24">
        <f>STDEV('20110208 Calibration Check-02'!BG39,'20110209 Calibration Check'!BG39,'20110204 Calibration Check-02'!BG39)</f>
        <v>0.43526271930133698</v>
      </c>
      <c r="BG24">
        <f>STDEV('20110208 Calibration Check-02'!BH39,'20110209 Calibration Check'!BH39,'20110204 Calibration Check-02'!BH39)</f>
        <v>0.20949466747317241</v>
      </c>
      <c r="BH24">
        <f>STDEV('20110208 Calibration Check-02'!BI39,'20110209 Calibration Check'!BI39,'20110204 Calibration Check-02'!BI39)</f>
        <v>0.24816162195138633</v>
      </c>
      <c r="BI24">
        <f>STDEV('20110208 Calibration Check-02'!BJ39,'20110209 Calibration Check'!BJ39,'20110204 Calibration Check-02'!BJ39)</f>
        <v>0.54710236259062961</v>
      </c>
      <c r="BJ24">
        <f>STDEV('20110208 Calibration Check-02'!BK39,'20110209 Calibration Check'!BK39,'20110204 Calibration Check-02'!BK39)</f>
        <v>0.27119436779864275</v>
      </c>
      <c r="BK24">
        <f>STDEV('20110208 Calibration Check-02'!BL39,'20110209 Calibration Check'!BL39,'20110204 Calibration Check-02'!BL39)</f>
        <v>4.6817309890817962E-2</v>
      </c>
      <c r="BL24">
        <f>STDEV('20110208 Calibration Check-02'!BM39,'20110209 Calibration Check'!BM39,'20110204 Calibration Check-02'!BM39)</f>
        <v>0.10258066453736432</v>
      </c>
      <c r="BM24">
        <f>STDEV('20110208 Calibration Check-02'!BN39,'20110209 Calibration Check'!BN39,'20110204 Calibration Check-02'!BN39)</f>
        <v>0.47788051203733523</v>
      </c>
      <c r="BN24">
        <f>STDEV('20110208 Calibration Check-02'!BO39,'20110209 Calibration Check'!BO39,'20110204 Calibration Check-02'!BO39)</f>
        <v>0.7527709099159049</v>
      </c>
      <c r="BO24">
        <f>STDEV('20110208 Calibration Check-02'!BP39,'20110209 Calibration Check'!BP39,'20110204 Calibration Check-02'!BP39)</f>
        <v>0.18240459144250423</v>
      </c>
      <c r="BP24">
        <f>STDEV('20110208 Calibration Check-02'!BQ39,'20110209 Calibration Check'!BQ39,'20110204 Calibration Check-02'!BQ39)</f>
        <v>0.39738140799594934</v>
      </c>
      <c r="BQ24">
        <f>STDEV('20110208 Calibration Check-02'!BR39,'20110209 Calibration Check'!BR39,'20110204 Calibration Check-02'!BR39)</f>
        <v>0.37421945378856653</v>
      </c>
      <c r="BR24">
        <f>STDEV('20110208 Calibration Check-02'!BS39,'20110209 Calibration Check'!BS39,'20110204 Calibration Check-02'!BS39)</f>
        <v>0.24850962278277897</v>
      </c>
      <c r="BS24">
        <f>STDEV('20110208 Calibration Check-02'!BT39,'20110209 Calibration Check'!BT39,'20110204 Calibration Check-02'!BT39)</f>
        <v>0.15817086064962063</v>
      </c>
      <c r="BT24">
        <f>STDEV('20110208 Calibration Check-02'!BU39,'20110209 Calibration Check'!BU39,'20110204 Calibration Check-02'!BU39)</f>
        <v>9.621523057453267E-2</v>
      </c>
      <c r="BU24">
        <f>STDEV('20110208 Calibration Check-02'!BV39,'20110209 Calibration Check'!BV39,'20110204 Calibration Check-02'!BV39)</f>
        <v>1.3351318731312694</v>
      </c>
      <c r="BV24">
        <f>STDEV('20110208 Calibration Check-02'!BW39,'20110209 Calibration Check'!BW39,'20110204 Calibration Check-02'!BW39)</f>
        <v>1.7630339912410371</v>
      </c>
      <c r="BW24">
        <f>STDEV('20110208 Calibration Check-02'!BX39,'20110209 Calibration Check'!BX39,'20110204 Calibration Check-02'!BX39)</f>
        <v>0.13735536723479436</v>
      </c>
      <c r="BX24">
        <f>STDEV('20110208 Calibration Check-02'!BY39,'20110209 Calibration Check'!BY39,'20110204 Calibration Check-02'!BY39)</f>
        <v>0.13646084840810388</v>
      </c>
      <c r="BY24">
        <f>STDEV('20110208 Calibration Check-02'!BZ39,'20110209 Calibration Check'!BZ39,'20110204 Calibration Check-02'!BZ39)</f>
        <v>0.49557981213508639</v>
      </c>
      <c r="BZ24">
        <f>STDEV('20110208 Calibration Check-02'!CA39,'20110209 Calibration Check'!CA39,'20110204 Calibration Check-02'!CA39)</f>
        <v>0.51341620613473526</v>
      </c>
      <c r="CA24">
        <f>STDEV('20110208 Calibration Check-02'!CB39,'20110209 Calibration Check'!CB39,'20110204 Calibration Check-02'!CB39)</f>
        <v>0.50905711182074098</v>
      </c>
      <c r="CB24">
        <f>STDEV('20110208 Calibration Check-02'!CC39,'20110209 Calibration Check'!CC39,'20110204 Calibration Check-02'!CC39)</f>
        <v>0.52990652742222388</v>
      </c>
      <c r="CC24">
        <f>STDEV('20110208 Calibration Check-02'!CD39,'20110209 Calibration Check'!CD39,'20110204 Calibration Check-02'!CD39)</f>
        <v>0.32971865684052265</v>
      </c>
      <c r="CD24">
        <f>STDEV('20110208 Calibration Check-02'!CE39,'20110209 Calibration Check'!CE39,'20110204 Calibration Check-02'!CE39)</f>
        <v>0.29350600229969015</v>
      </c>
      <c r="CE24">
        <f>STDEV('20110208 Calibration Check-02'!CF39,'20110209 Calibration Check'!CF39,'20110204 Calibration Check-02'!CF39)</f>
        <v>0.32291234598486351</v>
      </c>
      <c r="CF24">
        <f>STDEV('20110208 Calibration Check-02'!CG39,'20110209 Calibration Check'!CG39,'20110204 Calibration Check-02'!CG39)</f>
        <v>5.6270037626184627E-2</v>
      </c>
      <c r="CG24">
        <f>STDEV('20110208 Calibration Check-02'!CH39,'20110209 Calibration Check'!CH39,'20110204 Calibration Check-02'!CH39)</f>
        <v>1.2244641493428114</v>
      </c>
      <c r="CH24">
        <f>STDEV('20110208 Calibration Check-02'!CI39,'20110209 Calibration Check'!CI39,'20110204 Calibration Check-02'!CI39)</f>
        <v>0.8738172537517217</v>
      </c>
      <c r="CI24">
        <f>STDEV('20110208 Calibration Check-02'!CJ39,'20110209 Calibration Check'!CJ39,'20110204 Calibration Check-02'!CJ39)</f>
        <v>0.10555488939902807</v>
      </c>
      <c r="CJ24">
        <f>STDEV('20110208 Calibration Check-02'!CK39,'20110209 Calibration Check'!CK39,'20110204 Calibration Check-02'!CK39)</f>
        <v>8.6537326278823615E-2</v>
      </c>
      <c r="CK24">
        <f>STDEV('20110208 Calibration Check-02'!CL39,'20110209 Calibration Check'!CL39,'20110204 Calibration Check-02'!CL39)</f>
        <v>1.0271377743459797</v>
      </c>
      <c r="CL24">
        <f>STDEV('20110208 Calibration Check-02'!CM39,'20110209 Calibration Check'!CM39,'20110204 Calibration Check-02'!CM39)</f>
        <v>0.56144686189577475</v>
      </c>
      <c r="CM24">
        <f>STDEV('20110208 Calibration Check-02'!CN39,'20110209 Calibration Check'!CN39,'20110204 Calibration Check-02'!CN39)</f>
        <v>0.59456466766858407</v>
      </c>
      <c r="CN24">
        <f>STDEV('20110208 Calibration Check-02'!CO39,'20110209 Calibration Check'!CO39,'20110204 Calibration Check-02'!CO39)</f>
        <v>0.87121815035104078</v>
      </c>
      <c r="CO24">
        <f>STDEV('20110208 Calibration Check-02'!CP39,'20110209 Calibration Check'!CP39,'20110204 Calibration Check-02'!CP39)</f>
        <v>0.38285682961605316</v>
      </c>
      <c r="CP24">
        <f>STDEV('20110208 Calibration Check-02'!CQ39,'20110209 Calibration Check'!CQ39,'20110204 Calibration Check-02'!CQ39)</f>
        <v>0.33787075229048624</v>
      </c>
      <c r="CQ24">
        <f>STDEV('20110208 Calibration Check-02'!CR39,'20110209 Calibration Check'!CR39)</f>
        <v>7.0184295899407959E-2</v>
      </c>
      <c r="CR24">
        <f>STDEV('20110208 Calibration Check-02'!CS39,'20110209 Calibration Check'!CS39,'20110204 Calibration Check-02'!CS39)</f>
        <v>0.28892543953845823</v>
      </c>
      <c r="CS24">
        <f>STDEV('20110208 Calibration Check-02'!CT39,'20110209 Calibration Check'!CT39,'20110204 Calibration Check-02'!CT39)</f>
        <v>1.3277155703844457</v>
      </c>
    </row>
    <row r="25" spans="1:97">
      <c r="A25" t="s">
        <v>37</v>
      </c>
      <c r="B25">
        <f>STDEV('20110208 Calibration Check-02'!C40,'20110209 Calibration Check'!C40,'20110204 Calibration Check-02'!C40)</f>
        <v>0.36655002976119549</v>
      </c>
      <c r="C25">
        <f>STDEV('20110208 Calibration Check-02'!D40,'20110209 Calibration Check'!D40,'20110204 Calibration Check-02'!D40)</f>
        <v>0.88376494652079385</v>
      </c>
      <c r="D25">
        <f>STDEV('20110208 Calibration Check-02'!E40,'20110209 Calibration Check'!E40,'20110204 Calibration Check-02'!E40)</f>
        <v>0.14230086880815271</v>
      </c>
      <c r="E25">
        <f>STDEV('20110208 Calibration Check-02'!F40,'20110209 Calibration Check'!F40,'20110204 Calibration Check-02'!F40)</f>
        <v>4.5441910163971311E-2</v>
      </c>
      <c r="F25">
        <f>STDEV('20110208 Calibration Check-02'!G40,'20110209 Calibration Check'!G40,'20110204 Calibration Check-02'!G40)</f>
        <v>0.18554516161490653</v>
      </c>
      <c r="G25">
        <f>STDEV('20110208 Calibration Check-02'!H40,'20110209 Calibration Check'!H40,'20110204 Calibration Check-02'!H40)</f>
        <v>0.33572390993194473</v>
      </c>
      <c r="H25">
        <f>STDEV('20110208 Calibration Check-02'!I40,'20110209 Calibration Check'!I40,'20110204 Calibration Check-02'!I40)</f>
        <v>0.17580862729956362</v>
      </c>
      <c r="I25">
        <f>STDEV('20110208 Calibration Check-02'!J40,'20110209 Calibration Check'!J40,'20110204 Calibration Check-02'!J40)</f>
        <v>3.3460267429455841E-2</v>
      </c>
      <c r="J25">
        <f>STDEV('20110208 Calibration Check-02'!K40,'20110209 Calibration Check'!K40,'20110204 Calibration Check-02'!K40)</f>
        <v>0.27939819951767181</v>
      </c>
      <c r="K25">
        <f>STDEV('20110208 Calibration Check-02'!L40,'20110209 Calibration Check'!L40,'20110204 Calibration Check-02'!L40)</f>
        <v>0.14869883123789407</v>
      </c>
      <c r="L25">
        <f>STDEV('20110208 Calibration Check-02'!M40,'20110209 Calibration Check'!M40,'20110204 Calibration Check-02'!M40)</f>
        <v>0.5496514568939993</v>
      </c>
      <c r="M25">
        <f>STDEV('20110208 Calibration Check-02'!N40,'20110209 Calibration Check'!N40,'20110204 Calibration Check-02'!N40)</f>
        <v>0.49305521221691351</v>
      </c>
      <c r="N25">
        <f>STDEV('20110208 Calibration Check-02'!O40,'20110209 Calibration Check'!O40,'20110204 Calibration Check-02'!O40)</f>
        <v>0.37548005266008255</v>
      </c>
      <c r="O25">
        <f>STDEV('20110208 Calibration Check-02'!P40,'20110209 Calibration Check'!P40,'20110204 Calibration Check-02'!P40)</f>
        <v>0.22090132655903877</v>
      </c>
      <c r="P25">
        <f>STDEV('20110208 Calibration Check-02'!Q40,'20110209 Calibration Check'!Q40,'20110204 Calibration Check-02'!Q40)</f>
        <v>0.73338652021749973</v>
      </c>
      <c r="Q25">
        <f>STDEV('20110208 Calibration Check-02'!R40,'20110209 Calibration Check'!R40,'20110204 Calibration Check-02'!R40)</f>
        <v>0.12965198402176237</v>
      </c>
      <c r="R25">
        <f>STDEV('20110208 Calibration Check-02'!S40,'20110209 Calibration Check'!S40,'20110204 Calibration Check-02'!S40)</f>
        <v>0.39771459863496461</v>
      </c>
      <c r="S25">
        <f>STDEV('20110208 Calibration Check-02'!T40,'20110209 Calibration Check'!T40,'20110204 Calibration Check-02'!T40)</f>
        <v>0.21776381923768406</v>
      </c>
      <c r="T25">
        <f>STDEV('20110208 Calibration Check-02'!U40,'20110209 Calibration Check'!U40,'20110204 Calibration Check-02'!U40)</f>
        <v>0.36904768318497921</v>
      </c>
      <c r="U25">
        <f>STDEV('20110208 Calibration Check-02'!V40,'20110209 Calibration Check'!V40,'20110204 Calibration Check-02'!V40)</f>
        <v>0.65230609750044943</v>
      </c>
      <c r="V25">
        <f>STDEV('20110208 Calibration Check-02'!W40,'20110209 Calibration Check'!W40,'20110204 Calibration Check-02'!W40)</f>
        <v>5.0898704453375562E-2</v>
      </c>
      <c r="W25">
        <f>STDEV('20110208 Calibration Check-02'!X40,'20110209 Calibration Check'!X40,'20110204 Calibration Check-02'!X40)</f>
        <v>0</v>
      </c>
      <c r="X25">
        <f>STDEV('20110208 Calibration Check-02'!Y40,'20110209 Calibration Check'!Y40,'20110204 Calibration Check-02'!Y40)</f>
        <v>0.38977722728434155</v>
      </c>
      <c r="Y25">
        <f>STDEV('20110208 Calibration Check-02'!Z40,'20110209 Calibration Check'!Z40,'20110204 Calibration Check-02'!Z40)</f>
        <v>0.75223867731392891</v>
      </c>
      <c r="Z25">
        <f>STDEV('20110208 Calibration Check-02'!AA40,'20110209 Calibration Check'!AA40,'20110204 Calibration Check-02'!AA40)</f>
        <v>0.43030356622490373</v>
      </c>
      <c r="AA25">
        <f>STDEV('20110208 Calibration Check-02'!AB40,'20110209 Calibration Check'!AB40,'20110204 Calibration Check-02'!AB40)</f>
        <v>0.24116007458795569</v>
      </c>
      <c r="AB25">
        <f>STDEV('20110208 Calibration Check-02'!AC40,'20110209 Calibration Check'!AC40,'20110204 Calibration Check-02'!AC40)</f>
        <v>0.15863051291202543</v>
      </c>
      <c r="AC25">
        <f>STDEV('20110208 Calibration Check-02'!AD40,'20110209 Calibration Check'!AD40,'20110204 Calibration Check-02'!AD40)</f>
        <v>0.16445530119505178</v>
      </c>
      <c r="AD25">
        <f>STDEV('20110208 Calibration Check-02'!AE40,'20110209 Calibration Check'!AE40,'20110204 Calibration Check-02'!AE40)</f>
        <v>0.1540117435323082</v>
      </c>
      <c r="AE25">
        <f>STDEV('20110208 Calibration Check-02'!AF40,'20110209 Calibration Check'!AF40,'20110204 Calibration Check-02'!AF40)</f>
        <v>0.54649037496367026</v>
      </c>
      <c r="AF25">
        <f>STDEV('20110208 Calibration Check-02'!AG40,'20110209 Calibration Check'!AG40,'20110204 Calibration Check-02'!AG40)</f>
        <v>0.66393024855001948</v>
      </c>
      <c r="AG25">
        <f>STDEV('20110208 Calibration Check-02'!AH40,'20110209 Calibration Check'!AH40,'20110204 Calibration Check-02'!AH40)</f>
        <v>0.28694528070246245</v>
      </c>
      <c r="AH25">
        <f>STDEV('20110208 Calibration Check-02'!AI40,'20110209 Calibration Check'!AI40,'20110204 Calibration Check-02'!AI40)</f>
        <v>0.22153055556359466</v>
      </c>
      <c r="AI25">
        <f>STDEV('20110208 Calibration Check-02'!AJ40,'20110209 Calibration Check'!AJ40,'20110204 Calibration Check-02'!AJ40)</f>
        <v>7.434146086046578E-2</v>
      </c>
      <c r="AJ25">
        <f>STDEV('20110208 Calibration Check-02'!AK40,'20110209 Calibration Check'!AK40,'20110204 Calibration Check-02'!AK40)</f>
        <v>0.26974027303002662</v>
      </c>
      <c r="AK25">
        <f>STDEV('20110208 Calibration Check-02'!AL40,'20110209 Calibration Check'!AL40,'20110204 Calibration Check-02'!AL40)</f>
        <v>9.359180869632347E-2</v>
      </c>
      <c r="AL25">
        <f>STDEV('20110208 Calibration Check-02'!AM40,'20110209 Calibration Check'!AM40,'20110204 Calibration Check-02'!AM40)</f>
        <v>9.4161629970984456E-2</v>
      </c>
      <c r="AM25">
        <f>STDEV('20110208 Calibration Check-02'!AN40,'20110209 Calibration Check'!AN40,'20110204 Calibration Check-02'!AN40)</f>
        <v>0.22542294833094367</v>
      </c>
      <c r="AN25">
        <f>STDEV('20110208 Calibration Check-02'!AO40,'20110209 Calibration Check'!AO40,'20110204 Calibration Check-02'!AO40)</f>
        <v>0.12549255947587193</v>
      </c>
      <c r="AO25">
        <f>STDEV('20110208 Calibration Check-02'!AP40,'20110209 Calibration Check'!AP40,'20110204 Calibration Check-02'!AP40)</f>
        <v>0.31800945601882569</v>
      </c>
      <c r="AP25">
        <f>STDEV('20110208 Calibration Check-02'!AQ40,'20110209 Calibration Check'!AQ40,'20110204 Calibration Check-02'!AQ40)</f>
        <v>9.0801578737297023E-2</v>
      </c>
      <c r="AQ25">
        <f>STDEV('20110208 Calibration Check-02'!AR40,'20110209 Calibration Check'!AR40,'20110204 Calibration Check-02'!AR40)</f>
        <v>0.21235666221498004</v>
      </c>
      <c r="AR25">
        <f>STDEV('20110208 Calibration Check-02'!AS40,'20110209 Calibration Check'!AS40,'20110204 Calibration Check-02'!AS40)</f>
        <v>0.3243729897254819</v>
      </c>
      <c r="AS25">
        <f>STDEV('20110208 Calibration Check-02'!AT40,'20110209 Calibration Check'!AT40,'20110204 Calibration Check-02'!AT40)</f>
        <v>0.18054710992140349</v>
      </c>
      <c r="AT25">
        <f>STDEV('20110208 Calibration Check-02'!AU40,'20110209 Calibration Check'!AU40,'20110204 Calibration Check-02'!AU40)</f>
        <v>0.16641798135391944</v>
      </c>
      <c r="AU25">
        <f>STDEV('20110208 Calibration Check-02'!AV40,'20110209 Calibration Check'!AV40,'20110204 Calibration Check-02'!AV40)</f>
        <v>0.4255895483436678</v>
      </c>
      <c r="AV25">
        <f>STDEV('20110208 Calibration Check-02'!AW40,'20110209 Calibration Check'!AW40,'20110204 Calibration Check-02'!AW40)</f>
        <v>7.9587887832948595E-2</v>
      </c>
      <c r="AW25">
        <f>STDEV('20110208 Calibration Check-02'!AX40,'20110209 Calibration Check'!AX40,'20110204 Calibration Check-02'!AX40)</f>
        <v>0.89569759267696814</v>
      </c>
      <c r="AX25">
        <f>STDEV('20110208 Calibration Check-02'!AY40,'20110209 Calibration Check'!AY40,'20110204 Calibration Check-02'!AY40)</f>
        <v>0.12142252559305224</v>
      </c>
      <c r="AY25">
        <f>STDEV('20110208 Calibration Check-02'!AZ40,'20110209 Calibration Check'!AZ40,'20110204 Calibration Check-02'!AZ40)</f>
        <v>0.21725866463066629</v>
      </c>
      <c r="AZ25">
        <f>STDEV('20110208 Calibration Check-02'!BA40,'20110209 Calibration Check'!BA40,'20110204 Calibration Check-02'!BA40)</f>
        <v>5.1479476828584593E-2</v>
      </c>
      <c r="BA25">
        <f>STDEV('20110209 Calibration Check'!BB40,'20110204 Calibration Check-02'!BB40)</f>
        <v>0.57526652414440593</v>
      </c>
      <c r="BB25">
        <f>STDEV('20110208 Calibration Check-02'!BC40,'20110209 Calibration Check'!BC40,'20110204 Calibration Check-02'!BC40)</f>
        <v>0.13704145225062456</v>
      </c>
      <c r="BC25">
        <f>STDEV('20110208 Calibration Check-02'!BD40,'20110209 Calibration Check'!BD40,'20110204 Calibration Check-02'!BD40)</f>
        <v>0.5431546268490457</v>
      </c>
      <c r="BD25">
        <f>STDEV('20110208 Calibration Check-02'!BE40,'20110209 Calibration Check'!BE40,'20110204 Calibration Check-02'!BE40)</f>
        <v>0.47468439622649533</v>
      </c>
      <c r="BE25">
        <f>STDEV('20110208 Calibration Check-02'!BF40,'20110209 Calibration Check'!BF40,'20110204 Calibration Check-02'!BF40)</f>
        <v>4.9294809731031265E-2</v>
      </c>
      <c r="BF25">
        <f>STDEV('20110208 Calibration Check-02'!BG40,'20110209 Calibration Check'!BG40,'20110204 Calibration Check-02'!BG40)</f>
        <v>0.40249978163532213</v>
      </c>
      <c r="BG25">
        <f>STDEV('20110208 Calibration Check-02'!BH40,'20110209 Calibration Check'!BH40,'20110204 Calibration Check-02'!BH40)</f>
        <v>0.19318134971443962</v>
      </c>
      <c r="BH25">
        <f>STDEV('20110208 Calibration Check-02'!BI40,'20110209 Calibration Check'!BI40,'20110204 Calibration Check-02'!BI40)</f>
        <v>0.19343767243769466</v>
      </c>
      <c r="BI25">
        <f>STDEV('20110208 Calibration Check-02'!BJ40,'20110209 Calibration Check'!BJ40,'20110204 Calibration Check-02'!BJ40)</f>
        <v>0.50747406505684212</v>
      </c>
      <c r="BJ25">
        <f>STDEV('20110208 Calibration Check-02'!BK40,'20110209 Calibration Check'!BK40,'20110204 Calibration Check-02'!BK40)</f>
        <v>0.23920539252914491</v>
      </c>
      <c r="BK25">
        <f>STDEV('20110208 Calibration Check-02'!BL40,'20110209 Calibration Check'!BL40,'20110204 Calibration Check-02'!BL40)</f>
        <v>9.0744887229441393E-2</v>
      </c>
      <c r="BL25">
        <f>STDEV('20110208 Calibration Check-02'!BM40,'20110209 Calibration Check'!BM40,'20110204 Calibration Check-02'!BM40)</f>
        <v>7.8901421346699446E-2</v>
      </c>
      <c r="BM25">
        <f>STDEV('20110208 Calibration Check-02'!BN40,'20110209 Calibration Check'!BN40,'20110204 Calibration Check-02'!BN40)</f>
        <v>0.43973573929315002</v>
      </c>
      <c r="BN25">
        <f>STDEV('20110208 Calibration Check-02'!BO40,'20110209 Calibration Check'!BO40,'20110204 Calibration Check-02'!BO40)</f>
        <v>0.71230205618186582</v>
      </c>
      <c r="BO25">
        <f>STDEV('20110208 Calibration Check-02'!BP40,'20110209 Calibration Check'!BP40,'20110204 Calibration Check-02'!BP40)</f>
        <v>0.16109210359001841</v>
      </c>
      <c r="BP25">
        <f>STDEV('20110208 Calibration Check-02'!BQ40,'20110209 Calibration Check'!BQ40,'20110204 Calibration Check-02'!BQ40)</f>
        <v>0.37625824610847747</v>
      </c>
      <c r="BQ25">
        <f>STDEV('20110208 Calibration Check-02'!BR40,'20110209 Calibration Check'!BR40,'20110204 Calibration Check-02'!BR40)</f>
        <v>0.34909834398683398</v>
      </c>
      <c r="BR25">
        <f>STDEV('20110208 Calibration Check-02'!BS40,'20110209 Calibration Check'!BS40,'20110204 Calibration Check-02'!BS40)</f>
        <v>0.19672136043427493</v>
      </c>
      <c r="BS25">
        <f>STDEV('20110208 Calibration Check-02'!BT40,'20110209 Calibration Check'!BT40,'20110204 Calibration Check-02'!BT40)</f>
        <v>0.10608490830928008</v>
      </c>
      <c r="BT25">
        <f>STDEV('20110208 Calibration Check-02'!BU40,'20110209 Calibration Check'!BU40,'20110204 Calibration Check-02'!BU40)</f>
        <v>0.13536489012656303</v>
      </c>
      <c r="BU25">
        <f>STDEV('20110208 Calibration Check-02'!BV40,'20110209 Calibration Check'!BV40,'20110204 Calibration Check-02'!BV40)</f>
        <v>1.2839485224829625</v>
      </c>
      <c r="BV25">
        <f>STDEV('20110208 Calibration Check-02'!BW40,'20110209 Calibration Check'!BW40,'20110204 Calibration Check-02'!BW40)</f>
        <v>1.6943033555822602</v>
      </c>
      <c r="BW25">
        <f>STDEV('20110208 Calibration Check-02'!BX40,'20110209 Calibration Check'!BX40,'20110204 Calibration Check-02'!BX40)</f>
        <v>0.11244014950952451</v>
      </c>
      <c r="BX25">
        <f>STDEV('20110208 Calibration Check-02'!BY40,'20110209 Calibration Check'!BY40,'20110204 Calibration Check-02'!BY40)</f>
        <v>0.10280161949453107</v>
      </c>
      <c r="BY25">
        <f>STDEV('20110208 Calibration Check-02'!BZ40,'20110209 Calibration Check'!BZ40,'20110204 Calibration Check-02'!BZ40)</f>
        <v>0.46516495440574224</v>
      </c>
      <c r="BZ25">
        <f>STDEV('20110208 Calibration Check-02'!CA40,'20110209 Calibration Check'!CA40,'20110204 Calibration Check-02'!CA40)</f>
        <v>0.47463479340403664</v>
      </c>
      <c r="CA25">
        <f>STDEV('20110208 Calibration Check-02'!CB40,'20110209 Calibration Check'!CB40,'20110204 Calibration Check-02'!CB40)</f>
        <v>0.5213530954438671</v>
      </c>
      <c r="CB25">
        <f>STDEV('20110208 Calibration Check-02'!CC40,'20110209 Calibration Check'!CC40,'20110204 Calibration Check-02'!CC40)</f>
        <v>0.48768419306226818</v>
      </c>
      <c r="CC25">
        <f>STDEV('20110208 Calibration Check-02'!CD40,'20110209 Calibration Check'!CD40,'20110204 Calibration Check-02'!CD40)</f>
        <v>0.30022765604214657</v>
      </c>
      <c r="CD25">
        <f>STDEV('20110208 Calibration Check-02'!CE40,'20110209 Calibration Check'!CE40,'20110204 Calibration Check-02'!CE40)</f>
        <v>0.25292520304951166</v>
      </c>
      <c r="CE25">
        <f>STDEV('20110208 Calibration Check-02'!CF40,'20110209 Calibration Check'!CF40,'20110204 Calibration Check-02'!CF40)</f>
        <v>0.27648735472463348</v>
      </c>
      <c r="CF25">
        <f>STDEV('20110208 Calibration Check-02'!CG40,'20110209 Calibration Check'!CG40,'20110204 Calibration Check-02'!CG40)</f>
        <v>0.10625455648596006</v>
      </c>
      <c r="CG25">
        <f>STDEV('20110208 Calibration Check-02'!CH40,'20110209 Calibration Check'!CH40,'20110204 Calibration Check-02'!CH40)</f>
        <v>1.2393407756336374</v>
      </c>
      <c r="CH25">
        <f>STDEV('20110208 Calibration Check-02'!CI40,'20110209 Calibration Check'!CI40,'20110204 Calibration Check-02'!CI40)</f>
        <v>0.80518223196828154</v>
      </c>
      <c r="CI25">
        <f>STDEV('20110208 Calibration Check-02'!CJ40,'20110209 Calibration Check'!CJ40,'20110204 Calibration Check-02'!CJ40)</f>
        <v>8.5988283800796789E-2</v>
      </c>
      <c r="CJ25">
        <f>STDEV('20110208 Calibration Check-02'!CK40,'20110209 Calibration Check'!CK40,'20110204 Calibration Check-02'!CK40)</f>
        <v>4.1965488741480574E-2</v>
      </c>
      <c r="CK25">
        <f>STDEV('20110208 Calibration Check-02'!CL40,'20110209 Calibration Check'!CL40,'20110204 Calibration Check-02'!CL40)</f>
        <v>0.97874049107881356</v>
      </c>
      <c r="CL25">
        <f>STDEV('20110208 Calibration Check-02'!CM40,'20110209 Calibration Check'!CM40,'20110204 Calibration Check-02'!CM40)</f>
        <v>0.51037537114233278</v>
      </c>
      <c r="CM25">
        <f>STDEV('20110208 Calibration Check-02'!CN40,'20110209 Calibration Check'!CN40,'20110204 Calibration Check-02'!CN40)</f>
        <v>0.54608536570336008</v>
      </c>
      <c r="CN25">
        <f>STDEV('20110208 Calibration Check-02'!CO40,'20110209 Calibration Check'!CO40,'20110204 Calibration Check-02'!CO40)</f>
        <v>0.83768340629713534</v>
      </c>
      <c r="CO25">
        <f>STDEV('20110208 Calibration Check-02'!CP40,'20110209 Calibration Check'!CP40,'20110204 Calibration Check-02'!CP40)</f>
        <v>0.34649840549083827</v>
      </c>
      <c r="CP25">
        <f>STDEV('20110208 Calibration Check-02'!CQ40,'20110209 Calibration Check'!CQ40,'20110204 Calibration Check-02'!CQ40)</f>
        <v>0.29716596215769697</v>
      </c>
      <c r="CQ25">
        <f>STDEV('20110208 Calibration Check-02'!CR40,'20110209 Calibration Check'!CR40)</f>
        <v>0.12555680325185617</v>
      </c>
      <c r="CR25">
        <f>STDEV('20110208 Calibration Check-02'!CS40,'20110209 Calibration Check'!CS40,'20110204 Calibration Check-02'!CS40)</f>
        <v>0.24904581485298244</v>
      </c>
      <c r="CS25">
        <f>STDEV('20110208 Calibration Check-02'!CT40,'20110209 Calibration Check'!CT40,'20110204 Calibration Check-02'!CT40)</f>
        <v>1.2593443544519896</v>
      </c>
    </row>
    <row r="26" spans="1:97">
      <c r="A26" t="s">
        <v>38</v>
      </c>
      <c r="B26">
        <f>STDEV('20110208 Calibration Check-02'!C41,'20110209 Calibration Check'!C41,'20110204 Calibration Check-02'!C41)</f>
        <v>9.2776771141309014E-2</v>
      </c>
      <c r="C26">
        <f>STDEV('20110208 Calibration Check-02'!D41,'20110209 Calibration Check'!D41,'20110204 Calibration Check-02'!D41)</f>
        <v>0.49005993606257553</v>
      </c>
      <c r="D26">
        <f>STDEV('20110208 Calibration Check-02'!E41,'20110209 Calibration Check'!E41,'20110204 Calibration Check-02'!E41)</f>
        <v>0.256791998402843</v>
      </c>
      <c r="E26">
        <f>STDEV('20110208 Calibration Check-02'!F41,'20110209 Calibration Check'!F41,'20110204 Calibration Check-02'!F41)</f>
        <v>0.35445316799861609</v>
      </c>
      <c r="F26">
        <f>STDEV('20110208 Calibration Check-02'!G41,'20110209 Calibration Check'!G41,'20110204 Calibration Check-02'!G41)</f>
        <v>0.51803099119239204</v>
      </c>
      <c r="G26">
        <f>STDEV('20110208 Calibration Check-02'!H41,'20110209 Calibration Check'!H41,'20110204 Calibration Check-02'!H41)</f>
        <v>6.6990600076080695E-2</v>
      </c>
      <c r="H26">
        <f>STDEV('20110208 Calibration Check-02'!I41,'20110209 Calibration Check'!I41,'20110204 Calibration Check-02'!I41)</f>
        <v>0.19619868575048918</v>
      </c>
      <c r="I26">
        <f>STDEV('20110208 Calibration Check-02'!J41,'20110209 Calibration Check'!J41,'20110204 Calibration Check-02'!J41)</f>
        <v>0.33342095744886613</v>
      </c>
      <c r="J26">
        <f>STDEV('20110208 Calibration Check-02'!K41,'20110209 Calibration Check'!K41,'20110204 Calibration Check-02'!K41)</f>
        <v>0.48675807891983902</v>
      </c>
      <c r="K26">
        <f>STDEV('20110208 Calibration Check-02'!L41,'20110209 Calibration Check'!L41,'20110204 Calibration Check-02'!L41)</f>
        <v>0.25100216208826021</v>
      </c>
      <c r="L26">
        <f>STDEV('20110208 Calibration Check-02'!M41,'20110209 Calibration Check'!M41,'20110204 Calibration Check-02'!M41)</f>
        <v>0.22429270864468073</v>
      </c>
      <c r="M26">
        <f>STDEV('20110208 Calibration Check-02'!N41,'20110209 Calibration Check'!N41,'20110204 Calibration Check-02'!N41)</f>
        <v>0.25044931136101889</v>
      </c>
      <c r="N26">
        <f>STDEV('20110208 Calibration Check-02'!O41,'20110209 Calibration Check'!O41,'20110204 Calibration Check-02'!O41)</f>
        <v>0.44619716726189756</v>
      </c>
      <c r="O26">
        <f>STDEV('20110208 Calibration Check-02'!P41,'20110209 Calibration Check'!P41,'20110204 Calibration Check-02'!P41)</f>
        <v>0.16914000338080168</v>
      </c>
      <c r="P26">
        <f>STDEV('20110208 Calibration Check-02'!Q41,'20110209 Calibration Check'!Q41,'20110204 Calibration Check-02'!Q41)</f>
        <v>0.37764072242132229</v>
      </c>
      <c r="Q26">
        <f>STDEV('20110208 Calibration Check-02'!R41,'20110209 Calibration Check'!R41,'20110204 Calibration Check-02'!R41)</f>
        <v>0.47355149005840841</v>
      </c>
      <c r="R26">
        <f>STDEV('20110208 Calibration Check-02'!S41,'20110209 Calibration Check'!S41,'20110204 Calibration Check-02'!S41)</f>
        <v>0.10946086063733729</v>
      </c>
      <c r="S26">
        <f>STDEV('20110208 Calibration Check-02'!T41,'20110209 Calibration Check'!T41,'20110204 Calibration Check-02'!T41)</f>
        <v>0.15693939105610663</v>
      </c>
      <c r="T26">
        <f>STDEV('20110208 Calibration Check-02'!U41,'20110209 Calibration Check'!U41,'20110204 Calibration Check-02'!U41)</f>
        <v>7.4156398140878071E-2</v>
      </c>
      <c r="U26">
        <f>STDEV('20110208 Calibration Check-02'!V41,'20110209 Calibration Check'!V41,'20110204 Calibration Check-02'!V41)</f>
        <v>0.28546143568965837</v>
      </c>
      <c r="V26">
        <f>STDEV('20110208 Calibration Check-02'!W41,'20110209 Calibration Check'!W41,'20110204 Calibration Check-02'!W41)</f>
        <v>0.39344787628488664</v>
      </c>
      <c r="W26">
        <f>STDEV('20110208 Calibration Check-02'!X41,'20110209 Calibration Check'!X41,'20110204 Calibration Check-02'!X41)</f>
        <v>0.37135355892744726</v>
      </c>
      <c r="X26">
        <f>STDEV('20110208 Calibration Check-02'!Y41,'20110209 Calibration Check'!Y41,'20110204 Calibration Check-02'!Y41)</f>
        <v>0</v>
      </c>
      <c r="Y26">
        <f>STDEV('20110208 Calibration Check-02'!Z41,'20110209 Calibration Check'!Z41,'20110204 Calibration Check-02'!Z41)</f>
        <v>0.34545713368922282</v>
      </c>
      <c r="Z26">
        <f>STDEV('20110208 Calibration Check-02'!AA41,'20110209 Calibration Check'!AA41,'20110204 Calibration Check-02'!AA41)</f>
        <v>0.69352258856364069</v>
      </c>
      <c r="AA26">
        <f>STDEV('20110208 Calibration Check-02'!AB41,'20110209 Calibration Check'!AB41,'20110204 Calibration Check-02'!AB41)</f>
        <v>0.16335331202085251</v>
      </c>
      <c r="AB26">
        <f>STDEV('20110208 Calibration Check-02'!AC41,'20110209 Calibration Check'!AC41,'20110204 Calibration Check-02'!AC41)</f>
        <v>0.455266482893873</v>
      </c>
      <c r="AC26">
        <f>STDEV('20110208 Calibration Check-02'!AD41,'20110209 Calibration Check'!AD41,'20110204 Calibration Check-02'!AD41)</f>
        <v>0.20976916038063936</v>
      </c>
      <c r="AD26">
        <f>STDEV('20110208 Calibration Check-02'!AE41,'20110209 Calibration Check'!AE41,'20110204 Calibration Check-02'!AE41)</f>
        <v>0.36006601497070129</v>
      </c>
      <c r="AE26">
        <f>STDEV('20110208 Calibration Check-02'!AF41,'20110209 Calibration Check'!AF41,'20110204 Calibration Check-02'!AF41)</f>
        <v>0.20552598311667208</v>
      </c>
      <c r="AF26">
        <f>STDEV('20110208 Calibration Check-02'!AG41,'20110209 Calibration Check'!AG41,'20110204 Calibration Check-02'!AG41)</f>
        <v>0.30857931812546907</v>
      </c>
      <c r="AG26">
        <f>STDEV('20110208 Calibration Check-02'!AH41,'20110209 Calibration Check'!AH41,'20110204 Calibration Check-02'!AH41)</f>
        <v>9.849961737331063E-2</v>
      </c>
      <c r="AH26">
        <f>STDEV('20110208 Calibration Check-02'!AI41,'20110209 Calibration Check'!AI41,'20110204 Calibration Check-02'!AI41)</f>
        <v>0.37782740977659773</v>
      </c>
      <c r="AI26">
        <f>STDEV('20110208 Calibration Check-02'!AJ41,'20110209 Calibration Check'!AJ41,'20110204 Calibration Check-02'!AJ41)</f>
        <v>0.43141468616540107</v>
      </c>
      <c r="AJ26">
        <f>STDEV('20110208 Calibration Check-02'!AK41,'20110209 Calibration Check'!AK41,'20110204 Calibration Check-02'!AK41)</f>
        <v>0.13100080227378602</v>
      </c>
      <c r="AK26">
        <f>STDEV('20110208 Calibration Check-02'!AL41,'20110209 Calibration Check'!AL41,'20110204 Calibration Check-02'!AL41)</f>
        <v>0.35523314960239882</v>
      </c>
      <c r="AL26">
        <f>STDEV('20110208 Calibration Check-02'!AM41,'20110209 Calibration Check'!AM41,'20110204 Calibration Check-02'!AM41)</f>
        <v>0.4637579685720048</v>
      </c>
      <c r="AM26">
        <f>STDEV('20110208 Calibration Check-02'!AN41,'20110209 Calibration Check'!AN41,'20110204 Calibration Check-02'!AN41)</f>
        <v>0.39047899036328065</v>
      </c>
      <c r="AN26">
        <f>STDEV('20110208 Calibration Check-02'!AO41,'20110209 Calibration Check'!AO41,'20110204 Calibration Check-02'!AO41)</f>
        <v>0.48727142074079816</v>
      </c>
      <c r="AO26">
        <f>STDEV('20110208 Calibration Check-02'!AP41,'20110209 Calibration Check'!AP41,'20110204 Calibration Check-02'!AP41)</f>
        <v>6.8632166475823944E-2</v>
      </c>
      <c r="AP26">
        <f>STDEV('20110208 Calibration Check-02'!AQ41,'20110209 Calibration Check'!AQ41,'20110204 Calibration Check-02'!AQ41)</f>
        <v>0.36702140237834929</v>
      </c>
      <c r="AQ26">
        <f>STDEV('20110208 Calibration Check-02'!AR41,'20110209 Calibration Check'!AR41,'20110204 Calibration Check-02'!AR41)</f>
        <v>0.18907169415751271</v>
      </c>
      <c r="AR26">
        <f>STDEV('20110208 Calibration Check-02'!AS41,'20110209 Calibration Check'!AS41,'20110204 Calibration Check-02'!AS41)</f>
        <v>5.6062407538982138E-2</v>
      </c>
      <c r="AS26">
        <f>STDEV('20110208 Calibration Check-02'!AT41,'20110209 Calibration Check'!AT41,'20110204 Calibration Check-02'!AT41)</f>
        <v>0.39201364507493297</v>
      </c>
      <c r="AT26">
        <f>STDEV('20110208 Calibration Check-02'!AU41,'20110209 Calibration Check'!AU41,'20110204 Calibration Check-02'!AU41)</f>
        <v>0.2658895831715537</v>
      </c>
      <c r="AU26">
        <f>STDEV('20110208 Calibration Check-02'!AV41,'20110209 Calibration Check'!AV41,'20110204 Calibration Check-02'!AV41)</f>
        <v>0.37891000731367352</v>
      </c>
      <c r="AV26">
        <f>STDEV('20110208 Calibration Check-02'!AW41,'20110209 Calibration Check'!AW41,'20110204 Calibration Check-02'!AW41)</f>
        <v>0.44605572562205487</v>
      </c>
      <c r="AW26">
        <f>STDEV('20110208 Calibration Check-02'!AX41,'20110209 Calibration Check'!AX41,'20110204 Calibration Check-02'!AX41)</f>
        <v>1.235126085643391</v>
      </c>
      <c r="AX26">
        <f>STDEV('20110208 Calibration Check-02'!AY41,'20110209 Calibration Check'!AY41,'20110204 Calibration Check-02'!AY41)</f>
        <v>0.44815531238417711</v>
      </c>
      <c r="AY26">
        <f>STDEV('20110208 Calibration Check-02'!AZ41,'20110209 Calibration Check'!AZ41,'20110204 Calibration Check-02'!AZ41)</f>
        <v>0.50136141670155854</v>
      </c>
      <c r="AZ26">
        <f>STDEV('20110208 Calibration Check-02'!BA41,'20110209 Calibration Check'!BA41,'20110204 Calibration Check-02'!BA41)</f>
        <v>0.3907560956888983</v>
      </c>
      <c r="BA26">
        <f>STDEV('20110209 Calibration Check'!BB41,'20110204 Calibration Check-02'!BB41)</f>
        <v>0.16149768424742794</v>
      </c>
      <c r="BB26">
        <f>STDEV('20110208 Calibration Check-02'!BC41,'20110209 Calibration Check'!BC41,'20110204 Calibration Check-02'!BC41)</f>
        <v>0.23423522945097469</v>
      </c>
      <c r="BC26">
        <f>STDEV('20110208 Calibration Check-02'!BD41,'20110209 Calibration Check'!BD41,'20110204 Calibration Check-02'!BD41)</f>
        <v>0.1752539580575386</v>
      </c>
      <c r="BD26">
        <f>STDEV('20110208 Calibration Check-02'!BE41,'20110209 Calibration Check'!BE41,'20110204 Calibration Check-02'!BE41)</f>
        <v>0.20303638756116024</v>
      </c>
      <c r="BE26">
        <f>STDEV('20110208 Calibration Check-02'!BF41,'20110209 Calibration Check'!BF41,'20110204 Calibration Check-02'!BF41)</f>
        <v>0.38482488704942303</v>
      </c>
      <c r="BF26">
        <f>STDEV('20110208 Calibration Check-02'!BG41,'20110209 Calibration Check'!BG41,'20110204 Calibration Check-02'!BG41)</f>
        <v>3.9285527222134971E-2</v>
      </c>
      <c r="BG26">
        <f>STDEV('20110208 Calibration Check-02'!BH41,'20110209 Calibration Check'!BH41,'20110204 Calibration Check-02'!BH41)</f>
        <v>0.52671087102696701</v>
      </c>
      <c r="BH26">
        <f>STDEV('20110208 Calibration Check-02'!BI41,'20110209 Calibration Check'!BI41,'20110204 Calibration Check-02'!BI41)</f>
        <v>0.30025464900137272</v>
      </c>
      <c r="BI26">
        <f>STDEV('20110208 Calibration Check-02'!BJ41,'20110209 Calibration Check'!BJ41,'20110204 Calibration Check-02'!BJ41)</f>
        <v>0.12047951016241129</v>
      </c>
      <c r="BJ26">
        <f>STDEV('20110208 Calibration Check-02'!BK41,'20110209 Calibration Check'!BK41,'20110204 Calibration Check-02'!BK41)</f>
        <v>0.15035853621098882</v>
      </c>
      <c r="BK26">
        <f>STDEV('20110208 Calibration Check-02'!BL41,'20110209 Calibration Check'!BL41,'20110204 Calibration Check-02'!BL41)</f>
        <v>0.44466848404081305</v>
      </c>
      <c r="BL26">
        <f>STDEV('20110208 Calibration Check-02'!BM41,'20110209 Calibration Check'!BM41,'20110204 Calibration Check-02'!BM41)</f>
        <v>0.29429624743985072</v>
      </c>
      <c r="BM26">
        <f>STDEV('20110208 Calibration Check-02'!BN41,'20110209 Calibration Check'!BN41,'20110204 Calibration Check-02'!BN41)</f>
        <v>7.5182083298323515E-2</v>
      </c>
      <c r="BN26">
        <f>STDEV('20110208 Calibration Check-02'!BO41,'20110209 Calibration Check'!BO41,'20110204 Calibration Check-02'!BO41)</f>
        <v>0.33985832708320612</v>
      </c>
      <c r="BO26">
        <f>STDEV('20110208 Calibration Check-02'!BP41,'20110209 Calibration Check'!BP41,'20110204 Calibration Check-02'!BP41)</f>
        <v>0.20264414125198044</v>
      </c>
      <c r="BP26">
        <f>STDEV('20110208 Calibration Check-02'!BQ41,'20110209 Calibration Check'!BQ41,'20110204 Calibration Check-02'!BQ41)</f>
        <v>0.11019551266894129</v>
      </c>
      <c r="BQ26">
        <f>STDEV('20110208 Calibration Check-02'!BR41,'20110209 Calibration Check'!BR41,'20110204 Calibration Check-02'!BR41)</f>
        <v>7.8828791342800297E-2</v>
      </c>
      <c r="BR26">
        <f>STDEV('20110208 Calibration Check-02'!BS41,'20110209 Calibration Check'!BS41,'20110204 Calibration Check-02'!BS41)</f>
        <v>0.24320296660141932</v>
      </c>
      <c r="BS26">
        <f>STDEV('20110208 Calibration Check-02'!BT41,'20110209 Calibration Check'!BT41,'20110204 Calibration Check-02'!BT41)</f>
        <v>0.35063585795085611</v>
      </c>
      <c r="BT26">
        <f>STDEV('20110208 Calibration Check-02'!BU41,'20110209 Calibration Check'!BU41,'20110204 Calibration Check-02'!BU41)</f>
        <v>0.4927804954093552</v>
      </c>
      <c r="BU26">
        <f>STDEV('20110208 Calibration Check-02'!BV41,'20110209 Calibration Check'!BV41,'20110204 Calibration Check-02'!BV41)</f>
        <v>0.87011251352779684</v>
      </c>
      <c r="BV26">
        <f>STDEV('20110208 Calibration Check-02'!BW41,'20110209 Calibration Check'!BW41,'20110204 Calibration Check-02'!BW41)</f>
        <v>1.2866171271222102</v>
      </c>
      <c r="BW26">
        <f>STDEV('20110208 Calibration Check-02'!BX41,'20110209 Calibration Check'!BX41,'20110204 Calibration Check-02'!BX41)</f>
        <v>0.27036908295059886</v>
      </c>
      <c r="BX26">
        <f>STDEV('20110208 Calibration Check-02'!BY41,'20110209 Calibration Check'!BY41,'20110204 Calibration Check-02'!BY41)</f>
        <v>0.42806910439060564</v>
      </c>
      <c r="BY26">
        <f>STDEV('20110208 Calibration Check-02'!BZ41,'20110209 Calibration Check'!BZ41,'20110204 Calibration Check-02'!BZ41)</f>
        <v>0.10847429506612792</v>
      </c>
      <c r="BZ26">
        <f>STDEV('20110208 Calibration Check-02'!CA41,'20110209 Calibration Check'!CA41,'20110204 Calibration Check-02'!CA41)</f>
        <v>0.11089048445901635</v>
      </c>
      <c r="CA26">
        <f>STDEV('20110208 Calibration Check-02'!CB41,'20110209 Calibration Check'!CB41,'20110204 Calibration Check-02'!CB41)</f>
        <v>0.44366481149763443</v>
      </c>
      <c r="CB26">
        <f>STDEV('20110208 Calibration Check-02'!CC41,'20110209 Calibration Check'!CC41,'20110204 Calibration Check-02'!CC41)</f>
        <v>0.14659189972079451</v>
      </c>
      <c r="CC26">
        <f>STDEV('20110208 Calibration Check-02'!CD41,'20110209 Calibration Check'!CD41,'20110204 Calibration Check-02'!CD41)</f>
        <v>6.7058004675171756E-2</v>
      </c>
      <c r="CD26">
        <f>STDEV('20110208 Calibration Check-02'!CE41,'20110209 Calibration Check'!CE41,'20110204 Calibration Check-02'!CE41)</f>
        <v>0.1251166111600745</v>
      </c>
      <c r="CE26">
        <f>STDEV('20110208 Calibration Check-02'!CF41,'20110209 Calibration Check'!CF41,'20110204 Calibration Check-02'!CF41)</f>
        <v>0.48302388332062618</v>
      </c>
      <c r="CF26">
        <f>STDEV('20110208 Calibration Check-02'!CG41,'20110209 Calibration Check'!CG41,'20110204 Calibration Check-02'!CG41)</f>
        <v>0.42383314843976361</v>
      </c>
      <c r="CG26">
        <f>STDEV('20110208 Calibration Check-02'!CH41,'20110209 Calibration Check'!CH41,'20110204 Calibration Check-02'!CH41)</f>
        <v>1.5843772305429327</v>
      </c>
      <c r="CH26">
        <f>STDEV('20110208 Calibration Check-02'!CI41,'20110209 Calibration Check'!CI41,'20110204 Calibration Check-02'!CI41)</f>
        <v>0.59596809931983952</v>
      </c>
      <c r="CI26">
        <f>STDEV('20110208 Calibration Check-02'!CJ41,'20110209 Calibration Check'!CJ41,'20110204 Calibration Check-02'!CJ41)</f>
        <v>0.30349328222178551</v>
      </c>
      <c r="CJ26">
        <f>STDEV('20110208 Calibration Check-02'!CK41,'20110209 Calibration Check'!CK41,'20110204 Calibration Check-02'!CK41)</f>
        <v>0.32983398807900499</v>
      </c>
      <c r="CK26">
        <f>STDEV('20110208 Calibration Check-02'!CL41,'20110209 Calibration Check'!CL41,'20110204 Calibration Check-02'!CL41)</f>
        <v>1.1433622201843772</v>
      </c>
      <c r="CL26">
        <f>STDEV('20110208 Calibration Check-02'!CM41,'20110209 Calibration Check'!CM41,'20110204 Calibration Check-02'!CM41)</f>
        <v>0.23032356482315763</v>
      </c>
      <c r="CM26">
        <f>STDEV('20110208 Calibration Check-02'!CN41,'20110209 Calibration Check'!CN41,'20110204 Calibration Check-02'!CN41)</f>
        <v>0.2303962369806874</v>
      </c>
      <c r="CN26">
        <f>STDEV('20110208 Calibration Check-02'!CO41,'20110209 Calibration Check'!CO41,'20110204 Calibration Check-02'!CO41)</f>
        <v>0.47278490581903915</v>
      </c>
      <c r="CO26">
        <f>STDEV('20110208 Calibration Check-02'!CP41,'20110209 Calibration Check'!CP41,'20110204 Calibration Check-02'!CP41)</f>
        <v>2.5381712684978432E-2</v>
      </c>
      <c r="CP26">
        <f>STDEV('20110208 Calibration Check-02'!CQ41,'20110209 Calibration Check'!CQ41,'20110204 Calibration Check-02'!CQ41)</f>
        <v>9.09341659175536E-2</v>
      </c>
      <c r="CQ26">
        <f>STDEV('20110208 Calibration Check-02'!CR41,'20110209 Calibration Check'!CR41)</f>
        <v>5.1546555577430438E-2</v>
      </c>
      <c r="CR26">
        <f>STDEV('20110208 Calibration Check-02'!CS41,'20110209 Calibration Check'!CS41,'20110204 Calibration Check-02'!CS41)</f>
        <v>0.14079317162458868</v>
      </c>
      <c r="CS26">
        <f>STDEV('20110208 Calibration Check-02'!CT41,'20110209 Calibration Check'!CT41,'20110204 Calibration Check-02'!CT41)</f>
        <v>0.88251932410547607</v>
      </c>
    </row>
    <row r="27" spans="1:97">
      <c r="A27" t="s">
        <v>39</v>
      </c>
      <c r="B27">
        <f>STDEV('20110208 Calibration Check-02'!C42,'20110209 Calibration Check'!C42,'20110204 Calibration Check-02'!C42)</f>
        <v>0.41900731137044628</v>
      </c>
      <c r="C27">
        <f>STDEV('20110208 Calibration Check-02'!D42,'20110209 Calibration Check'!D42,'20110204 Calibration Check-02'!D42)</f>
        <v>0.18094149941378654</v>
      </c>
      <c r="D27">
        <f>STDEV('20110208 Calibration Check-02'!E42,'20110209 Calibration Check'!E42,'20110204 Calibration Check-02'!E42)</f>
        <v>0.56805183105038148</v>
      </c>
      <c r="E27">
        <f>STDEV('20110208 Calibration Check-02'!F42,'20110209 Calibration Check'!F42,'20110204 Calibration Check-02'!F42)</f>
        <v>0.66534613600545656</v>
      </c>
      <c r="F27">
        <f>STDEV('20110208 Calibration Check-02'!G42,'20110209 Calibration Check'!G42,'20110204 Calibration Check-02'!G42)</f>
        <v>0.8108357076433228</v>
      </c>
      <c r="G27">
        <f>STDEV('20110208 Calibration Check-02'!H42,'20110209 Calibration Check'!H42,'20110204 Calibration Check-02'!H42)</f>
        <v>0.34848306888113073</v>
      </c>
      <c r="H27">
        <f>STDEV('20110208 Calibration Check-02'!I42,'20110209 Calibration Check'!I42,'20110204 Calibration Check-02'!I42)</f>
        <v>0.49922931916539437</v>
      </c>
      <c r="I27">
        <f>STDEV('20110208 Calibration Check-02'!J42,'20110209 Calibration Check'!J42,'20110204 Calibration Check-02'!J42)</f>
        <v>0.63769370738118436</v>
      </c>
      <c r="J27">
        <f>STDEV('20110208 Calibration Check-02'!K42,'20110209 Calibration Check'!K42,'20110204 Calibration Check-02'!K42)</f>
        <v>0.77283552359363028</v>
      </c>
      <c r="K27">
        <f>STDEV('20110208 Calibration Check-02'!L42,'20110209 Calibration Check'!L42,'20110204 Calibration Check-02'!L42)</f>
        <v>0.56279655864126277</v>
      </c>
      <c r="L27">
        <f>STDEV('20110208 Calibration Check-02'!M42,'20110209 Calibration Check'!M42,'20110204 Calibration Check-02'!M42)</f>
        <v>0.26275838604972973</v>
      </c>
      <c r="M27">
        <f>STDEV('20110208 Calibration Check-02'!N42,'20110209 Calibration Check'!N42,'20110204 Calibration Check-02'!N42)</f>
        <v>0.39570287657471687</v>
      </c>
      <c r="N27">
        <f>STDEV('20110208 Calibration Check-02'!O42,'20110209 Calibration Check'!O42,'20110204 Calibration Check-02'!O42)</f>
        <v>0.68509974360194392</v>
      </c>
      <c r="O27">
        <f>STDEV('20110208 Calibration Check-02'!P42,'20110209 Calibration Check'!P42,'20110204 Calibration Check-02'!P42)</f>
        <v>0.49282960259060132</v>
      </c>
      <c r="P27">
        <f>STDEV('20110208 Calibration Check-02'!Q42,'20110209 Calibration Check'!Q42,'20110204 Calibration Check-02'!Q42)</f>
        <v>0.18401279215175451</v>
      </c>
      <c r="Q27">
        <f>STDEV('20110208 Calibration Check-02'!R42,'20110209 Calibration Check'!R42,'20110204 Calibration Check-02'!R42)</f>
        <v>0.7721249179265518</v>
      </c>
      <c r="R27">
        <f>STDEV('20110208 Calibration Check-02'!S42,'20110209 Calibration Check'!S42,'20110204 Calibration Check-02'!S42)</f>
        <v>0.30362716884611729</v>
      </c>
      <c r="S27">
        <f>STDEV('20110208 Calibration Check-02'!T42,'20110209 Calibration Check'!T42,'20110204 Calibration Check-02'!T42)</f>
        <v>0.45760922662158687</v>
      </c>
      <c r="T27">
        <f>STDEV('20110208 Calibration Check-02'!U42,'20110209 Calibration Check'!U42,'20110204 Calibration Check-02'!U42)</f>
        <v>0.33441716330186544</v>
      </c>
      <c r="U27">
        <f>STDEV('20110208 Calibration Check-02'!V42,'20110209 Calibration Check'!V42,'20110204 Calibration Check-02'!V42)</f>
        <v>7.6865027367138461E-2</v>
      </c>
      <c r="V27">
        <f>STDEV('20110208 Calibration Check-02'!W42,'20110209 Calibration Check'!W42,'20110204 Calibration Check-02'!W42)</f>
        <v>0.69948543499849236</v>
      </c>
      <c r="W27">
        <f>STDEV('20110208 Calibration Check-02'!X42,'20110209 Calibration Check'!X42,'20110204 Calibration Check-02'!X42)</f>
        <v>0.68195308506909191</v>
      </c>
      <c r="X27">
        <f>STDEV('20110208 Calibration Check-02'!Y42,'20110209 Calibration Check'!Y42,'20110204 Calibration Check-02'!Y42)</f>
        <v>0.32873466717675864</v>
      </c>
      <c r="Y27">
        <f>STDEV('20110208 Calibration Check-02'!Z42,'20110209 Calibration Check'!Z42,'20110204 Calibration Check-02'!Z42)</f>
        <v>0</v>
      </c>
      <c r="Z27">
        <f>STDEV('20110208 Calibration Check-02'!AA42,'20110209 Calibration Check'!AA42,'20110204 Calibration Check-02'!AA42)</f>
        <v>0.95581612240265623</v>
      </c>
      <c r="AA27">
        <f>STDEV('20110208 Calibration Check-02'!AB42,'20110209 Calibration Check'!AB42,'20110204 Calibration Check-02'!AB42)</f>
        <v>0.48123366829353842</v>
      </c>
      <c r="AB27">
        <f>STDEV('20110208 Calibration Check-02'!AC42,'20110209 Calibration Check'!AC42,'20110204 Calibration Check-02'!AC42)</f>
        <v>0.76111536960145265</v>
      </c>
      <c r="AC27">
        <f>STDEV('20110208 Calibration Check-02'!AD42,'20110209 Calibration Check'!AD42,'20110204 Calibration Check-02'!AD42)</f>
        <v>0.51723133038987523</v>
      </c>
      <c r="AD27">
        <f>STDEV('20110208 Calibration Check-02'!AE42,'20110209 Calibration Check'!AE42,'20110204 Calibration Check-02'!AE42)</f>
        <v>0.64158326385251929</v>
      </c>
      <c r="AE27">
        <f>STDEV('20110208 Calibration Check-02'!AF42,'20110209 Calibration Check'!AF42,'20110204 Calibration Check-02'!AF42)</f>
        <v>0.17737671929858029</v>
      </c>
      <c r="AF27">
        <f>STDEV('20110208 Calibration Check-02'!AG42,'20110209 Calibration Check'!AG42,'20110204 Calibration Check-02'!AG42)</f>
        <v>0.11396211812528466</v>
      </c>
      <c r="AG27">
        <f>STDEV('20110208 Calibration Check-02'!AH42,'20110209 Calibration Check'!AH42,'20110204 Calibration Check-02'!AH42)</f>
        <v>0.39506586989642239</v>
      </c>
      <c r="AH27">
        <f>STDEV('20110208 Calibration Check-02'!AI42,'20110209 Calibration Check'!AI42,'20110204 Calibration Check-02'!AI42)</f>
        <v>0.66546455385321956</v>
      </c>
      <c r="AI27">
        <f>STDEV('20110208 Calibration Check-02'!AJ42,'20110209 Calibration Check'!AJ42,'20110204 Calibration Check-02'!AJ42)</f>
        <v>0.73521401557471688</v>
      </c>
      <c r="AJ27">
        <f>STDEV('20110208 Calibration Check-02'!AK42,'20110209 Calibration Check'!AK42,'20110204 Calibration Check-02'!AK42)</f>
        <v>0.44690646682898</v>
      </c>
      <c r="AK27">
        <f>STDEV('20110208 Calibration Check-02'!AL42,'20110209 Calibration Check'!AL42,'20110204 Calibration Check-02'!AL42)</f>
        <v>0.66745600898562241</v>
      </c>
      <c r="AL27">
        <f>STDEV('20110208 Calibration Check-02'!AM42,'20110209 Calibration Check'!AM42,'20110204 Calibration Check-02'!AM42)</f>
        <v>0.77374037505408144</v>
      </c>
      <c r="AM27">
        <f>STDEV('20110208 Calibration Check-02'!AN42,'20110209 Calibration Check'!AN42,'20110204 Calibration Check-02'!AN42)</f>
        <v>0.68182127285510297</v>
      </c>
      <c r="AN27">
        <f>STDEV('20110208 Calibration Check-02'!AO42,'20110209 Calibration Check'!AO42,'20110204 Calibration Check-02'!AO42)</f>
        <v>0.7900054652109334</v>
      </c>
      <c r="AO27">
        <f>STDEV('20110208 Calibration Check-02'!AP42,'20110209 Calibration Check'!AP42,'20110204 Calibration Check-02'!AP42)</f>
        <v>0.37507318049985838</v>
      </c>
      <c r="AP27">
        <f>STDEV('20110208 Calibration Check-02'!AQ42,'20110209 Calibration Check'!AQ42,'20110204 Calibration Check-02'!AQ42)</f>
        <v>0.67787875036161416</v>
      </c>
      <c r="AQ27">
        <f>STDEV('20110208 Calibration Check-02'!AR42,'20110209 Calibration Check'!AR42,'20110204 Calibration Check-02'!AR42)</f>
        <v>0.47953196838877871</v>
      </c>
      <c r="AR27">
        <f>STDEV('20110208 Calibration Check-02'!AS42,'20110209 Calibration Check'!AS42,'20110204 Calibration Check-02'!AS42)</f>
        <v>0.35893936942866683</v>
      </c>
      <c r="AS27">
        <f>STDEV('20110208 Calibration Check-02'!AT42,'20110209 Calibration Check'!AT42,'20110204 Calibration Check-02'!AT42)</f>
        <v>0.69251319187929505</v>
      </c>
      <c r="AT27">
        <f>STDEV('20110208 Calibration Check-02'!AU42,'20110209 Calibration Check'!AU42,'20110204 Calibration Check-02'!AU42)</f>
        <v>0.56649702719257655</v>
      </c>
      <c r="AU27">
        <f>STDEV('20110208 Calibration Check-02'!AV42,'20110209 Calibration Check'!AV42,'20110204 Calibration Check-02'!AV42)</f>
        <v>0.54496090303103584</v>
      </c>
      <c r="AV27">
        <f>STDEV('20110208 Calibration Check-02'!AW42,'20110209 Calibration Check'!AW42,'20110204 Calibration Check-02'!AW42)</f>
        <v>0.75285007158149886</v>
      </c>
      <c r="AW27">
        <f>STDEV('20110208 Calibration Check-02'!AX42,'20110209 Calibration Check'!AX42,'20110204 Calibration Check-02'!AX42)</f>
        <v>1.520459529507511</v>
      </c>
      <c r="AX27">
        <f>STDEV('20110208 Calibration Check-02'!AY42,'20110209 Calibration Check'!AY42,'20110204 Calibration Check-02'!AY42)</f>
        <v>0.75957575179104009</v>
      </c>
      <c r="AY27">
        <f>STDEV('20110208 Calibration Check-02'!AZ42,'20110209 Calibration Check'!AZ42,'20110204 Calibration Check-02'!AZ42)</f>
        <v>0.8015687591760412</v>
      </c>
      <c r="AZ27">
        <f>STDEV('20110208 Calibration Check-02'!BA42,'20110209 Calibration Check'!BA42,'20110204 Calibration Check-02'!BA42)</f>
        <v>0.69365056606730924</v>
      </c>
      <c r="BA27">
        <f>STDEV('20110209 Calibration Check'!BB42,'20110204 Calibration Check-02'!BB42)</f>
        <v>0.21678349926568174</v>
      </c>
      <c r="BB27">
        <f>STDEV('20110208 Calibration Check-02'!BC42,'20110209 Calibration Check'!BC42,'20110204 Calibration Check-02'!BC42)</f>
        <v>0.54428613034386497</v>
      </c>
      <c r="BC27">
        <f>STDEV('20110208 Calibration Check-02'!BD42,'20110209 Calibration Check'!BD42,'20110204 Calibration Check-02'!BD42)</f>
        <v>0.13810729663103594</v>
      </c>
      <c r="BD27">
        <f>STDEV('20110208 Calibration Check-02'!BE42,'20110209 Calibration Check'!BE42,'20110204 Calibration Check-02'!BE42)</f>
        <v>0.32157020324298946</v>
      </c>
      <c r="BE27">
        <f>STDEV('20110208 Calibration Check-02'!BF42,'20110209 Calibration Check'!BF42,'20110204 Calibration Check-02'!BF42)</f>
        <v>0.68838904142506885</v>
      </c>
      <c r="BF27">
        <f>STDEV('20110208 Calibration Check-02'!BG42,'20110209 Calibration Check'!BG42,'20110204 Calibration Check-02'!BG42)</f>
        <v>0.28824692344659697</v>
      </c>
      <c r="BG27">
        <f>STDEV('20110208 Calibration Check-02'!BH42,'20110209 Calibration Check'!BH42,'20110204 Calibration Check-02'!BH42)</f>
        <v>0.81866580526192667</v>
      </c>
      <c r="BH27">
        <f>STDEV('20110208 Calibration Check-02'!BI42,'20110209 Calibration Check'!BI42,'20110204 Calibration Check-02'!BI42)</f>
        <v>0.57621552676483356</v>
      </c>
      <c r="BI27">
        <f>STDEV('20110208 Calibration Check-02'!BJ42,'20110209 Calibration Check'!BJ42,'20110204 Calibration Check-02'!BJ42)</f>
        <v>0.20772285999902609</v>
      </c>
      <c r="BJ27">
        <f>STDEV('20110208 Calibration Check-02'!BK42,'20110209 Calibration Check'!BK42,'20110204 Calibration Check-02'!BK42)</f>
        <v>0.47610770155076532</v>
      </c>
      <c r="BK27">
        <f>STDEV('20110208 Calibration Check-02'!BL42,'20110209 Calibration Check'!BL42,'20110204 Calibration Check-02'!BL42)</f>
        <v>0.75483663545175239</v>
      </c>
      <c r="BL27">
        <f>STDEV('20110208 Calibration Check-02'!BM42,'20110209 Calibration Check'!BM42,'20110204 Calibration Check-02'!BM42)</f>
        <v>0.60214585192716885</v>
      </c>
      <c r="BM27">
        <f>STDEV('20110208 Calibration Check-02'!BN42,'20110209 Calibration Check'!BN42,'20110204 Calibration Check-02'!BN42)</f>
        <v>0.23968510314860958</v>
      </c>
      <c r="BN27">
        <f>STDEV('20110208 Calibration Check-02'!BO42,'20110209 Calibration Check'!BO42,'20110204 Calibration Check-02'!BO42)</f>
        <v>2.8705895301304196E-2</v>
      </c>
      <c r="BO27">
        <f>STDEV('20110208 Calibration Check-02'!BP42,'20110209 Calibration Check'!BP42,'20110204 Calibration Check-02'!BP42)</f>
        <v>0.49760671005587387</v>
      </c>
      <c r="BP27">
        <f>STDEV('20110208 Calibration Check-02'!BQ42,'20110209 Calibration Check'!BQ42,'20110204 Calibration Check-02'!BQ42)</f>
        <v>0.33427172498833352</v>
      </c>
      <c r="BQ27">
        <f>STDEV('20110208 Calibration Check-02'!BR42,'20110209 Calibration Check'!BR42,'20110204 Calibration Check-02'!BR42)</f>
        <v>0.34957539085739869</v>
      </c>
      <c r="BR27">
        <f>STDEV('20110208 Calibration Check-02'!BS42,'20110209 Calibration Check'!BS42,'20110204 Calibration Check-02'!BS42)</f>
        <v>0.52252369703978163</v>
      </c>
      <c r="BS27">
        <f>STDEV('20110208 Calibration Check-02'!BT42,'20110209 Calibration Check'!BT42,'20110204 Calibration Check-02'!BT42)</f>
        <v>0.64387077092111045</v>
      </c>
      <c r="BT27">
        <f>STDEV('20110208 Calibration Check-02'!BU42,'20110209 Calibration Check'!BU42,'20110204 Calibration Check-02'!BU42)</f>
        <v>0.80221113203540051</v>
      </c>
      <c r="BU27">
        <f>STDEV('20110208 Calibration Check-02'!BV42,'20110209 Calibration Check'!BV42,'20110204 Calibration Check-02'!BV42)</f>
        <v>0.5194635835633824</v>
      </c>
      <c r="BV27">
        <f>STDEV('20110208 Calibration Check-02'!BW42,'20110209 Calibration Check'!BW42,'20110204 Calibration Check-02'!BW42)</f>
        <v>0.9353596495561699</v>
      </c>
      <c r="BW27">
        <f>STDEV('20110208 Calibration Check-02'!BX42,'20110209 Calibration Check'!BX42,'20110204 Calibration Check-02'!BX42)</f>
        <v>0.58647154973126159</v>
      </c>
      <c r="BX27">
        <f>STDEV('20110208 Calibration Check-02'!BY42,'20110209 Calibration Check'!BY42,'20110204 Calibration Check-02'!BY42)</f>
        <v>0.72574318610123367</v>
      </c>
      <c r="BY27">
        <f>STDEV('20110208 Calibration Check-02'!BZ42,'20110209 Calibration Check'!BZ42,'20110204 Calibration Check-02'!BZ42)</f>
        <v>0.23935965356475766</v>
      </c>
      <c r="BZ27">
        <f>STDEV('20110208 Calibration Check-02'!CA42,'20110209 Calibration Check'!CA42,'20110204 Calibration Check-02'!CA42)</f>
        <v>0.20318856641290672</v>
      </c>
      <c r="CA27">
        <f>STDEV('20110208 Calibration Check-02'!CB42,'20110209 Calibration Check'!CB42,'20110204 Calibration Check-02'!CB42)</f>
        <v>0.60084039677681811</v>
      </c>
      <c r="CB27">
        <f>STDEV('20110208 Calibration Check-02'!CC42,'20110209 Calibration Check'!CC42,'20110204 Calibration Check-02'!CC42)</f>
        <v>0.1912558527809779</v>
      </c>
      <c r="CC27">
        <f>STDEV('20110208 Calibration Check-02'!CD42,'20110209 Calibration Check'!CD42,'20110204 Calibration Check-02'!CD42)</f>
        <v>0.36628535990659716</v>
      </c>
      <c r="CD27">
        <f>STDEV('20110208 Calibration Check-02'!CE42,'20110209 Calibration Check'!CE42,'20110204 Calibration Check-02'!CE42)</f>
        <v>0.4213564395045481</v>
      </c>
      <c r="CE27">
        <f>STDEV('20110208 Calibration Check-02'!CF42,'20110209 Calibration Check'!CF42,'20110204 Calibration Check-02'!CF42)</f>
        <v>0.74118093836030541</v>
      </c>
      <c r="CF27">
        <f>STDEV('20110208 Calibration Check-02'!CG42,'20110209 Calibration Check'!CG42,'20110204 Calibration Check-02'!CG42)</f>
        <v>0.73306557058108279</v>
      </c>
      <c r="CG27">
        <f>STDEV('20110208 Calibration Check-02'!CH42,'20110209 Calibration Check'!CH42,'20110204 Calibration Check-02'!CH42)</f>
        <v>1.8734993541539653</v>
      </c>
      <c r="CH27">
        <f>STDEV('20110208 Calibration Check-02'!CI42,'20110209 Calibration Check'!CI42,'20110204 Calibration Check-02'!CI42)</f>
        <v>0.57273224401509626</v>
      </c>
      <c r="CI27">
        <f>STDEV('20110208 Calibration Check-02'!CJ42,'20110209 Calibration Check'!CJ42,'20110204 Calibration Check-02'!CJ42)</f>
        <v>0.6207192974145227</v>
      </c>
      <c r="CJ27">
        <f>STDEV('20110208 Calibration Check-02'!CK42,'20110209 Calibration Check'!CK42,'20110204 Calibration Check-02'!CK42)</f>
        <v>0.64005106775407816</v>
      </c>
      <c r="CK27">
        <f>STDEV('20110208 Calibration Check-02'!CL42,'20110209 Calibration Check'!CL42,'20110204 Calibration Check-02'!CL42)</f>
        <v>1.3130627207967593</v>
      </c>
      <c r="CL27">
        <f>STDEV('20110208 Calibration Check-02'!CM42,'20110209 Calibration Check'!CM42,'20110204 Calibration Check-02'!CM42)</f>
        <v>0.2747236184159057</v>
      </c>
      <c r="CM27">
        <f>STDEV('20110208 Calibration Check-02'!CN42,'20110209 Calibration Check'!CN42,'20110204 Calibration Check-02'!CN42)</f>
        <v>0.21006706421958612</v>
      </c>
      <c r="CN27">
        <f>STDEV('20110208 Calibration Check-02'!CO42,'20110209 Calibration Check'!CO42,'20110204 Calibration Check-02'!CO42)</f>
        <v>0.2194190450760039</v>
      </c>
      <c r="CO27">
        <f>STDEV('20110208 Calibration Check-02'!CP42,'20110209 Calibration Check'!CP42,'20110204 Calibration Check-02'!CP42)</f>
        <v>0.32106861661467773</v>
      </c>
      <c r="CP27">
        <f>STDEV('20110208 Calibration Check-02'!CQ42,'20110209 Calibration Check'!CQ42,'20110204 Calibration Check-02'!CQ42)</f>
        <v>0.3871799833260498</v>
      </c>
      <c r="CQ27">
        <f>STDEV('20110208 Calibration Check-02'!CR42,'20110209 Calibration Check'!CR42)</f>
        <v>4.1380498847259355E-2</v>
      </c>
      <c r="CR27">
        <f>STDEV('20110208 Calibration Check-02'!CS42,'20110209 Calibration Check'!CS42,'20110204 Calibration Check-02'!CS42)</f>
        <v>0.46154604685825684</v>
      </c>
      <c r="CS27">
        <f>STDEV('20110208 Calibration Check-02'!CT42,'20110209 Calibration Check'!CT42,'20110204 Calibration Check-02'!CT42)</f>
        <v>0.58690884059980963</v>
      </c>
    </row>
    <row r="28" spans="1:97">
      <c r="A28" t="s">
        <v>40</v>
      </c>
      <c r="B28">
        <f>STDEV('20110208 Calibration Check-02'!C43,'20110209 Calibration Check'!C43,'20110204 Calibration Check-02'!C43)</f>
        <v>0.73779429756053683</v>
      </c>
      <c r="C28">
        <f>STDEV('20110208 Calibration Check-02'!D43,'20110209 Calibration Check'!D43,'20110204 Calibration Check-02'!D43)</f>
        <v>1.0739898380450148</v>
      </c>
      <c r="D28">
        <f>STDEV('20110208 Calibration Check-02'!E43,'20110209 Calibration Check'!E43,'20110204 Calibration Check-02'!E43)</f>
        <v>0.45257748450530999</v>
      </c>
      <c r="E28">
        <f>STDEV('20110208 Calibration Check-02'!F43,'20110209 Calibration Check'!F43,'20110204 Calibration Check-02'!F43)</f>
        <v>0.45346063188683255</v>
      </c>
      <c r="F28">
        <f>STDEV('20110208 Calibration Check-02'!G43,'20110209 Calibration Check'!G43,'20110204 Calibration Check-02'!G43)</f>
        <v>0.24287215468880394</v>
      </c>
      <c r="G28">
        <f>STDEV('20110208 Calibration Check-02'!H43,'20110209 Calibration Check'!H43,'20110204 Calibration Check-02'!H43)</f>
        <v>0.59897698196077309</v>
      </c>
      <c r="H28">
        <f>STDEV('20110208 Calibration Check-02'!I43,'20110209 Calibration Check'!I43,'20110204 Calibration Check-02'!I43)</f>
        <v>0.4839713328548918</v>
      </c>
      <c r="I28">
        <f>STDEV('20110208 Calibration Check-02'!J43,'20110209 Calibration Check'!J43,'20110204 Calibration Check-02'!J43)</f>
        <v>0.40893659066544336</v>
      </c>
      <c r="J28">
        <f>STDEV('20110208 Calibration Check-02'!K43,'20110209 Calibration Check'!K43,'20110204 Calibration Check-02'!K43)</f>
        <v>0.64776935829695048</v>
      </c>
      <c r="K28">
        <f>STDEV('20110208 Calibration Check-02'!L43,'20110209 Calibration Check'!L43,'20110204 Calibration Check-02'!L43)</f>
        <v>0.45810082023573756</v>
      </c>
      <c r="L28">
        <f>STDEV('20110208 Calibration Check-02'!M43,'20110209 Calibration Check'!M43,'20110204 Calibration Check-02'!M43)</f>
        <v>0.73622538456599418</v>
      </c>
      <c r="M28">
        <f>STDEV('20110208 Calibration Check-02'!N43,'20110209 Calibration Check'!N43,'20110204 Calibration Check-02'!N43)</f>
        <v>0.64981159571983016</v>
      </c>
      <c r="N28">
        <f>STDEV('20110208 Calibration Check-02'!O43,'20110209 Calibration Check'!O43,'20110204 Calibration Check-02'!O43)</f>
        <v>0.34317721841699272</v>
      </c>
      <c r="O28">
        <f>STDEV('20110208 Calibration Check-02'!P43,'20110209 Calibration Check'!P43,'20110204 Calibration Check-02'!P43)</f>
        <v>0.55000962424801147</v>
      </c>
      <c r="P28">
        <f>STDEV('20110208 Calibration Check-02'!Q43,'20110209 Calibration Check'!Q43,'20110204 Calibration Check-02'!Q43)</f>
        <v>0.89922056159721941</v>
      </c>
      <c r="Q28">
        <f>STDEV('20110208 Calibration Check-02'!R43,'20110209 Calibration Check'!R43,'20110204 Calibration Check-02'!R43)</f>
        <v>0.29319620610656427</v>
      </c>
      <c r="R28">
        <f>STDEV('20110208 Calibration Check-02'!S43,'20110209 Calibration Check'!S43,'20110204 Calibration Check-02'!S43)</f>
        <v>0.61838529060753233</v>
      </c>
      <c r="S28">
        <f>STDEV('20110208 Calibration Check-02'!T43,'20110209 Calibration Check'!T43,'20110204 Calibration Check-02'!T43)</f>
        <v>0.51002108530925161</v>
      </c>
      <c r="T28">
        <f>STDEV('20110208 Calibration Check-02'!U43,'20110209 Calibration Check'!U43,'20110204 Calibration Check-02'!U43)</f>
        <v>0.69238004981568269</v>
      </c>
      <c r="U28">
        <f>STDEV('20110208 Calibration Check-02'!V43,'20110209 Calibration Check'!V43,'20110204 Calibration Check-02'!V43)</f>
        <v>0.86543431754077138</v>
      </c>
      <c r="V28">
        <f>STDEV('20110208 Calibration Check-02'!W43,'20110209 Calibration Check'!W43,'20110204 Calibration Check-02'!W43)</f>
        <v>0.43059715944424104</v>
      </c>
      <c r="W28">
        <f>STDEV('20110208 Calibration Check-02'!X43,'20110209 Calibration Check'!X43,'20110204 Calibration Check-02'!X43)</f>
        <v>0.41098229596666819</v>
      </c>
      <c r="X28">
        <f>STDEV('20110208 Calibration Check-02'!Y43,'20110209 Calibration Check'!Y43,'20110204 Calibration Check-02'!Y43)</f>
        <v>0.69406186481402443</v>
      </c>
      <c r="Y28">
        <f>STDEV('20110208 Calibration Check-02'!Z43,'20110209 Calibration Check'!Z43,'20110204 Calibration Check-02'!Z43)</f>
        <v>1.0060234516575566</v>
      </c>
      <c r="Z28">
        <f>STDEV('20110208 Calibration Check-02'!AA43,'20110209 Calibration Check'!AA43,'20110204 Calibration Check-02'!AA43)</f>
        <v>0</v>
      </c>
      <c r="AA28">
        <f>STDEV('20110208 Calibration Check-02'!AB43,'20110209 Calibration Check'!AB43,'20110204 Calibration Check-02'!AB43)</f>
        <v>0.60811308541417741</v>
      </c>
      <c r="AB28">
        <f>STDEV('20110208 Calibration Check-02'!AC43,'20110209 Calibration Check'!AC43,'20110204 Calibration Check-02'!AC43)</f>
        <v>0.51900287445085957</v>
      </c>
      <c r="AC28">
        <f>STDEV('20110208 Calibration Check-02'!AD43,'20110209 Calibration Check'!AD43,'20110204 Calibration Check-02'!AD43)</f>
        <v>0.48447751569047059</v>
      </c>
      <c r="AD28">
        <f>STDEV('20110208 Calibration Check-02'!AE43,'20110209 Calibration Check'!AE43,'20110204 Calibration Check-02'!AE43)</f>
        <v>0.31019686891512382</v>
      </c>
      <c r="AE28">
        <f>STDEV('20110208 Calibration Check-02'!AF43,'20110209 Calibration Check'!AF43,'20110204 Calibration Check-02'!AF43)</f>
        <v>0.74698363474314011</v>
      </c>
      <c r="AF28">
        <f>STDEV('20110208 Calibration Check-02'!AG43,'20110209 Calibration Check'!AG43,'20110204 Calibration Check-02'!AG43)</f>
        <v>0.85455693105084951</v>
      </c>
      <c r="AG28">
        <f>STDEV('20110208 Calibration Check-02'!AH43,'20110209 Calibration Check'!AH43,'20110204 Calibration Check-02'!AH43)</f>
        <v>0.56253266479775466</v>
      </c>
      <c r="AH28">
        <f>STDEV('20110208 Calibration Check-02'!AI43,'20110209 Calibration Check'!AI43,'20110204 Calibration Check-02'!AI43)</f>
        <v>0.6153471814415058</v>
      </c>
      <c r="AI28">
        <f>STDEV('20110208 Calibration Check-02'!AJ43,'20110209 Calibration Check'!AJ43,'20110204 Calibration Check-02'!AJ43)</f>
        <v>0.34512599590036452</v>
      </c>
      <c r="AJ28">
        <f>STDEV('20110208 Calibration Check-02'!AK43,'20110209 Calibration Check'!AK43,'20110204 Calibration Check-02'!AK43)</f>
        <v>0.62349818126111844</v>
      </c>
      <c r="AK28">
        <f>STDEV('20110208 Calibration Check-02'!AL43,'20110209 Calibration Check'!AL43,'20110204 Calibration Check-02'!AL43)</f>
        <v>0.50271740643692797</v>
      </c>
      <c r="AL28">
        <f>STDEV('20110208 Calibration Check-02'!AM43,'20110209 Calibration Check'!AM43,'20110204 Calibration Check-02'!AM43)</f>
        <v>0.38924889427023923</v>
      </c>
      <c r="AM28">
        <f>STDEV('20110208 Calibration Check-02'!AN43,'20110209 Calibration Check'!AN43,'20110204 Calibration Check-02'!AN43)</f>
        <v>0.62271189489983658</v>
      </c>
      <c r="AN28">
        <f>STDEV('20110208 Calibration Check-02'!AO43,'20110209 Calibration Check'!AO43,'20110204 Calibration Check-02'!AO43)</f>
        <v>0.33269123178771653</v>
      </c>
      <c r="AO28">
        <f>STDEV('20110208 Calibration Check-02'!AP43,'20110209 Calibration Check'!AP43,'20110204 Calibration Check-02'!AP43)</f>
        <v>0.64016121326040454</v>
      </c>
      <c r="AP28">
        <f>STDEV('20110208 Calibration Check-02'!AQ43,'20110209 Calibration Check'!AQ43,'20110204 Calibration Check-02'!AQ43)</f>
        <v>0.49560415790051865</v>
      </c>
      <c r="AQ28">
        <f>STDEV('20110208 Calibration Check-02'!AR43,'20110209 Calibration Check'!AR43,'20110204 Calibration Check-02'!AR43)</f>
        <v>0.47347568020768249</v>
      </c>
      <c r="AR28">
        <f>STDEV('20110208 Calibration Check-02'!AS43,'20110209 Calibration Check'!AS43,'20110204 Calibration Check-02'!AS43)</f>
        <v>0.63766014862800457</v>
      </c>
      <c r="AS28">
        <f>STDEV('20110208 Calibration Check-02'!AT43,'20110209 Calibration Check'!AT43,'20110204 Calibration Check-02'!AT43)</f>
        <v>0.57683440655269691</v>
      </c>
      <c r="AT28">
        <f>STDEV('20110208 Calibration Check-02'!AU43,'20110209 Calibration Check'!AU43,'20110204 Calibration Check-02'!AU43)</f>
        <v>0.55848437547483198</v>
      </c>
      <c r="AU28">
        <f>STDEV('20110208 Calibration Check-02'!AV43,'20110209 Calibration Check'!AV43,'20110204 Calibration Check-02'!AV43)</f>
        <v>0.42482494704073015</v>
      </c>
      <c r="AV28">
        <f>STDEV('20110208 Calibration Check-02'!AW43,'20110209 Calibration Check'!AW43,'20110204 Calibration Check-02'!AW43)</f>
        <v>0.38367882790847474</v>
      </c>
      <c r="AW28">
        <f>STDEV('20110208 Calibration Check-02'!AX43,'20110209 Calibration Check'!AX43,'20110204 Calibration Check-02'!AX43)</f>
        <v>0.8361526091443755</v>
      </c>
      <c r="AX28">
        <f>STDEV('20110208 Calibration Check-02'!AY43,'20110209 Calibration Check'!AY43,'20110204 Calibration Check-02'!AY43)</f>
        <v>0.48250956495157649</v>
      </c>
      <c r="AY28">
        <f>STDEV('20110208 Calibration Check-02'!AZ43,'20110209 Calibration Check'!AZ43,'20110204 Calibration Check-02'!AZ43)</f>
        <v>0.55662820410274039</v>
      </c>
      <c r="AZ28">
        <f>STDEV('20110208 Calibration Check-02'!BA43,'20110209 Calibration Check'!BA43,'20110204 Calibration Check-02'!BA43)</f>
        <v>0.35629269977569705</v>
      </c>
      <c r="BA28">
        <f>STDEV('20110209 Calibration Check'!BB43,'20110204 Calibration Check-02'!BB43)</f>
        <v>0.48713826012893247</v>
      </c>
      <c r="BB28">
        <f>STDEV('20110208 Calibration Check-02'!BC43,'20110209 Calibration Check'!BC43,'20110204 Calibration Check-02'!BC43)</f>
        <v>0.4990900700307444</v>
      </c>
      <c r="BC28">
        <f>STDEV('20110208 Calibration Check-02'!BD43,'20110209 Calibration Check'!BD43,'20110204 Calibration Check-02'!BD43)</f>
        <v>0.80168275381051524</v>
      </c>
      <c r="BD28">
        <f>STDEV('20110208 Calibration Check-02'!BE43,'20110209 Calibration Check'!BE43,'20110204 Calibration Check-02'!BE43)</f>
        <v>0.81143481681346785</v>
      </c>
      <c r="BE28">
        <f>STDEV('20110208 Calibration Check-02'!BF43,'20110209 Calibration Check'!BF43,'20110204 Calibration Check-02'!BF43)</f>
        <v>0.36027697804585246</v>
      </c>
      <c r="BF28">
        <f>STDEV('20110208 Calibration Check-02'!BG43,'20110209 Calibration Check'!BG43,'20110204 Calibration Check-02'!BG43)</f>
        <v>0.69947772468282743</v>
      </c>
      <c r="BG28">
        <f>STDEV('20110208 Calibration Check-02'!BH43,'20110209 Calibration Check'!BH43,'20110204 Calibration Check-02'!BH43)</f>
        <v>0.2396779041008015</v>
      </c>
      <c r="BH28">
        <f>STDEV('20110208 Calibration Check-02'!BI43,'20110209 Calibration Check'!BI43,'20110204 Calibration Check-02'!BI43)</f>
        <v>0.36723870396407254</v>
      </c>
      <c r="BI28">
        <f>STDEV('20110208 Calibration Check-02'!BJ43,'20110209 Calibration Check'!BJ43,'20110204 Calibration Check-02'!BJ43)</f>
        <v>0.78088756787449076</v>
      </c>
      <c r="BJ28">
        <f>STDEV('20110208 Calibration Check-02'!BK43,'20110209 Calibration Check'!BK43,'20110204 Calibration Check-02'!BK43)</f>
        <v>0.58821503188392021</v>
      </c>
      <c r="BK28">
        <f>STDEV('20110208 Calibration Check-02'!BL43,'20110209 Calibration Check'!BL43,'20110204 Calibration Check-02'!BL43)</f>
        <v>0.43304041451186587</v>
      </c>
      <c r="BL28">
        <f>STDEV('20110208 Calibration Check-02'!BM43,'20110209 Calibration Check'!BM43,'20110204 Calibration Check-02'!BM43)</f>
        <v>0.46611007780668917</v>
      </c>
      <c r="BM28">
        <f>STDEV('20110208 Calibration Check-02'!BN43,'20110209 Calibration Check'!BN43,'20110204 Calibration Check-02'!BN43)</f>
        <v>0.70150248078866528</v>
      </c>
      <c r="BN28">
        <f>STDEV('20110208 Calibration Check-02'!BO43,'20110209 Calibration Check'!BO43,'20110204 Calibration Check-02'!BO43)</f>
        <v>0.94684414510495474</v>
      </c>
      <c r="BO28">
        <f>STDEV('20110208 Calibration Check-02'!BP43,'20110209 Calibration Check'!BP43,'20110204 Calibration Check-02'!BP43)</f>
        <v>0.51095924525933112</v>
      </c>
      <c r="BP28">
        <f>STDEV('20110208 Calibration Check-02'!BQ43,'20110209 Calibration Check'!BQ43,'20110204 Calibration Check-02'!BQ43)</f>
        <v>0.70394932557179868</v>
      </c>
      <c r="BQ28">
        <f>STDEV('20110208 Calibration Check-02'!BR43,'20110209 Calibration Check'!BR43,'20110204 Calibration Check-02'!BR43)</f>
        <v>0.67485006389359758</v>
      </c>
      <c r="BR28">
        <f>STDEV('20110208 Calibration Check-02'!BS43,'20110209 Calibration Check'!BS43,'20110204 Calibration Check-02'!BS43)</f>
        <v>0.41631196070705628</v>
      </c>
      <c r="BS28">
        <f>STDEV('20110208 Calibration Check-02'!BT43,'20110209 Calibration Check'!BT43,'20110204 Calibration Check-02'!BT43)</f>
        <v>0.34005131962768376</v>
      </c>
      <c r="BT28">
        <f>STDEV('20110208 Calibration Check-02'!BU43,'20110209 Calibration Check'!BU43,'20110204 Calibration Check-02'!BU43)</f>
        <v>0.42838459538097168</v>
      </c>
      <c r="BU28">
        <f>STDEV('20110208 Calibration Check-02'!BV43,'20110209 Calibration Check'!BV43,'20110204 Calibration Check-02'!BV43)</f>
        <v>1.5042721198797704</v>
      </c>
      <c r="BV28">
        <f>STDEV('20110208 Calibration Check-02'!BW43,'20110209 Calibration Check'!BW43,'20110204 Calibration Check-02'!BW43)</f>
        <v>1.8062384237633073</v>
      </c>
      <c r="BW28">
        <f>STDEV('20110208 Calibration Check-02'!BX43,'20110209 Calibration Check'!BX43,'20110204 Calibration Check-02'!BX43)</f>
        <v>0.49895133796064878</v>
      </c>
      <c r="BX28">
        <f>STDEV('20110208 Calibration Check-02'!BY43,'20110209 Calibration Check'!BY43,'20110204 Calibration Check-02'!BY43)</f>
        <v>0.3061051147427013</v>
      </c>
      <c r="BY28">
        <f>STDEV('20110208 Calibration Check-02'!BZ43,'20110209 Calibration Check'!BZ43,'20110204 Calibration Check-02'!BZ43)</f>
        <v>0.76404371867268395</v>
      </c>
      <c r="BZ28">
        <f>STDEV('20110208 Calibration Check-02'!CA43,'20110209 Calibration Check'!CA43,'20110204 Calibration Check-02'!CA43)</f>
        <v>0.72728034840044986</v>
      </c>
      <c r="CA28">
        <f>STDEV('20110208 Calibration Check-02'!CB43,'20110209 Calibration Check'!CB43,'20110204 Calibration Check-02'!CB43)</f>
        <v>0.89785298348129361</v>
      </c>
      <c r="CB28">
        <f>STDEV('20110208 Calibration Check-02'!CC43,'20110209 Calibration Check'!CC43,'20110204 Calibration Check-02'!CC43)</f>
        <v>0.70691660320913041</v>
      </c>
      <c r="CC28">
        <f>STDEV('20110208 Calibration Check-02'!CD43,'20110209 Calibration Check'!CD43,'20110204 Calibration Check-02'!CD43)</f>
        <v>0.60857722754676569</v>
      </c>
      <c r="CD28">
        <f>STDEV('20110208 Calibration Check-02'!CE43,'20110209 Calibration Check'!CE43,'20110204 Calibration Check-02'!CE43)</f>
        <v>0.5317800209297624</v>
      </c>
      <c r="CE28">
        <f>STDEV('20110208 Calibration Check-02'!CF43,'20110209 Calibration Check'!CF43,'20110204 Calibration Check-02'!CF43)</f>
        <v>0.18675413458999113</v>
      </c>
      <c r="CF28">
        <f>STDEV('20110208 Calibration Check-02'!CG43,'20110209 Calibration Check'!CG43,'20110204 Calibration Check-02'!CG43)</f>
        <v>0.47965381027753157</v>
      </c>
      <c r="CG28">
        <f>STDEV('20110208 Calibration Check-02'!CH43,'20110209 Calibration Check'!CH43,'20110204 Calibration Check-02'!CH43)</f>
        <v>1.1456377396259199</v>
      </c>
      <c r="CH28">
        <f>STDEV('20110208 Calibration Check-02'!CI43,'20110209 Calibration Check'!CI43,'20110204 Calibration Check-02'!CI43)</f>
        <v>0.77945089125773126</v>
      </c>
      <c r="CI28">
        <f>STDEV('20110208 Calibration Check-02'!CJ43,'20110209 Calibration Check'!CJ43,'20110204 Calibration Check-02'!CJ43)</f>
        <v>0.48836088887917628</v>
      </c>
      <c r="CJ28">
        <f>STDEV('20110208 Calibration Check-02'!CK43,'20110209 Calibration Check'!CK43,'20110204 Calibration Check-02'!CK43)</f>
        <v>0.42553064302975341</v>
      </c>
      <c r="CK28">
        <f>STDEV('20110208 Calibration Check-02'!CL43,'20110209 Calibration Check'!CL43,'20110204 Calibration Check-02'!CL43)</f>
        <v>0.55738116326685538</v>
      </c>
      <c r="CL28">
        <f>STDEV('20110208 Calibration Check-02'!CM43,'20110209 Calibration Check'!CM43,'20110204 Calibration Check-02'!CM43)</f>
        <v>0.66386912044445157</v>
      </c>
      <c r="CM28">
        <f>STDEV('20110208 Calibration Check-02'!CN43,'20110209 Calibration Check'!CN43,'20110204 Calibration Check-02'!CN43)</f>
        <v>0.71884653546975608</v>
      </c>
      <c r="CN28">
        <f>STDEV('20110208 Calibration Check-02'!CO43,'20110209 Calibration Check'!CO43,'20110204 Calibration Check-02'!CO43)</f>
        <v>1.109478820568933</v>
      </c>
      <c r="CO28">
        <f>STDEV('20110208 Calibration Check-02'!CP43,'20110209 Calibration Check'!CP43,'20110204 Calibration Check-02'!CP43)</f>
        <v>0.62248992856246999</v>
      </c>
      <c r="CP28">
        <f>STDEV('20110208 Calibration Check-02'!CQ43,'20110209 Calibration Check'!CQ43,'20110204 Calibration Check-02'!CQ43)</f>
        <v>0.57186642872697935</v>
      </c>
      <c r="CQ28">
        <f>STDEV('20110208 Calibration Check-02'!CR43,'20110209 Calibration Check'!CR43)</f>
        <v>0.65882189670472147</v>
      </c>
      <c r="CR28">
        <f>STDEV('20110208 Calibration Check-02'!CS43,'20110209 Calibration Check'!CS43,'20110204 Calibration Check-02'!CS43)</f>
        <v>0.56474737148379894</v>
      </c>
      <c r="CS28">
        <f>STDEV('20110208 Calibration Check-02'!CT43,'20110209 Calibration Check'!CT43,'20110204 Calibration Check-02'!CT43)</f>
        <v>1.3443698325232829</v>
      </c>
    </row>
    <row r="29" spans="1:97">
      <c r="A29" t="s">
        <v>41</v>
      </c>
      <c r="B29">
        <f>STDEV('20110208 Calibration Check-02'!C44,'20110209 Calibration Check'!C44,'20110204 Calibration Check-02'!C44)</f>
        <v>0.10700860731550245</v>
      </c>
      <c r="C29">
        <f>STDEV('20110208 Calibration Check-02'!D44,'20110209 Calibration Check'!D44,'20110204 Calibration Check-02'!D44)</f>
        <v>0.66384081845553722</v>
      </c>
      <c r="D29">
        <f>STDEV('20110208 Calibration Check-02'!E44,'20110209 Calibration Check'!E44,'20110204 Calibration Check-02'!E44)</f>
        <v>0.15762400304340493</v>
      </c>
      <c r="E29">
        <f>STDEV('20110208 Calibration Check-02'!F44,'20110209 Calibration Check'!F44,'20110204 Calibration Check-02'!F44)</f>
        <v>0.20733008261139069</v>
      </c>
      <c r="F29">
        <f>STDEV('20110208 Calibration Check-02'!G44,'20110209 Calibration Check'!G44,'20110204 Calibration Check-02'!G44)</f>
        <v>0.40390936969251229</v>
      </c>
      <c r="G29">
        <f>STDEV('20110208 Calibration Check-02'!H44,'20110209 Calibration Check'!H44,'20110204 Calibration Check-02'!H44)</f>
        <v>0.15762371711176357</v>
      </c>
      <c r="H29">
        <f>STDEV('20110208 Calibration Check-02'!I44,'20110209 Calibration Check'!I44,'20110204 Calibration Check-02'!I44)</f>
        <v>0.10642184527086927</v>
      </c>
      <c r="I29">
        <f>STDEV('20110208 Calibration Check-02'!J44,'20110209 Calibration Check'!J44,'20110204 Calibration Check-02'!J44)</f>
        <v>0.20329245300313908</v>
      </c>
      <c r="J29">
        <f>STDEV('20110208 Calibration Check-02'!K44,'20110209 Calibration Check'!K44,'20110204 Calibration Check-02'!K44)</f>
        <v>0.33370280993534818</v>
      </c>
      <c r="K29">
        <f>STDEV('20110208 Calibration Check-02'!L44,'20110209 Calibration Check'!L44,'20110204 Calibration Check-02'!L44)</f>
        <v>0.15396007178389967</v>
      </c>
      <c r="L29">
        <f>STDEV('20110208 Calibration Check-02'!M44,'20110209 Calibration Check'!M44,'20110204 Calibration Check-02'!M44)</f>
        <v>0.37487250571606623</v>
      </c>
      <c r="M29">
        <f>STDEV('20110208 Calibration Check-02'!N44,'20110209 Calibration Check'!N44,'20110204 Calibration Check-02'!N44)</f>
        <v>0.36245580901252383</v>
      </c>
      <c r="N29">
        <f>STDEV('20110208 Calibration Check-02'!O44,'20110209 Calibration Check'!O44,'20110204 Calibration Check-02'!O44)</f>
        <v>0.43458621301705086</v>
      </c>
      <c r="O29">
        <f>STDEV('20110208 Calibration Check-02'!P44,'20110209 Calibration Check'!P44,'20110204 Calibration Check-02'!P44)</f>
        <v>8.5401557271490083E-2</v>
      </c>
      <c r="P29">
        <f>STDEV('20110208 Calibration Check-02'!Q44,'20110209 Calibration Check'!Q44,'20110204 Calibration Check-02'!Q44)</f>
        <v>0.54126550756870517</v>
      </c>
      <c r="Q29">
        <f>STDEV('20110208 Calibration Check-02'!R44,'20110209 Calibration Check'!R44,'20110204 Calibration Check-02'!R44)</f>
        <v>0.35257207098179388</v>
      </c>
      <c r="R29">
        <f>STDEV('20110208 Calibration Check-02'!S44,'20110209 Calibration Check'!S44,'20110204 Calibration Check-02'!S44)</f>
        <v>0.23207135318817876</v>
      </c>
      <c r="S29">
        <f>STDEV('20110208 Calibration Check-02'!T44,'20110209 Calibration Check'!T44,'20110204 Calibration Check-02'!T44)</f>
        <v>0.10120910473964959</v>
      </c>
      <c r="T29">
        <f>STDEV('20110208 Calibration Check-02'!U44,'20110209 Calibration Check'!U44,'20110204 Calibration Check-02'!U44)</f>
        <v>0.13801429397028264</v>
      </c>
      <c r="U29">
        <f>STDEV('20110208 Calibration Check-02'!V44,'20110209 Calibration Check'!V44,'20110204 Calibration Check-02'!V44)</f>
        <v>0.4450725466677799</v>
      </c>
      <c r="V29">
        <f>STDEV('20110208 Calibration Check-02'!W44,'20110209 Calibration Check'!W44,'20110204 Calibration Check-02'!W44)</f>
        <v>0.24810701841954572</v>
      </c>
      <c r="W29">
        <f>STDEV('20110208 Calibration Check-02'!X44,'20110209 Calibration Check'!X44,'20110204 Calibration Check-02'!X44)</f>
        <v>0.23363261758124343</v>
      </c>
      <c r="X29">
        <f>STDEV('20110208 Calibration Check-02'!Y44,'20110209 Calibration Check'!Y44,'20110204 Calibration Check-02'!Y44)</f>
        <v>0.16596020461388919</v>
      </c>
      <c r="Y29">
        <f>STDEV('20110208 Calibration Check-02'!Z44,'20110209 Calibration Check'!Z44,'20110204 Calibration Check-02'!Z44)</f>
        <v>0.51388095789395483</v>
      </c>
      <c r="Z29">
        <f>STDEV('20110208 Calibration Check-02'!AA44,'20110209 Calibration Check'!AA44,'20110204 Calibration Check-02'!AA44)</f>
        <v>0.6177431065792488</v>
      </c>
      <c r="AA29">
        <f>STDEV('20110208 Calibration Check-02'!AB44,'20110209 Calibration Check'!AB44,'20110204 Calibration Check-02'!AB44)</f>
        <v>0</v>
      </c>
      <c r="AB29">
        <f>STDEV('20110208 Calibration Check-02'!AC44,'20110209 Calibration Check'!AC44,'20110204 Calibration Check-02'!AC44)</f>
        <v>0.29772624632747902</v>
      </c>
      <c r="AC29">
        <f>STDEV('20110208 Calibration Check-02'!AD44,'20110209 Calibration Check'!AD44,'20110204 Calibration Check-02'!AD44)</f>
        <v>0.10896181289784129</v>
      </c>
      <c r="AD29">
        <f>STDEV('20110208 Calibration Check-02'!AE44,'20110209 Calibration Check'!AE44,'20110204 Calibration Check-02'!AE44)</f>
        <v>0.27946486628670258</v>
      </c>
      <c r="AE29">
        <f>STDEV('20110208 Calibration Check-02'!AF44,'20110209 Calibration Check'!AF44,'20110204 Calibration Check-02'!AF44)</f>
        <v>0.35960693106094344</v>
      </c>
      <c r="AF29">
        <f>STDEV('20110208 Calibration Check-02'!AG44,'20110209 Calibration Check'!AG44,'20110204 Calibration Check-02'!AG44)</f>
        <v>0.46720019046220357</v>
      </c>
      <c r="AG29">
        <f>STDEV('20110208 Calibration Check-02'!AH44,'20110209 Calibration Check'!AH44,'20110204 Calibration Check-02'!AH44)</f>
        <v>0.12393008216817911</v>
      </c>
      <c r="AH29">
        <f>STDEV('20110208 Calibration Check-02'!AI44,'20110209 Calibration Check'!AI44,'20110204 Calibration Check-02'!AI44)</f>
        <v>0.22626559485037717</v>
      </c>
      <c r="AI29">
        <f>STDEV('20110208 Calibration Check-02'!AJ44,'20110209 Calibration Check'!AJ44,'20110204 Calibration Check-02'!AJ44)</f>
        <v>0.30257828215323329</v>
      </c>
      <c r="AJ29">
        <f>STDEV('20110208 Calibration Check-02'!AK44,'20110209 Calibration Check'!AK44,'20110204 Calibration Check-02'!AK44)</f>
        <v>3.2516520064062741E-2</v>
      </c>
      <c r="AK29">
        <f>STDEV('20110208 Calibration Check-02'!AL44,'20110209 Calibration Check'!AL44,'20110204 Calibration Check-02'!AL44)</f>
        <v>0.19868591450247483</v>
      </c>
      <c r="AL29">
        <f>STDEV('20110208 Calibration Check-02'!AM44,'20110209 Calibration Check'!AM44,'20110204 Calibration Check-02'!AM44)</f>
        <v>0.32115849175807576</v>
      </c>
      <c r="AM29">
        <f>STDEV('20110208 Calibration Check-02'!AN44,'20110209 Calibration Check'!AN44,'20110204 Calibration Check-02'!AN44)</f>
        <v>0.23672327082602504</v>
      </c>
      <c r="AN29">
        <f>STDEV('20110208 Calibration Check-02'!AO44,'20110209 Calibration Check'!AO44,'20110204 Calibration Check-02'!AO44)</f>
        <v>0.35494884711853858</v>
      </c>
      <c r="AO29">
        <f>STDEV('20110208 Calibration Check-02'!AP44,'20110209 Calibration Check'!AP44,'20110204 Calibration Check-02'!AP44)</f>
        <v>9.2419893757500468E-2</v>
      </c>
      <c r="AP29">
        <f>STDEV('20110208 Calibration Check-02'!AQ44,'20110209 Calibration Check'!AQ44,'20110204 Calibration Check-02'!AQ44)</f>
        <v>0.21135479098449131</v>
      </c>
      <c r="AQ29">
        <f>STDEV('20110208 Calibration Check-02'!AR44,'20110209 Calibration Check'!AR44,'20110204 Calibration Check-02'!AR44)</f>
        <v>0.14471308074931261</v>
      </c>
      <c r="AR29">
        <f>STDEV('20110208 Calibration Check-02'!AS44,'20110209 Calibration Check'!AS44,'20110204 Calibration Check-02'!AS44)</f>
        <v>0.10305938403192011</v>
      </c>
      <c r="AS29">
        <f>STDEV('20110208 Calibration Check-02'!AT44,'20110209 Calibration Check'!AT44,'20110204 Calibration Check-02'!AT44)</f>
        <v>0.23381713835550544</v>
      </c>
      <c r="AT29">
        <f>STDEV('20110208 Calibration Check-02'!AU44,'20110209 Calibration Check'!AU44,'20110204 Calibration Check-02'!AU44)</f>
        <v>0.10968800132787505</v>
      </c>
      <c r="AU29">
        <f>STDEV('20110208 Calibration Check-02'!AV44,'20110209 Calibration Check'!AV44,'20110204 Calibration Check-02'!AV44)</f>
        <v>0.41539001726487484</v>
      </c>
      <c r="AV29">
        <f>STDEV('20110208 Calibration Check-02'!AW44,'20110209 Calibration Check'!AW44,'20110204 Calibration Check-02'!AW44)</f>
        <v>0.30610756587948046</v>
      </c>
      <c r="AW29">
        <f>STDEV('20110208 Calibration Check-02'!AX44,'20110209 Calibration Check'!AX44,'20110204 Calibration Check-02'!AX44)</f>
        <v>1.0922868688572918</v>
      </c>
      <c r="AX29">
        <f>STDEV('20110208 Calibration Check-02'!AY44,'20110209 Calibration Check'!AY44,'20110204 Calibration Check-02'!AY44)</f>
        <v>0.29209538838200572</v>
      </c>
      <c r="AY29">
        <f>STDEV('20110208 Calibration Check-02'!AZ44,'20110209 Calibration Check'!AZ44,'20110204 Calibration Check-02'!AZ44)</f>
        <v>0.34392846816683359</v>
      </c>
      <c r="AZ29">
        <f>STDEV('20110208 Calibration Check-02'!BA44,'20110209 Calibration Check'!BA44,'20110204 Calibration Check-02'!BA44)</f>
        <v>0.26654680073778886</v>
      </c>
      <c r="BA29">
        <f>STDEV('20110209 Calibration Check'!BB44,'20110204 Calibration Check-02'!BB44)</f>
        <v>0.37597721195538658</v>
      </c>
      <c r="BB29">
        <f>STDEV('20110208 Calibration Check-02'!BC44,'20110209 Calibration Check'!BC44,'20110204 Calibration Check-02'!BC44)</f>
        <v>9.7333973681786673E-2</v>
      </c>
      <c r="BC29">
        <f>STDEV('20110208 Calibration Check-02'!BD44,'20110209 Calibration Check'!BD44,'20110204 Calibration Check-02'!BD44)</f>
        <v>0.32516520064068261</v>
      </c>
      <c r="BD29">
        <f>STDEV('20110208 Calibration Check-02'!BE44,'20110209 Calibration Check'!BE44,'20110204 Calibration Check-02'!BE44)</f>
        <v>0.25069069515583192</v>
      </c>
      <c r="BE29">
        <f>STDEV('20110208 Calibration Check-02'!BF44,'20110209 Calibration Check'!BF44,'20110204 Calibration Check-02'!BF44)</f>
        <v>0.26093431470658413</v>
      </c>
      <c r="BF29">
        <f>STDEV('20110208 Calibration Check-02'!BG44,'20110209 Calibration Check'!BG44,'20110204 Calibration Check-02'!BG44)</f>
        <v>0.17937232391164046</v>
      </c>
      <c r="BG29">
        <f>STDEV('20110208 Calibration Check-02'!BH44,'20110209 Calibration Check'!BH44,'20110204 Calibration Check-02'!BH44)</f>
        <v>0.41215627745748168</v>
      </c>
      <c r="BH29">
        <f>STDEV('20110208 Calibration Check-02'!BI44,'20110209 Calibration Check'!BI44,'20110204 Calibration Check-02'!BI44)</f>
        <v>0.2449938718387327</v>
      </c>
      <c r="BI29">
        <f>STDEV('20110208 Calibration Check-02'!BJ44,'20110209 Calibration Check'!BJ44,'20110204 Calibration Check-02'!BJ44)</f>
        <v>0.28369440113639383</v>
      </c>
      <c r="BJ29">
        <f>STDEV('20110208 Calibration Check-02'!BK44,'20110209 Calibration Check'!BK44,'20110204 Calibration Check-02'!BK44)</f>
        <v>4.2810950737798004E-2</v>
      </c>
      <c r="BK29">
        <f>STDEV('20110208 Calibration Check-02'!BL44,'20110209 Calibration Check'!BL44,'20110204 Calibration Check-02'!BL44)</f>
        <v>0.29553339553592484</v>
      </c>
      <c r="BL29">
        <f>STDEV('20110208 Calibration Check-02'!BM44,'20110209 Calibration Check'!BM44,'20110204 Calibration Check-02'!BM44)</f>
        <v>0.15234155321650236</v>
      </c>
      <c r="BM29">
        <f>STDEV('20110208 Calibration Check-02'!BN44,'20110209 Calibration Check'!BN44,'20110204 Calibration Check-02'!BN44)</f>
        <v>0.23213113627637658</v>
      </c>
      <c r="BN29">
        <f>STDEV('20110208 Calibration Check-02'!BO44,'20110209 Calibration Check'!BO44,'20110204 Calibration Check-02'!BO44)</f>
        <v>0.49204062539531429</v>
      </c>
      <c r="BO29">
        <f>STDEV('20110208 Calibration Check-02'!BP44,'20110209 Calibration Check'!BP44,'20110204 Calibration Check-02'!BP44)</f>
        <v>6.0447091754495856E-2</v>
      </c>
      <c r="BP29">
        <f>STDEV('20110208 Calibration Check-02'!BQ44,'20110209 Calibration Check'!BQ44,'20110204 Calibration Check-02'!BQ44)</f>
        <v>0.14978183196452935</v>
      </c>
      <c r="BQ29">
        <f>STDEV('20110208 Calibration Check-02'!BR44,'20110209 Calibration Check'!BR44,'20110204 Calibration Check-02'!BR44)</f>
        <v>0.11925556121323949</v>
      </c>
      <c r="BR29">
        <f>STDEV('20110208 Calibration Check-02'!BS44,'20110209 Calibration Check'!BS44,'20110204 Calibration Check-02'!BS44)</f>
        <v>0.19436375829264371</v>
      </c>
      <c r="BS29">
        <f>STDEV('20110208 Calibration Check-02'!BT44,'20110209 Calibration Check'!BT44,'20110204 Calibration Check-02'!BT44)</f>
        <v>0.25142547730914649</v>
      </c>
      <c r="BT29">
        <f>STDEV('20110208 Calibration Check-02'!BU44,'20110209 Calibration Check'!BU44,'20110204 Calibration Check-02'!BU44)</f>
        <v>0.34320861686616183</v>
      </c>
      <c r="BU29">
        <f>STDEV('20110208 Calibration Check-02'!BV44,'20110209 Calibration Check'!BV44,'20110204 Calibration Check-02'!BV44)</f>
        <v>1.0351988165884041</v>
      </c>
      <c r="BV29">
        <f>STDEV('20110208 Calibration Check-02'!BW44,'20110209 Calibration Check'!BW44,'20110204 Calibration Check-02'!BW44)</f>
        <v>1.4659832387550502</v>
      </c>
      <c r="BW29">
        <f>STDEV('20110208 Calibration Check-02'!BX44,'20110209 Calibration Check'!BX44,'20110204 Calibration Check-02'!BX44)</f>
        <v>0.12433765048543821</v>
      </c>
      <c r="BX29">
        <f>STDEV('20110208 Calibration Check-02'!BY44,'20110209 Calibration Check'!BY44,'20110204 Calibration Check-02'!BY44)</f>
        <v>0.31271928934951154</v>
      </c>
      <c r="BY29">
        <f>STDEV('20110208 Calibration Check-02'!BZ44,'20110209 Calibration Check'!BZ44,'20110204 Calibration Check-02'!BZ44)</f>
        <v>0.23608113796773511</v>
      </c>
      <c r="BZ29">
        <f>STDEV('20110208 Calibration Check-02'!CA44,'20110209 Calibration Check'!CA44,'20110204 Calibration Check-02'!CA44)</f>
        <v>0.26708686159180961</v>
      </c>
      <c r="CA29">
        <f>STDEV('20110208 Calibration Check-02'!CB44,'20110209 Calibration Check'!CB44,'20110204 Calibration Check-02'!CB44)</f>
        <v>0.38285464398964564</v>
      </c>
      <c r="CB29">
        <f>STDEV('20110208 Calibration Check-02'!CC44,'20110209 Calibration Check'!CC44,'20110204 Calibration Check-02'!CC44)</f>
        <v>0.29820079622888296</v>
      </c>
      <c r="CC29">
        <f>STDEV('20110208 Calibration Check-02'!CD44,'20110209 Calibration Check'!CD44,'20110204 Calibration Check-02'!CD44)</f>
        <v>8.6081262040975118E-2</v>
      </c>
      <c r="CD29">
        <f>STDEV('20110208 Calibration Check-02'!CE44,'20110209 Calibration Check'!CE44,'20110204 Calibration Check-02'!CE44)</f>
        <v>0.11053480780530027</v>
      </c>
      <c r="CE29">
        <f>STDEV('20110208 Calibration Check-02'!CF44,'20110209 Calibration Check'!CF44,'20110204 Calibration Check-02'!CF44)</f>
        <v>0.42032010743427173</v>
      </c>
      <c r="CF29">
        <f>STDEV('20110208 Calibration Check-02'!CG44,'20110209 Calibration Check'!CG44,'20110204 Calibration Check-02'!CG44)</f>
        <v>0.26913715169355634</v>
      </c>
      <c r="CG29">
        <f>STDEV('20110208 Calibration Check-02'!CH44,'20110209 Calibration Check'!CH44,'20110204 Calibration Check-02'!CH44)</f>
        <v>1.4377110356459402</v>
      </c>
      <c r="CH29">
        <f>STDEV('20110208 Calibration Check-02'!CI44,'20110209 Calibration Check'!CI44,'20110204 Calibration Check-02'!CI44)</f>
        <v>0.71523473795917736</v>
      </c>
      <c r="CI29">
        <f>STDEV('20110208 Calibration Check-02'!CJ44,'20110209 Calibration Check'!CJ44,'20110204 Calibration Check-02'!CJ44)</f>
        <v>0.1543847458918195</v>
      </c>
      <c r="CJ29">
        <f>STDEV('20110208 Calibration Check-02'!CK44,'20110209 Calibration Check'!CK44,'20110204 Calibration Check-02'!CK44)</f>
        <v>0.1962973626924813</v>
      </c>
      <c r="CK29">
        <f>STDEV('20110208 Calibration Check-02'!CL44,'20110209 Calibration Check'!CL44,'20110204 Calibration Check-02'!CL44)</f>
        <v>1.1187135486704531</v>
      </c>
      <c r="CL29">
        <f>STDEV('20110208 Calibration Check-02'!CM44,'20110209 Calibration Check'!CM44,'20110204 Calibration Check-02'!CM44)</f>
        <v>0.36183215434736499</v>
      </c>
      <c r="CM29">
        <f>STDEV('20110208 Calibration Check-02'!CN44,'20110209 Calibration Check'!CN44,'20110204 Calibration Check-02'!CN44)</f>
        <v>0.37640306042724825</v>
      </c>
      <c r="CN29">
        <f>STDEV('20110208 Calibration Check-02'!CO44,'20110209 Calibration Check'!CO44,'20110204 Calibration Check-02'!CO44)</f>
        <v>0.60345265646020418</v>
      </c>
      <c r="CO29">
        <f>STDEV('20110208 Calibration Check-02'!CP44,'20110209 Calibration Check'!CP44,'20110204 Calibration Check-02'!CP44)</f>
        <v>0.1483871068075189</v>
      </c>
      <c r="CP29">
        <f>STDEV('20110208 Calibration Check-02'!CQ44,'20110209 Calibration Check'!CQ44,'20110204 Calibration Check-02'!CQ44)</f>
        <v>0.12920339686724802</v>
      </c>
      <c r="CQ29">
        <f>STDEV('20110208 Calibration Check-02'!CR44,'20110209 Calibration Check'!CR44)</f>
        <v>7.0773869073083107E-3</v>
      </c>
      <c r="CR29">
        <f>STDEV('20110208 Calibration Check-02'!CS44,'20110209 Calibration Check'!CS44,'20110204 Calibration Check-02'!CS44)</f>
        <v>9.0857754426868442E-2</v>
      </c>
      <c r="CS29">
        <f>STDEV('20110208 Calibration Check-02'!CT44,'20110209 Calibration Check'!CT44,'20110204 Calibration Check-02'!CT44)</f>
        <v>1.0605485434494994</v>
      </c>
    </row>
    <row r="30" spans="1:97">
      <c r="A30" t="s">
        <v>42</v>
      </c>
      <c r="B30">
        <f>STDEV('20110208 Calibration Check-02'!C45,'20110209 Calibration Check'!C45,'20110204 Calibration Check-02'!C45)</f>
        <v>0.43569073218700699</v>
      </c>
      <c r="C30">
        <f>STDEV('20110208 Calibration Check-02'!D45,'20110209 Calibration Check'!D45,'20110204 Calibration Check-02'!D45)</f>
        <v>0.99066332328142093</v>
      </c>
      <c r="D30">
        <f>STDEV('20110208 Calibration Check-02'!E45,'20110209 Calibration Check'!E45,'20110204 Calibration Check-02'!E45)</f>
        <v>0.28257092423742453</v>
      </c>
      <c r="E30">
        <f>STDEV('20110208 Calibration Check-02'!F45,'20110209 Calibration Check'!F45,'20110204 Calibration Check-02'!F45)</f>
        <v>0.13109684069224906</v>
      </c>
      <c r="F30">
        <f>STDEV('20110208 Calibration Check-02'!G45,'20110209 Calibration Check'!G45,'20110204 Calibration Check-02'!G45)</f>
        <v>0.27672267590846622</v>
      </c>
      <c r="G30">
        <f>STDEV('20110208 Calibration Check-02'!H45,'20110209 Calibration Check'!H45,'20110204 Calibration Check-02'!H45)</f>
        <v>0.43910865646017033</v>
      </c>
      <c r="H30">
        <f>STDEV('20110208 Calibration Check-02'!I45,'20110209 Calibration Check'!I45,'20110204 Calibration Check-02'!I45)</f>
        <v>0.2921324862645393</v>
      </c>
      <c r="I30">
        <f>STDEV('20110208 Calibration Check-02'!J45,'20110209 Calibration Check'!J45,'20110204 Calibration Check-02'!J45)</f>
        <v>0.18011190525175344</v>
      </c>
      <c r="J30">
        <f>STDEV('20110208 Calibration Check-02'!K45,'20110209 Calibration Check'!K45,'20110204 Calibration Check-02'!K45)</f>
        <v>0.13470417930064696</v>
      </c>
      <c r="K30">
        <f>STDEV('20110208 Calibration Check-02'!L45,'20110209 Calibration Check'!L45,'20110204 Calibration Check-02'!L45)</f>
        <v>0.28779046923809926</v>
      </c>
      <c r="L30">
        <f>STDEV('20110208 Calibration Check-02'!M45,'20110209 Calibration Check'!M45,'20110204 Calibration Check-02'!M45)</f>
        <v>0.67423077872784376</v>
      </c>
      <c r="M30">
        <f>STDEV('20110208 Calibration Check-02'!N45,'20110209 Calibration Check'!N45,'20110204 Calibration Check-02'!N45)</f>
        <v>0.64084288218632546</v>
      </c>
      <c r="N30">
        <f>STDEV('20110208 Calibration Check-02'!O45,'20110209 Calibration Check'!O45,'20110204 Calibration Check-02'!O45)</f>
        <v>0.5452196297146138</v>
      </c>
      <c r="O30">
        <f>STDEV('20110208 Calibration Check-02'!P45,'20110209 Calibration Check'!P45,'20110204 Calibration Check-02'!P45)</f>
        <v>0.33138118958075458</v>
      </c>
      <c r="P30">
        <f>STDEV('20110208 Calibration Check-02'!Q45,'20110209 Calibration Check'!Q45,'20110204 Calibration Check-02'!Q45)</f>
        <v>0.84829545547599139</v>
      </c>
      <c r="Q30">
        <f>STDEV('20110208 Calibration Check-02'!R45,'20110209 Calibration Check'!R45,'20110204 Calibration Check-02'!R45)</f>
        <v>0.22824426228160183</v>
      </c>
      <c r="R30">
        <f>STDEV('20110208 Calibration Check-02'!S45,'20110209 Calibration Check'!S45,'20110204 Calibration Check-02'!S45)</f>
        <v>0.50913951358902909</v>
      </c>
      <c r="S30">
        <f>STDEV('20110208 Calibration Check-02'!T45,'20110209 Calibration Check'!T45,'20110204 Calibration Check-02'!T45)</f>
        <v>0.32955594655070752</v>
      </c>
      <c r="T30">
        <f>STDEV('20110208 Calibration Check-02'!U45,'20110209 Calibration Check'!U45,'20110204 Calibration Check-02'!U45)</f>
        <v>0.42743861626091567</v>
      </c>
      <c r="U30">
        <f>STDEV('20110208 Calibration Check-02'!V45,'20110209 Calibration Check'!V45,'20110204 Calibration Check-02'!V45)</f>
        <v>0.74589226813544429</v>
      </c>
      <c r="V30">
        <f>STDEV('20110208 Calibration Check-02'!W45,'20110209 Calibration Check'!W45,'20110204 Calibration Check-02'!W45)</f>
        <v>0.10583221879321754</v>
      </c>
      <c r="W30">
        <f>STDEV('20110208 Calibration Check-02'!X45,'20110209 Calibration Check'!X45,'20110204 Calibration Check-02'!X45)</f>
        <v>0.15849110124524893</v>
      </c>
      <c r="X30">
        <f>STDEV('20110208 Calibration Check-02'!Y45,'20110209 Calibration Check'!Y45,'20110204 Calibration Check-02'!Y45)</f>
        <v>0.47800912447265531</v>
      </c>
      <c r="Y30">
        <f>STDEV('20110208 Calibration Check-02'!Z45,'20110209 Calibration Check'!Z45,'20110204 Calibration Check-02'!Z45)</f>
        <v>0.83993472291694471</v>
      </c>
      <c r="Z30">
        <f>STDEV('20110208 Calibration Check-02'!AA45,'20110209 Calibration Check'!AA45,'20110204 Calibration Check-02'!AA45)</f>
        <v>0.5429120304747681</v>
      </c>
      <c r="AA30">
        <f>STDEV('20110208 Calibration Check-02'!AB45,'20110209 Calibration Check'!AB45,'20110204 Calibration Check-02'!AB45)</f>
        <v>0.30767908133093519</v>
      </c>
      <c r="AB30">
        <f>STDEV('20110208 Calibration Check-02'!AC45,'20110209 Calibration Check'!AC45,'20110204 Calibration Check-02'!AC45)</f>
        <v>0</v>
      </c>
      <c r="AC30">
        <f>STDEV('20110208 Calibration Check-02'!AD45,'20110209 Calibration Check'!AD45,'20110204 Calibration Check-02'!AD45)</f>
        <v>0.28192299483018574</v>
      </c>
      <c r="AD30">
        <f>STDEV('20110208 Calibration Check-02'!AE45,'20110209 Calibration Check'!AE45,'20110204 Calibration Check-02'!AE45)</f>
        <v>0.30773503402202723</v>
      </c>
      <c r="AE30">
        <f>STDEV('20110208 Calibration Check-02'!AF45,'20110209 Calibration Check'!AF45,'20110204 Calibration Check-02'!AF45)</f>
        <v>0.65067408602222399</v>
      </c>
      <c r="AF30">
        <f>STDEV('20110208 Calibration Check-02'!AG45,'20110209 Calibration Check'!AG45,'20110204 Calibration Check-02'!AG45)</f>
        <v>0.7645426230129827</v>
      </c>
      <c r="AG30">
        <f>STDEV('20110208 Calibration Check-02'!AH45,'20110209 Calibration Check'!AH45,'20110204 Calibration Check-02'!AH45)</f>
        <v>0.39321894144441472</v>
      </c>
      <c r="AH30">
        <f>STDEV('20110208 Calibration Check-02'!AI45,'20110209 Calibration Check'!AI45,'20110204 Calibration Check-02'!AI45)</f>
        <v>0.13537314829884289</v>
      </c>
      <c r="AI30">
        <f>STDEV('20110208 Calibration Check-02'!AJ45,'20110209 Calibration Check'!AJ45,'20110204 Calibration Check-02'!AJ45)</f>
        <v>0.18421723094372278</v>
      </c>
      <c r="AJ30">
        <f>STDEV('20110208 Calibration Check-02'!AK45,'20110209 Calibration Check'!AK45,'20110204 Calibration Check-02'!AK45)</f>
        <v>0.33879189923829384</v>
      </c>
      <c r="AK30">
        <f>STDEV('20110208 Calibration Check-02'!AL45,'20110209 Calibration Check'!AL45,'20110204 Calibration Check-02'!AL45)</f>
        <v>0.1087270345650489</v>
      </c>
      <c r="AL30">
        <f>STDEV('20110208 Calibration Check-02'!AM45,'20110209 Calibration Check'!AM45,'20110204 Calibration Check-02'!AM45)</f>
        <v>0.13517149769838693</v>
      </c>
      <c r="AM30">
        <f>STDEV('20110208 Calibration Check-02'!AN45,'20110209 Calibration Check'!AN45,'20110204 Calibration Check-02'!AN45)</f>
        <v>0.13220220566167795</v>
      </c>
      <c r="AN30">
        <f>STDEV('20110208 Calibration Check-02'!AO45,'20110209 Calibration Check'!AO45,'20110204 Calibration Check-02'!AO45)</f>
        <v>0.1860632623942213</v>
      </c>
      <c r="AO30">
        <f>STDEV('20110208 Calibration Check-02'!AP45,'20110209 Calibration Check'!AP45,'20110204 Calibration Check-02'!AP45)</f>
        <v>0.39086307520623242</v>
      </c>
      <c r="AP30">
        <f>STDEV('20110208 Calibration Check-02'!AQ45,'20110209 Calibration Check'!AQ45,'20110204 Calibration Check-02'!AQ45)</f>
        <v>9.6499735815405871E-2</v>
      </c>
      <c r="AQ30">
        <f>STDEV('20110208 Calibration Check-02'!AR45,'20110209 Calibration Check'!AR45,'20110204 Calibration Check-02'!AR45)</f>
        <v>0.34085461397882488</v>
      </c>
      <c r="AR30">
        <f>STDEV('20110208 Calibration Check-02'!AS45,'20110209 Calibration Check'!AS45,'20110204 Calibration Check-02'!AS45)</f>
        <v>0.39790036628584452</v>
      </c>
      <c r="AS30">
        <f>STDEV('20110208 Calibration Check-02'!AT45,'20110209 Calibration Check'!AT45,'20110204 Calibration Check-02'!AT45)</f>
        <v>9.0171633779298571E-2</v>
      </c>
      <c r="AT30">
        <f>STDEV('20110208 Calibration Check-02'!AU45,'20110209 Calibration Check'!AU45,'20110204 Calibration Check-02'!AU45)</f>
        <v>0.18753567890815712</v>
      </c>
      <c r="AU30">
        <f>STDEV('20110208 Calibration Check-02'!AV45,'20110209 Calibration Check'!AV45,'20110204 Calibration Check-02'!AV45)</f>
        <v>0.57887642715966725</v>
      </c>
      <c r="AV30">
        <f>STDEV('20110208 Calibration Check-02'!AW45,'20110209 Calibration Check'!AW45,'20110204 Calibration Check-02'!AW45)</f>
        <v>0.13710639070049119</v>
      </c>
      <c r="AW30">
        <f>STDEV('20110208 Calibration Check-02'!AX45,'20110209 Calibration Check'!AX45,'20110204 Calibration Check-02'!AX45)</f>
        <v>0.81952760712686434</v>
      </c>
      <c r="AX30">
        <f>STDEV('20110208 Calibration Check-02'!AY45,'20110209 Calibration Check'!AY45,'20110204 Calibration Check-02'!AY45)</f>
        <v>4.3588761187120177E-2</v>
      </c>
      <c r="AY30">
        <f>STDEV('20110208 Calibration Check-02'!AZ45,'20110209 Calibration Check'!AZ45,'20110204 Calibration Check-02'!AZ45)</f>
        <v>5.9905533570946565E-2</v>
      </c>
      <c r="AZ30">
        <f>STDEV('20110208 Calibration Check-02'!BA45,'20110209 Calibration Check'!BA45,'20110204 Calibration Check-02'!BA45)</f>
        <v>0.19496299892841495</v>
      </c>
      <c r="BA30">
        <f>STDEV('20110209 Calibration Check'!BB45,'20110204 Calibration Check-02'!BB45)</f>
        <v>0.76427082987456585</v>
      </c>
      <c r="BB30">
        <f>STDEV('20110208 Calibration Check-02'!BC45,'20110209 Calibration Check'!BC45,'20110204 Calibration Check-02'!BC45)</f>
        <v>0.23205937105700997</v>
      </c>
      <c r="BC30">
        <f>STDEV('20110208 Calibration Check-02'!BD45,'20110209 Calibration Check'!BD45,'20110204 Calibration Check-02'!BD45)</f>
        <v>0.61934161281526368</v>
      </c>
      <c r="BD30">
        <f>STDEV('20110208 Calibration Check-02'!BE45,'20110209 Calibration Check'!BE45,'20110204 Calibration Check-02'!BE45)</f>
        <v>0.49620087468905416</v>
      </c>
      <c r="BE30">
        <f>STDEV('20110208 Calibration Check-02'!BF45,'20110209 Calibration Check'!BF45,'20110204 Calibration Check-02'!BF45)</f>
        <v>0.19706541471411215</v>
      </c>
      <c r="BF30">
        <f>STDEV('20110208 Calibration Check-02'!BG45,'20110209 Calibration Check'!BG45,'20110204 Calibration Check-02'!BG45)</f>
        <v>0.47729981782649661</v>
      </c>
      <c r="BG30">
        <f>STDEV('20110208 Calibration Check-02'!BH45,'20110209 Calibration Check'!BH45,'20110204 Calibration Check-02'!BH45)</f>
        <v>0.27909489359134743</v>
      </c>
      <c r="BH30">
        <f>STDEV('20110208 Calibration Check-02'!BI45,'20110209 Calibration Check'!BI45,'20110204 Calibration Check-02'!BI45)</f>
        <v>0.3474132716172077</v>
      </c>
      <c r="BI30">
        <f>STDEV('20110208 Calibration Check-02'!BJ45,'20110209 Calibration Check'!BJ45,'20110204 Calibration Check-02'!BJ45)</f>
        <v>0.59496350520473373</v>
      </c>
      <c r="BJ30">
        <f>STDEV('20110208 Calibration Check-02'!BK45,'20110209 Calibration Check'!BK45,'20110204 Calibration Check-02'!BK45)</f>
        <v>0.32838422362683667</v>
      </c>
      <c r="BK30">
        <f>STDEV('20110208 Calibration Check-02'!BL45,'20110209 Calibration Check'!BL45,'20110204 Calibration Check-02'!BL45)</f>
        <v>9.0243744151488559E-2</v>
      </c>
      <c r="BL30">
        <f>STDEV('20110208 Calibration Check-02'!BM45,'20110209 Calibration Check'!BM45,'20110204 Calibration Check-02'!BM45)</f>
        <v>0.17685489162422532</v>
      </c>
      <c r="BM30">
        <f>STDEV('20110208 Calibration Check-02'!BN45,'20110209 Calibration Check'!BN45,'20110204 Calibration Check-02'!BN45)</f>
        <v>0.52726685958698338</v>
      </c>
      <c r="BN30">
        <f>STDEV('20110208 Calibration Check-02'!BO45,'20110209 Calibration Check'!BO45,'20110204 Calibration Check-02'!BO45)</f>
        <v>0.78929484119686832</v>
      </c>
      <c r="BO30">
        <f>STDEV('20110208 Calibration Check-02'!BP45,'20110209 Calibration Check'!BP45,'20110204 Calibration Check-02'!BP45)</f>
        <v>0.23114737550952646</v>
      </c>
      <c r="BP30">
        <f>STDEV('20110208 Calibration Check-02'!BQ45,'20110209 Calibration Check'!BQ45,'20110204 Calibration Check-02'!BQ45)</f>
        <v>0.41940195772684002</v>
      </c>
      <c r="BQ30">
        <f>STDEV('20110208 Calibration Check-02'!BR45,'20110209 Calibration Check'!BR45,'20110204 Calibration Check-02'!BR45)</f>
        <v>0.40648635812854045</v>
      </c>
      <c r="BR30">
        <f>STDEV('20110208 Calibration Check-02'!BS45,'20110209 Calibration Check'!BS45,'20110204 Calibration Check-02'!BS45)</f>
        <v>0.34038632900814692</v>
      </c>
      <c r="BS30">
        <f>STDEV('20110208 Calibration Check-02'!BT45,'20110209 Calibration Check'!BT45,'20110204 Calibration Check-02'!BT45)</f>
        <v>0.26115776656513473</v>
      </c>
      <c r="BT30">
        <f>STDEV('20110208 Calibration Check-02'!BU45,'20110209 Calibration Check'!BU45,'20110204 Calibration Check-02'!BU45)</f>
        <v>0.10044112638038719</v>
      </c>
      <c r="BU30">
        <f>STDEV('20110208 Calibration Check-02'!BV45,'20110209 Calibration Check'!BV45,'20110204 Calibration Check-02'!BV45)</f>
        <v>1.3609588267269006</v>
      </c>
      <c r="BV30">
        <f>STDEV('20110208 Calibration Check-02'!BW45,'20110209 Calibration Check'!BW45,'20110204 Calibration Check-02'!BW45)</f>
        <v>1.8049314135922836</v>
      </c>
      <c r="BW30">
        <f>STDEV('20110208 Calibration Check-02'!BX45,'20110209 Calibration Check'!BX45,'20110204 Calibration Check-02'!BX45)</f>
        <v>0.20511273518085021</v>
      </c>
      <c r="BX30">
        <f>STDEV('20110208 Calibration Check-02'!BY45,'20110209 Calibration Check'!BY45,'20110204 Calibration Check-02'!BY45)</f>
        <v>0.23198297575147434</v>
      </c>
      <c r="BY30">
        <f>STDEV('20110208 Calibration Check-02'!BZ45,'20110209 Calibration Check'!BZ45,'20110204 Calibration Check-02'!BZ45)</f>
        <v>0.52829492206208217</v>
      </c>
      <c r="BZ30">
        <f>STDEV('20110208 Calibration Check-02'!CA45,'20110209 Calibration Check'!CA45,'20110204 Calibration Check-02'!CA45)</f>
        <v>0.56159818111204396</v>
      </c>
      <c r="CA30">
        <f>STDEV('20110208 Calibration Check-02'!CB45,'20110209 Calibration Check'!CB45,'20110204 Calibration Check-02'!CB45)</f>
        <v>0.45208063424522127</v>
      </c>
      <c r="CB30">
        <f>STDEV('20110208 Calibration Check-02'!CC45,'20110209 Calibration Check'!CC45,'20110204 Calibration Check-02'!CC45)</f>
        <v>0.58397117825909062</v>
      </c>
      <c r="CC30">
        <f>STDEV('20110208 Calibration Check-02'!CD45,'20110209 Calibration Check'!CD45,'20110204 Calibration Check-02'!CD45)</f>
        <v>0.37408250628793732</v>
      </c>
      <c r="CD30">
        <f>STDEV('20110208 Calibration Check-02'!CE45,'20110209 Calibration Check'!CE45,'20110204 Calibration Check-02'!CE45)</f>
        <v>0.36163183627850548</v>
      </c>
      <c r="CE30">
        <f>STDEV('20110208 Calibration Check-02'!CF45,'20110209 Calibration Check'!CF45,'20110204 Calibration Check-02'!CF45)</f>
        <v>0.41818182021395439</v>
      </c>
      <c r="CF30">
        <f>STDEV('20110208 Calibration Check-02'!CG45,'20110209 Calibration Check'!CG45,'20110204 Calibration Check-02'!CG45)</f>
        <v>5.229622003528922E-2</v>
      </c>
      <c r="CG30">
        <f>STDEV('20110208 Calibration Check-02'!CH45,'20110209 Calibration Check'!CH45,'20110204 Calibration Check-02'!CH45)</f>
        <v>1.1575077159074045</v>
      </c>
      <c r="CH30">
        <f>STDEV('20110208 Calibration Check-02'!CI45,'20110209 Calibration Check'!CI45,'20110204 Calibration Check-02'!CI45)</f>
        <v>0.96779496669183696</v>
      </c>
      <c r="CI30">
        <f>STDEV('20110208 Calibration Check-02'!CJ45,'20110209 Calibration Check'!CJ45,'20110204 Calibration Check-02'!CJ45)</f>
        <v>0.17683661715983692</v>
      </c>
      <c r="CJ30">
        <f>STDEV('20110208 Calibration Check-02'!CK45,'20110209 Calibration Check'!CK45,'20110204 Calibration Check-02'!CK45)</f>
        <v>0.18415091314115326</v>
      </c>
      <c r="CK30">
        <f>STDEV('20110208 Calibration Check-02'!CL45,'20110209 Calibration Check'!CL45,'20110204 Calibration Check-02'!CL45)</f>
        <v>1.0961676985719917</v>
      </c>
      <c r="CL30">
        <f>STDEV('20110208 Calibration Check-02'!CM45,'20110209 Calibration Check'!CM45,'20110204 Calibration Check-02'!CM45)</f>
        <v>0.63230741641466703</v>
      </c>
      <c r="CM30">
        <f>STDEV('20110208 Calibration Check-02'!CN45,'20110209 Calibration Check'!CN45,'20110204 Calibration Check-02'!CN45)</f>
        <v>0.65779811481233985</v>
      </c>
      <c r="CN30">
        <f>STDEV('20110208 Calibration Check-02'!CO45,'20110209 Calibration Check'!CO45,'20110204 Calibration Check-02'!CO45)</f>
        <v>0.88606855546616425</v>
      </c>
      <c r="CO30">
        <f>STDEV('20110208 Calibration Check-02'!CP45,'20110209 Calibration Check'!CP45,'20110204 Calibration Check-02'!CP45)</f>
        <v>0.43568501944104265</v>
      </c>
      <c r="CP30">
        <f>STDEV('20110208 Calibration Check-02'!CQ45,'20110209 Calibration Check'!CQ45,'20110204 Calibration Check-02'!CQ45)</f>
        <v>0.40280601086286977</v>
      </c>
      <c r="CQ30">
        <f>STDEV('20110208 Calibration Check-02'!CR45,'20110209 Calibration Check'!CR45)</f>
        <v>6.5493384974834506E-2</v>
      </c>
      <c r="CR30">
        <f>STDEV('20110208 Calibration Check-02'!CS45,'20110209 Calibration Check'!CS45,'20110204 Calibration Check-02'!CS45)</f>
        <v>0.35764997540699311</v>
      </c>
      <c r="CS30">
        <f>STDEV('20110208 Calibration Check-02'!CT45,'20110209 Calibration Check'!CT45,'20110204 Calibration Check-02'!CT45)</f>
        <v>1.3925518643516213</v>
      </c>
    </row>
    <row r="31" spans="1:97">
      <c r="A31" t="s">
        <v>43</v>
      </c>
      <c r="B31">
        <f>STDEV('20110208 Calibration Check-02'!C46,'20110209 Calibration Check'!C46,'20110204 Calibration Check-02'!C46)</f>
        <v>0.21109452219353925</v>
      </c>
      <c r="C31">
        <f>STDEV('20110208 Calibration Check-02'!D46,'20110209 Calibration Check'!D46,'20110204 Calibration Check-02'!D46)</f>
        <v>0.7191123475552359</v>
      </c>
      <c r="D31">
        <f>STDEV('20110208 Calibration Check-02'!E46,'20110209 Calibration Check'!E46,'20110204 Calibration Check-02'!E46)</f>
        <v>4.8178040161609828E-2</v>
      </c>
      <c r="E31">
        <f>STDEV('20110208 Calibration Check-02'!F46,'20110209 Calibration Check'!F46,'20110204 Calibration Check-02'!F46)</f>
        <v>0.16373454183653091</v>
      </c>
      <c r="F31">
        <f>STDEV('20110208 Calibration Check-02'!G46,'20110209 Calibration Check'!G46,'20110204 Calibration Check-02'!G46)</f>
        <v>0.32143872366546949</v>
      </c>
      <c r="G31">
        <f>STDEV('20110208 Calibration Check-02'!H46,'20110209 Calibration Check'!H46,'20110204 Calibration Check-02'!H46)</f>
        <v>0.17573646834856982</v>
      </c>
      <c r="H31">
        <f>STDEV('20110208 Calibration Check-02'!I46,'20110209 Calibration Check'!I46,'20110204 Calibration Check-02'!I46)</f>
        <v>1.4006288281987054E-2</v>
      </c>
      <c r="I31">
        <f>STDEV('20110208 Calibration Check-02'!J46,'20110209 Calibration Check'!J46,'20110204 Calibration Check-02'!J46)</f>
        <v>0.13252668371036436</v>
      </c>
      <c r="J31">
        <f>STDEV('20110208 Calibration Check-02'!K46,'20110209 Calibration Check'!K46,'20110204 Calibration Check-02'!K46)</f>
        <v>0.3700632630131393</v>
      </c>
      <c r="K31">
        <f>STDEV('20110208 Calibration Check-02'!L46,'20110209 Calibration Check'!L46,'20110204 Calibration Check-02'!L46)</f>
        <v>4.3350610428990209E-2</v>
      </c>
      <c r="L31">
        <f>STDEV('20110208 Calibration Check-02'!M46,'20110209 Calibration Check'!M46,'20110204 Calibration Check-02'!M46)</f>
        <v>0.38707237383710907</v>
      </c>
      <c r="M31">
        <f>STDEV('20110208 Calibration Check-02'!N46,'20110209 Calibration Check'!N46,'20110204 Calibration Check-02'!N46)</f>
        <v>0.33602386944851637</v>
      </c>
      <c r="N31">
        <f>STDEV('20110208 Calibration Check-02'!O46,'20110209 Calibration Check'!O46,'20110204 Calibration Check-02'!O46)</f>
        <v>0.33405824661748679</v>
      </c>
      <c r="O31">
        <f>STDEV('20110208 Calibration Check-02'!P46,'20110209 Calibration Check'!P46,'20110204 Calibration Check-02'!P46)</f>
        <v>5.2201479378972043E-2</v>
      </c>
      <c r="P31">
        <f>STDEV('20110208 Calibration Check-02'!Q46,'20110209 Calibration Check'!Q46,'20110204 Calibration Check-02'!Q46)</f>
        <v>0.57492500416724446</v>
      </c>
      <c r="Q31">
        <f>STDEV('20110208 Calibration Check-02'!R46,'20110209 Calibration Check'!R46,'20110204 Calibration Check-02'!R46)</f>
        <v>0.27332963695440099</v>
      </c>
      <c r="R31">
        <f>STDEV('20110208 Calibration Check-02'!S46,'20110209 Calibration Check'!S46,'20110204 Calibration Check-02'!S46)</f>
        <v>0.24143241146750521</v>
      </c>
      <c r="S31">
        <f>STDEV('20110208 Calibration Check-02'!T46,'20110209 Calibration Check'!T46,'20110204 Calibration Check-02'!T46)</f>
        <v>5.668151719429166E-2</v>
      </c>
      <c r="T31">
        <f>STDEV('20110208 Calibration Check-02'!U46,'20110209 Calibration Check'!U46,'20110204 Calibration Check-02'!U46)</f>
        <v>0.22976108967337544</v>
      </c>
      <c r="U31">
        <f>STDEV('20110208 Calibration Check-02'!V46,'20110209 Calibration Check'!V46,'20110204 Calibration Check-02'!V46)</f>
        <v>0.49712259608037379</v>
      </c>
      <c r="V31">
        <f>STDEV('20110208 Calibration Check-02'!W46,'20110209 Calibration Check'!W46,'20110204 Calibration Check-02'!W46)</f>
        <v>0.20408906363783216</v>
      </c>
      <c r="W31">
        <f>STDEV('20110208 Calibration Check-02'!X46,'20110209 Calibration Check'!X46,'20110204 Calibration Check-02'!X46)</f>
        <v>0.16914167145649275</v>
      </c>
      <c r="X31">
        <f>STDEV('20110208 Calibration Check-02'!Y46,'20110209 Calibration Check'!Y46,'20110204 Calibration Check-02'!Y46)</f>
        <v>0.22640964697833904</v>
      </c>
      <c r="Y31">
        <f>STDEV('20110208 Calibration Check-02'!Z46,'20110209 Calibration Check'!Z46,'20110204 Calibration Check-02'!Z46)</f>
        <v>0.58675955172587191</v>
      </c>
      <c r="Z31">
        <f>STDEV('20110208 Calibration Check-02'!AA46,'20110209 Calibration Check'!AA46,'20110204 Calibration Check-02'!AA46)</f>
        <v>0.52235048567778297</v>
      </c>
      <c r="AA31">
        <f>STDEV('20110208 Calibration Check-02'!AB46,'20110209 Calibration Check'!AB46,'20110204 Calibration Check-02'!AB46)</f>
        <v>0.11566055766672462</v>
      </c>
      <c r="AB31">
        <f>STDEV('20110208 Calibration Check-02'!AC46,'20110209 Calibration Check'!AC46,'20110204 Calibration Check-02'!AC46)</f>
        <v>0.29021507663728319</v>
      </c>
      <c r="AC31">
        <f>STDEV('20110208 Calibration Check-02'!AD46,'20110209 Calibration Check'!AD46,'20110204 Calibration Check-02'!AD46)</f>
        <v>0</v>
      </c>
      <c r="AD31">
        <f>STDEV('20110208 Calibration Check-02'!AE46,'20110209 Calibration Check'!AE46,'20110204 Calibration Check-02'!AE46)</f>
        <v>0.17765636686962433</v>
      </c>
      <c r="AE31">
        <f>STDEV('20110208 Calibration Check-02'!AF46,'20110209 Calibration Check'!AF46,'20110204 Calibration Check-02'!AF46)</f>
        <v>0.39176889277353116</v>
      </c>
      <c r="AF31">
        <f>STDEV('20110208 Calibration Check-02'!AG46,'20110209 Calibration Check'!AG46,'20110204 Calibration Check-02'!AG46)</f>
        <v>0.51005658632890494</v>
      </c>
      <c r="AG31">
        <f>STDEV('20110208 Calibration Check-02'!AH46,'20110209 Calibration Check'!AH46,'20110204 Calibration Check-02'!AH46)</f>
        <v>0.12603224121263143</v>
      </c>
      <c r="AH31">
        <f>STDEV('20110208 Calibration Check-02'!AI46,'20110209 Calibration Check'!AI46,'20110204 Calibration Check-02'!AI46)</f>
        <v>0.27030146918370146</v>
      </c>
      <c r="AI31">
        <f>STDEV('20110208 Calibration Check-02'!AJ46,'20110209 Calibration Check'!AJ46,'20110204 Calibration Check-02'!AJ46)</f>
        <v>0.22931861195085049</v>
      </c>
      <c r="AJ31">
        <f>STDEV('20110208 Calibration Check-02'!AK46,'20110209 Calibration Check'!AK46,'20110204 Calibration Check-02'!AK46)</f>
        <v>0.13225358587434885</v>
      </c>
      <c r="AK31">
        <f>STDEV('20110208 Calibration Check-02'!AL46,'20110209 Calibration Check'!AL46,'20110204 Calibration Check-02'!AL46)</f>
        <v>0.18211260904110563</v>
      </c>
      <c r="AL31">
        <f>STDEV('20110208 Calibration Check-02'!AM46,'20110209 Calibration Check'!AM46,'20110204 Calibration Check-02'!AM46)</f>
        <v>0.26525404267213476</v>
      </c>
      <c r="AM31">
        <f>STDEV('20110208 Calibration Check-02'!AN46,'20110209 Calibration Check'!AN46,'20110204 Calibration Check-02'!AN46)</f>
        <v>0.27965809296721206</v>
      </c>
      <c r="AN31">
        <f>STDEV('20110208 Calibration Check-02'!AO46,'20110209 Calibration Check'!AO46,'20110204 Calibration Check-02'!AO46)</f>
        <v>0.28816305537093434</v>
      </c>
      <c r="AO31">
        <f>STDEV('20110208 Calibration Check-02'!AP46,'20110209 Calibration Check'!AP46,'20110204 Calibration Check-02'!AP46)</f>
        <v>0.17090714653480263</v>
      </c>
      <c r="AP31">
        <f>STDEV('20110208 Calibration Check-02'!AQ46,'20110209 Calibration Check'!AQ46,'20110204 Calibration Check-02'!AQ46)</f>
        <v>0.19265779506665454</v>
      </c>
      <c r="AQ31">
        <f>STDEV('20110208 Calibration Check-02'!AR46,'20110209 Calibration Check'!AR46,'20110204 Calibration Check-02'!AR46)</f>
        <v>6.6187960090339393E-2</v>
      </c>
      <c r="AR31">
        <f>STDEV('20110208 Calibration Check-02'!AS46,'20110209 Calibration Check'!AS46,'20110204 Calibration Check-02'!AS46)</f>
        <v>0.17719108614739765</v>
      </c>
      <c r="AS31">
        <f>STDEV('20110208 Calibration Check-02'!AT46,'20110209 Calibration Check'!AT46,'20110204 Calibration Check-02'!AT46)</f>
        <v>0.25608925968424856</v>
      </c>
      <c r="AT31">
        <f>STDEV('20110208 Calibration Check-02'!AU46,'20110209 Calibration Check'!AU46,'20110204 Calibration Check-02'!AU46)</f>
        <v>0.14626550612129338</v>
      </c>
      <c r="AU31">
        <f>STDEV('20110208 Calibration Check-02'!AV46,'20110209 Calibration Check'!AV46,'20110204 Calibration Check-02'!AV46)</f>
        <v>0.34351316625568795</v>
      </c>
      <c r="AV31">
        <f>STDEV('20110208 Calibration Check-02'!AW46,'20110209 Calibration Check'!AW46,'20110204 Calibration Check-02'!AW46)</f>
        <v>0.24856129804019098</v>
      </c>
      <c r="AW31">
        <f>STDEV('20110208 Calibration Check-02'!AX46,'20110209 Calibration Check'!AX46,'20110204 Calibration Check-02'!AX46)</f>
        <v>1.0747415151606372</v>
      </c>
      <c r="AX31">
        <f>STDEV('20110208 Calibration Check-02'!AY46,'20110209 Calibration Check'!AY46,'20110204 Calibration Check-02'!AY46)</f>
        <v>0.2684919983206594</v>
      </c>
      <c r="AY31">
        <f>STDEV('20110208 Calibration Check-02'!AZ46,'20110209 Calibration Check'!AZ46,'20110204 Calibration Check-02'!AZ46)</f>
        <v>0.34750590026841277</v>
      </c>
      <c r="AZ31">
        <f>STDEV('20110208 Calibration Check-02'!BA46,'20110209 Calibration Check'!BA46,'20110204 Calibration Check-02'!BA46)</f>
        <v>0.18748583762424564</v>
      </c>
      <c r="BA31">
        <f>STDEV('20110209 Calibration Check'!BB46,'20110204 Calibration Check-02'!BB46)</f>
        <v>0.37990001282137548</v>
      </c>
      <c r="BB31">
        <f>STDEV('20110208 Calibration Check-02'!BC46,'20110209 Calibration Check'!BC46,'20110204 Calibration Check-02'!BC46)</f>
        <v>5.6265721485334083E-2</v>
      </c>
      <c r="BC31">
        <f>STDEV('20110208 Calibration Check-02'!BD46,'20110209 Calibration Check'!BD46,'20110204 Calibration Check-02'!BD46)</f>
        <v>0.39239871718724206</v>
      </c>
      <c r="BD31">
        <f>STDEV('20110208 Calibration Check-02'!BE46,'20110209 Calibration Check'!BE46,'20110204 Calibration Check-02'!BE46)</f>
        <v>0.35983383135384917</v>
      </c>
      <c r="BE31">
        <f>STDEV('20110208 Calibration Check-02'!BF46,'20110209 Calibration Check'!BF46,'20110204 Calibration Check-02'!BF46)</f>
        <v>0.18089747934272343</v>
      </c>
      <c r="BF31">
        <f>STDEV('20110208 Calibration Check-02'!BG46,'20110209 Calibration Check'!BG46,'20110204 Calibration Check-02'!BG46)</f>
        <v>0.2507230594679018</v>
      </c>
      <c r="BG31">
        <f>STDEV('20110208 Calibration Check-02'!BH46,'20110209 Calibration Check'!BH46,'20110204 Calibration Check-02'!BH46)</f>
        <v>0.33088066654693549</v>
      </c>
      <c r="BH31">
        <f>STDEV('20110208 Calibration Check-02'!BI46,'20110209 Calibration Check'!BI46,'20110204 Calibration Check-02'!BI46)</f>
        <v>0.14209478261242978</v>
      </c>
      <c r="BI31">
        <f>STDEV('20110208 Calibration Check-02'!BJ46,'20110209 Calibration Check'!BJ46,'20110204 Calibration Check-02'!BJ46)</f>
        <v>0.34546011201810906</v>
      </c>
      <c r="BJ31">
        <f>STDEV('20110208 Calibration Check-02'!BK46,'20110209 Calibration Check'!BK46,'20110204 Calibration Check-02'!BK46)</f>
        <v>8.7416420604081196E-2</v>
      </c>
      <c r="BK31">
        <f>STDEV('20110208 Calibration Check-02'!BL46,'20110209 Calibration Check'!BL46,'20110204 Calibration Check-02'!BL46)</f>
        <v>0.25407814358949377</v>
      </c>
      <c r="BL31">
        <f>STDEV('20110208 Calibration Check-02'!BM46,'20110209 Calibration Check'!BM46,'20110204 Calibration Check-02'!BM46)</f>
        <v>0.1060660678830023</v>
      </c>
      <c r="BM31">
        <f>STDEV('20110208 Calibration Check-02'!BN46,'20110209 Calibration Check'!BN46,'20110204 Calibration Check-02'!BN46)</f>
        <v>0.28409378274030395</v>
      </c>
      <c r="BN31">
        <f>STDEV('20110208 Calibration Check-02'!BO46,'20110209 Calibration Check'!BO46,'20110204 Calibration Check-02'!BO46)</f>
        <v>0.56225780193718378</v>
      </c>
      <c r="BO31">
        <f>STDEV('20110208 Calibration Check-02'!BP46,'20110209 Calibration Check'!BP46,'20110204 Calibration Check-02'!BP46)</f>
        <v>7.4281630145152489E-2</v>
      </c>
      <c r="BP31">
        <f>STDEV('20110208 Calibration Check-02'!BQ46,'20110209 Calibration Check'!BQ46,'20110204 Calibration Check-02'!BQ46)</f>
        <v>0.2502380203947886</v>
      </c>
      <c r="BQ31">
        <f>STDEV('20110208 Calibration Check-02'!BR46,'20110209 Calibration Check'!BR46,'20110204 Calibration Check-02'!BR46)</f>
        <v>0.21252237515014141</v>
      </c>
      <c r="BR31">
        <f>STDEV('20110208 Calibration Check-02'!BS46,'20110209 Calibration Check'!BS46,'20110204 Calibration Check-02'!BS46)</f>
        <v>9.7131840998478519E-2</v>
      </c>
      <c r="BS31">
        <f>STDEV('20110208 Calibration Check-02'!BT46,'20110209 Calibration Check'!BT46,'20110204 Calibration Check-02'!BT46)</f>
        <v>0.15361677535341151</v>
      </c>
      <c r="BT31">
        <f>STDEV('20110208 Calibration Check-02'!BU46,'20110209 Calibration Check'!BU46,'20110204 Calibration Check-02'!BU46)</f>
        <v>0.30301612101883163</v>
      </c>
      <c r="BU31">
        <f>STDEV('20110208 Calibration Check-02'!BV46,'20110209 Calibration Check'!BV46,'20110204 Calibration Check-02'!BV46)</f>
        <v>1.1296580797319682</v>
      </c>
      <c r="BV31">
        <f>STDEV('20110208 Calibration Check-02'!BW46,'20110209 Calibration Check'!BW46,'20110204 Calibration Check-02'!BW46)</f>
        <v>1.5429885525635372</v>
      </c>
      <c r="BW31">
        <f>STDEV('20110208 Calibration Check-02'!BX46,'20110209 Calibration Check'!BX46,'20110204 Calibration Check-02'!BX46)</f>
        <v>8.5311561901637842E-2</v>
      </c>
      <c r="BX31">
        <f>STDEV('20110208 Calibration Check-02'!BY46,'20110209 Calibration Check'!BY46,'20110204 Calibration Check-02'!BY46)</f>
        <v>0.22721104472086945</v>
      </c>
      <c r="BY31">
        <f>STDEV('20110208 Calibration Check-02'!BZ46,'20110209 Calibration Check'!BZ46,'20110204 Calibration Check-02'!BZ46)</f>
        <v>0.31911532257216957</v>
      </c>
      <c r="BZ31">
        <f>STDEV('20110208 Calibration Check-02'!CA46,'20110209 Calibration Check'!CA46,'20110204 Calibration Check-02'!CA46)</f>
        <v>0.32005355183951401</v>
      </c>
      <c r="CA31">
        <f>STDEV('20110208 Calibration Check-02'!CB46,'20110209 Calibration Check'!CB46,'20110204 Calibration Check-02'!CB46)</f>
        <v>0.49314547133874115</v>
      </c>
      <c r="CB31">
        <f>STDEV('20110208 Calibration Check-02'!CC46,'20110209 Calibration Check'!CC46,'20110204 Calibration Check-02'!CC46)</f>
        <v>0.33530224441507039</v>
      </c>
      <c r="CC31">
        <f>STDEV('20110208 Calibration Check-02'!CD46,'20110209 Calibration Check'!CD46,'20110204 Calibration Check-02'!CD46)</f>
        <v>0.15612030279674557</v>
      </c>
      <c r="CD31">
        <f>STDEV('20110208 Calibration Check-02'!CE46,'20110209 Calibration Check'!CE46,'20110204 Calibration Check-02'!CE46)</f>
        <v>9.3183564984131634E-2</v>
      </c>
      <c r="CE31">
        <f>STDEV('20110208 Calibration Check-02'!CF46,'20110209 Calibration Check'!CF46,'20110204 Calibration Check-02'!CF46)</f>
        <v>0.32087434661067982</v>
      </c>
      <c r="CF31">
        <f>STDEV('20110208 Calibration Check-02'!CG46,'20110209 Calibration Check'!CG46,'20110204 Calibration Check-02'!CG46)</f>
        <v>0.24576107246206499</v>
      </c>
      <c r="CG31">
        <f>STDEV('20110208 Calibration Check-02'!CH46,'20110209 Calibration Check'!CH46,'20110204 Calibration Check-02'!CH46)</f>
        <v>1.4297811636695033</v>
      </c>
      <c r="CH31">
        <f>STDEV('20110208 Calibration Check-02'!CI46,'20110209 Calibration Check'!CI46,'20110204 Calibration Check-02'!CI46)</f>
        <v>0.68217985344577048</v>
      </c>
      <c r="CI31">
        <f>STDEV('20110208 Calibration Check-02'!CJ46,'20110209 Calibration Check'!CJ46,'20110204 Calibration Check-02'!CJ46)</f>
        <v>0.11420467693609646</v>
      </c>
      <c r="CJ31">
        <f>STDEV('20110208 Calibration Check-02'!CK46,'20110209 Calibration Check'!CK46,'20110204 Calibration Check-02'!CK46)</f>
        <v>0.12603224121263912</v>
      </c>
      <c r="CK31">
        <f>STDEV('20110208 Calibration Check-02'!CL46,'20110209 Calibration Check'!CL46,'20110204 Calibration Check-02'!CL46)</f>
        <v>1.0398546533855828</v>
      </c>
      <c r="CL31">
        <f>STDEV('20110208 Calibration Check-02'!CM46,'20110209 Calibration Check'!CM46,'20110204 Calibration Check-02'!CM46)</f>
        <v>0.36284868259588721</v>
      </c>
      <c r="CM31">
        <f>STDEV('20110208 Calibration Check-02'!CN46,'20110209 Calibration Check'!CN46,'20110204 Calibration Check-02'!CN46)</f>
        <v>0.39546866068950509</v>
      </c>
      <c r="CN31">
        <f>STDEV('20110208 Calibration Check-02'!CO46,'20110209 Calibration Check'!CO46,'20110204 Calibration Check-02'!CO46)</f>
        <v>0.69962470266291732</v>
      </c>
      <c r="CO31">
        <f>STDEV('20110208 Calibration Check-02'!CP46,'20110209 Calibration Check'!CP46,'20110204 Calibration Check-02'!CP46)</f>
        <v>0.1918659283430473</v>
      </c>
      <c r="CP31">
        <f>STDEV('20110208 Calibration Check-02'!CQ46,'20110209 Calibration Check'!CQ46,'20110204 Calibration Check-02'!CQ46)</f>
        <v>0.13592655614173615</v>
      </c>
      <c r="CQ31">
        <f>STDEV('20110208 Calibration Check-02'!CR46,'20110209 Calibration Check'!CR46)</f>
        <v>0.13558934488160812</v>
      </c>
      <c r="CR31">
        <f>STDEV('20110208 Calibration Check-02'!CS46,'20110209 Calibration Check'!CS46,'20110204 Calibration Check-02'!CS46)</f>
        <v>8.056200676852858E-2</v>
      </c>
      <c r="CS31">
        <f>STDEV('20110208 Calibration Check-02'!CT46,'20110209 Calibration Check'!CT46,'20110204 Calibration Check-02'!CT46)</f>
        <v>1.1017502365786034</v>
      </c>
    </row>
    <row r="32" spans="1:97">
      <c r="A32" t="s">
        <v>44</v>
      </c>
      <c r="B32">
        <f>STDEV('20110208 Calibration Check-02'!C47,'20110209 Calibration Check'!C47,'20110204 Calibration Check-02'!C47)</f>
        <v>0.40954719611634921</v>
      </c>
      <c r="C32">
        <f>STDEV('20110208 Calibration Check-02'!D47,'20110209 Calibration Check'!D47,'20110204 Calibration Check-02'!D47)</f>
        <v>0.84281778068912672</v>
      </c>
      <c r="D32">
        <f>STDEV('20110208 Calibration Check-02'!E47,'20110209 Calibration Check'!E47,'20110204 Calibration Check-02'!E47)</f>
        <v>0.13734807995592693</v>
      </c>
      <c r="E32">
        <f>STDEV('20110208 Calibration Check-02'!F47,'20110209 Calibration Check'!F47,'20110204 Calibration Check-02'!F47)</f>
        <v>0.19956831313227577</v>
      </c>
      <c r="F32">
        <f>STDEV('20110208 Calibration Check-02'!G47,'20110209 Calibration Check'!G47,'20110204 Calibration Check-02'!G47)</f>
        <v>0.18268271070811168</v>
      </c>
      <c r="G32">
        <f>STDEV('20110208 Calibration Check-02'!H47,'20110209 Calibration Check'!H47,'20110204 Calibration Check-02'!H47)</f>
        <v>0.31663604604414219</v>
      </c>
      <c r="H32">
        <f>STDEV('20110208 Calibration Check-02'!I47,'20110209 Calibration Check'!I47,'20110204 Calibration Check-02'!I47)</f>
        <v>0.183278573537872</v>
      </c>
      <c r="I32">
        <f>STDEV('20110208 Calibration Check-02'!J47,'20110209 Calibration Check'!J47,'20110204 Calibration Check-02'!J47)</f>
        <v>0.14139872007455981</v>
      </c>
      <c r="J32">
        <f>STDEV('20110208 Calibration Check-02'!K47,'20110209 Calibration Check'!K47,'20110204 Calibration Check-02'!K47)</f>
        <v>0.44558984974375465</v>
      </c>
      <c r="K32">
        <f>STDEV('20110208 Calibration Check-02'!L47,'20110209 Calibration Check'!L47,'20110204 Calibration Check-02'!L47)</f>
        <v>0.14223197768258347</v>
      </c>
      <c r="L32">
        <f>STDEV('20110208 Calibration Check-02'!M47,'20110209 Calibration Check'!M47,'20110204 Calibration Check-02'!M47)</f>
        <v>0.48789151637604816</v>
      </c>
      <c r="M32">
        <f>STDEV('20110208 Calibration Check-02'!N47,'20110209 Calibration Check'!N47,'20110204 Calibration Check-02'!N47)</f>
        <v>0.40113319348344412</v>
      </c>
      <c r="N32">
        <f>STDEV('20110208 Calibration Check-02'!O47,'20110209 Calibration Check'!O47,'20110204 Calibration Check-02'!O47)</f>
        <v>0.21257928692100303</v>
      </c>
      <c r="O32">
        <f>STDEV('20110208 Calibration Check-02'!P47,'20110209 Calibration Check'!P47,'20110204 Calibration Check-02'!P47)</f>
        <v>0.23392567937515821</v>
      </c>
      <c r="P32">
        <f>STDEV('20110208 Calibration Check-02'!Q47,'20110209 Calibration Check'!Q47,'20110204 Calibration Check-02'!Q47)</f>
        <v>0.67851205025473649</v>
      </c>
      <c r="Q32">
        <f>STDEV('20110208 Calibration Check-02'!R47,'20110209 Calibration Check'!R47,'20110204 Calibration Check-02'!R47)</f>
        <v>0.15829750202242887</v>
      </c>
      <c r="R32">
        <f>STDEV('20110208 Calibration Check-02'!S47,'20110209 Calibration Check'!S47,'20110204 Calibration Check-02'!S47)</f>
        <v>0.35629519717427577</v>
      </c>
      <c r="S32">
        <f>STDEV('20110208 Calibration Check-02'!T47,'20110209 Calibration Check'!T47,'20110204 Calibration Check-02'!T47)</f>
        <v>0.21332687504269207</v>
      </c>
      <c r="T32">
        <f>STDEV('20110208 Calibration Check-02'!U47,'20110209 Calibration Check'!U47,'20110204 Calibration Check-02'!U47)</f>
        <v>0.40394023745009072</v>
      </c>
      <c r="U32">
        <f>STDEV('20110208 Calibration Check-02'!V47,'20110209 Calibration Check'!V47,'20110204 Calibration Check-02'!V47)</f>
        <v>0.62437779376203761</v>
      </c>
      <c r="V32">
        <f>STDEV('20110208 Calibration Check-02'!W47,'20110209 Calibration Check'!W47,'20110204 Calibration Check-02'!W47)</f>
        <v>0.20868384474771198</v>
      </c>
      <c r="W32">
        <f>STDEV('20110208 Calibration Check-02'!X47,'20110209 Calibration Check'!X47,'20110204 Calibration Check-02'!X47)</f>
        <v>0.16109603408857984</v>
      </c>
      <c r="X32">
        <f>STDEV('20110208 Calibration Check-02'!Y47,'20110209 Calibration Check'!Y47,'20110204 Calibration Check-02'!Y47)</f>
        <v>0.39411515886215298</v>
      </c>
      <c r="Y32">
        <f>STDEV('20110208 Calibration Check-02'!Z47,'20110209 Calibration Check'!Z47,'20110204 Calibration Check-02'!Z47)</f>
        <v>0.73849962416505421</v>
      </c>
      <c r="Z32">
        <f>STDEV('20110208 Calibration Check-02'!AA47,'20110209 Calibration Check'!AA47,'20110204 Calibration Check-02'!AA47)</f>
        <v>0.33921051933216156</v>
      </c>
      <c r="AA32">
        <f>STDEV('20110208 Calibration Check-02'!AB47,'20110209 Calibration Check'!AB47,'20110204 Calibration Check-02'!AB47)</f>
        <v>0.30085827942683935</v>
      </c>
      <c r="AB32">
        <f>STDEV('20110208 Calibration Check-02'!AC47,'20110209 Calibration Check'!AC47,'20110204 Calibration Check-02'!AC47)</f>
        <v>0.32219081412825268</v>
      </c>
      <c r="AC32">
        <f>STDEV('20110208 Calibration Check-02'!AD47,'20110209 Calibration Check'!AD47,'20110204 Calibration Check-02'!AD47)</f>
        <v>0.18018909430697308</v>
      </c>
      <c r="AD32">
        <f>STDEV('20110208 Calibration Check-02'!AE47,'20110209 Calibration Check'!AE47,'20110204 Calibration Check-02'!AE47)</f>
        <v>0</v>
      </c>
      <c r="AE32">
        <f>STDEV('20110208 Calibration Check-02'!AF47,'20110209 Calibration Check'!AF47,'20110204 Calibration Check-02'!AF47)</f>
        <v>0.50604562189471358</v>
      </c>
      <c r="AF32">
        <f>STDEV('20110208 Calibration Check-02'!AG47,'20110209 Calibration Check'!AG47,'20110204 Calibration Check-02'!AG47)</f>
        <v>0.625381650427553</v>
      </c>
      <c r="AG32">
        <f>STDEV('20110208 Calibration Check-02'!AH47,'20110209 Calibration Check'!AH47,'20110204 Calibration Check-02'!AH47)</f>
        <v>0.27277470523784453</v>
      </c>
      <c r="AH32">
        <f>STDEV('20110208 Calibration Check-02'!AI47,'20110209 Calibration Check'!AI47,'20110204 Calibration Check-02'!AI47)</f>
        <v>0.37468831214583437</v>
      </c>
      <c r="AI32">
        <f>STDEV('20110208 Calibration Check-02'!AJ47,'20110209 Calibration Check'!AJ47,'20110204 Calibration Check-02'!AJ47)</f>
        <v>0.1529242600153384</v>
      </c>
      <c r="AJ32">
        <f>STDEV('20110208 Calibration Check-02'!AK47,'20110209 Calibration Check'!AK47,'20110204 Calibration Check-02'!AK47)</f>
        <v>0.3176353419146638</v>
      </c>
      <c r="AK32">
        <f>STDEV('20110208 Calibration Check-02'!AL47,'20110209 Calibration Check'!AL47,'20110204 Calibration Check-02'!AL47)</f>
        <v>0.24848742757045336</v>
      </c>
      <c r="AL32">
        <f>STDEV('20110208 Calibration Check-02'!AM47,'20110209 Calibration Check'!AM47,'20110204 Calibration Check-02'!AM47)</f>
        <v>0.21723439433418351</v>
      </c>
      <c r="AM32">
        <f>STDEV('20110208 Calibration Check-02'!AN47,'20110209 Calibration Check'!AN47,'20110204 Calibration Check-02'!AN47)</f>
        <v>0.38211139900436142</v>
      </c>
      <c r="AN32">
        <f>STDEV('20110208 Calibration Check-02'!AO47,'20110209 Calibration Check'!AO47,'20110204 Calibration Check-02'!AO47)</f>
        <v>0.20216384318871142</v>
      </c>
      <c r="AO32">
        <f>STDEV('20110208 Calibration Check-02'!AP47,'20110209 Calibration Check'!AP47,'20110204 Calibration Check-02'!AP47)</f>
        <v>0.34564591503944753</v>
      </c>
      <c r="AP32">
        <f>STDEV('20110208 Calibration Check-02'!AQ47,'20110209 Calibration Check'!AQ47,'20110204 Calibration Check-02'!AQ47)</f>
        <v>0.24930411692648688</v>
      </c>
      <c r="AQ32">
        <f>STDEV('20110208 Calibration Check-02'!AR47,'20110209 Calibration Check'!AR47,'20110204 Calibration Check-02'!AR47)</f>
        <v>0.17757043956295177</v>
      </c>
      <c r="AR32">
        <f>STDEV('20110208 Calibration Check-02'!AS47,'20110209 Calibration Check'!AS47,'20110204 Calibration Check-02'!AS47)</f>
        <v>0.34783777964785068</v>
      </c>
      <c r="AS32">
        <f>STDEV('20110208 Calibration Check-02'!AT47,'20110209 Calibration Check'!AT47,'20110204 Calibration Check-02'!AT47)</f>
        <v>0.34040886782920021</v>
      </c>
      <c r="AT32">
        <f>STDEV('20110208 Calibration Check-02'!AU47,'20110209 Calibration Check'!AU47,'20110204 Calibration Check-02'!AU47)</f>
        <v>0.28187521775713054</v>
      </c>
      <c r="AU32">
        <f>STDEV('20110208 Calibration Check-02'!AV47,'20110209 Calibration Check'!AV47,'20110204 Calibration Check-02'!AV47)</f>
        <v>0.29108842496452436</v>
      </c>
      <c r="AV32">
        <f>STDEV('20110208 Calibration Check-02'!AW47,'20110209 Calibration Check'!AW47,'20110204 Calibration Check-02'!AW47)</f>
        <v>0.20232454294275426</v>
      </c>
      <c r="AW32">
        <f>STDEV('20110208 Calibration Check-02'!AX47,'20110209 Calibration Check'!AX47,'20110204 Calibration Check-02'!AX47)</f>
        <v>0.99058699301293096</v>
      </c>
      <c r="AX32">
        <f>STDEV('20110208 Calibration Check-02'!AY47,'20110209 Calibration Check'!AY47,'20110204 Calibration Check-02'!AY47)</f>
        <v>0.28313421788871607</v>
      </c>
      <c r="AY32">
        <f>STDEV('20110208 Calibration Check-02'!AZ47,'20110209 Calibration Check'!AZ47,'20110204 Calibration Check-02'!AZ47)</f>
        <v>0.38047916323937658</v>
      </c>
      <c r="AZ32">
        <f>STDEV('20110208 Calibration Check-02'!BA47,'20110209 Calibration Check'!BA47,'20110204 Calibration Check-02'!BA47)</f>
        <v>0.12207418232527978</v>
      </c>
      <c r="BA32">
        <f>STDEV('20110209 Calibration Check'!BB47,'20110204 Calibration Check-02'!BB47)</f>
        <v>0.41732401942668218</v>
      </c>
      <c r="BB32">
        <f>STDEV('20110208 Calibration Check-02'!BC47,'20110209 Calibration Check'!BC47,'20110204 Calibration Check-02'!BC47)</f>
        <v>0.20290170795162737</v>
      </c>
      <c r="BC32">
        <f>STDEV('20110208 Calibration Check-02'!BD47,'20110209 Calibration Check'!BD47,'20110204 Calibration Check-02'!BD47)</f>
        <v>0.54014148245407989</v>
      </c>
      <c r="BD32">
        <f>STDEV('20110208 Calibration Check-02'!BE47,'20110209 Calibration Check'!BE47,'20110204 Calibration Check-02'!BE47)</f>
        <v>0.53483575744193335</v>
      </c>
      <c r="BE32">
        <f>STDEV('20110208 Calibration Check-02'!BF47,'20110209 Calibration Check'!BF47,'20110204 Calibration Check-02'!BF47)</f>
        <v>0.11889186074748254</v>
      </c>
      <c r="BF32">
        <f>STDEV('20110208 Calibration Check-02'!BG47,'20110209 Calibration Check'!BG47,'20110204 Calibration Check-02'!BG47)</f>
        <v>0.41470100331379151</v>
      </c>
      <c r="BG32">
        <f>STDEV('20110208 Calibration Check-02'!BH47,'20110209 Calibration Check'!BH47,'20110204 Calibration Check-02'!BH47)</f>
        <v>0.19295836635542382</v>
      </c>
      <c r="BH32">
        <f>STDEV('20110208 Calibration Check-02'!BI47,'20110209 Calibration Check'!BI47,'20110204 Calibration Check-02'!BI47)</f>
        <v>7.7518495316788782E-2</v>
      </c>
      <c r="BI32">
        <f>STDEV('20110208 Calibration Check-02'!BJ47,'20110209 Calibration Check'!BJ47,'20110204 Calibration Check-02'!BJ47)</f>
        <v>0.49956507548710538</v>
      </c>
      <c r="BJ32">
        <f>STDEV('20110208 Calibration Check-02'!BK47,'20110209 Calibration Check'!BK47,'20110204 Calibration Check-02'!BK47)</f>
        <v>0.27504640721567664</v>
      </c>
      <c r="BK32">
        <f>STDEV('20110208 Calibration Check-02'!BL47,'20110209 Calibration Check'!BL47,'20110204 Calibration Check-02'!BL47)</f>
        <v>0.24088697791867697</v>
      </c>
      <c r="BL32">
        <f>STDEV('20110208 Calibration Check-02'!BM47,'20110209 Calibration Check'!BM47,'20110204 Calibration Check-02'!BM47)</f>
        <v>0.18728111597375813</v>
      </c>
      <c r="BM32">
        <f>STDEV('20110208 Calibration Check-02'!BN47,'20110209 Calibration Check'!BN47,'20110204 Calibration Check-02'!BN47)</f>
        <v>0.4300170588330558</v>
      </c>
      <c r="BN32">
        <f>STDEV('20110208 Calibration Check-02'!BO47,'20110209 Calibration Check'!BO47,'20110204 Calibration Check-02'!BO47)</f>
        <v>0.7030016726065198</v>
      </c>
      <c r="BO32">
        <f>STDEV('20110208 Calibration Check-02'!BP47,'20110209 Calibration Check'!BP47,'20110204 Calibration Check-02'!BP47)</f>
        <v>0.22987896681303932</v>
      </c>
      <c r="BP32">
        <f>STDEV('20110208 Calibration Check-02'!BQ47,'20110209 Calibration Check'!BQ47,'20110204 Calibration Check-02'!BQ47)</f>
        <v>0.42317447036010675</v>
      </c>
      <c r="BQ32">
        <f>STDEV('20110208 Calibration Check-02'!BR47,'20110209 Calibration Check'!BR47,'20110204 Calibration Check-02'!BR47)</f>
        <v>0.38695039482425742</v>
      </c>
      <c r="BR32">
        <f>STDEV('20110208 Calibration Check-02'!BS47,'20110209 Calibration Check'!BS47,'20110204 Calibration Check-02'!BS47)</f>
        <v>0.12373097937450005</v>
      </c>
      <c r="BS32">
        <f>STDEV('20110208 Calibration Check-02'!BT47,'20110209 Calibration Check'!BT47,'20110204 Calibration Check-02'!BT47)</f>
        <v>5.0084180942406083E-2</v>
      </c>
      <c r="BT32">
        <f>STDEV('20110208 Calibration Check-02'!BU47,'20110209 Calibration Check'!BU47,'20110204 Calibration Check-02'!BU47)</f>
        <v>0.27334546623759381</v>
      </c>
      <c r="BU32">
        <f>STDEV('20110208 Calibration Check-02'!BV47,'20110209 Calibration Check'!BV47,'20110204 Calibration Check-02'!BV47)</f>
        <v>1.2796620662215177</v>
      </c>
      <c r="BV32">
        <f>STDEV('20110208 Calibration Check-02'!BW47,'20110209 Calibration Check'!BW47,'20110204 Calibration Check-02'!BW47)</f>
        <v>1.654458956206732</v>
      </c>
      <c r="BW32">
        <f>STDEV('20110208 Calibration Check-02'!BX47,'20110209 Calibration Check'!BX47,'20110204 Calibration Check-02'!BX47)</f>
        <v>0.2042502631203881</v>
      </c>
      <c r="BX32">
        <f>STDEV('20110208 Calibration Check-02'!BY47,'20110209 Calibration Check'!BY47,'20110204 Calibration Check-02'!BY47)</f>
        <v>0.11205239177497862</v>
      </c>
      <c r="BY32">
        <f>STDEV('20110208 Calibration Check-02'!BZ47,'20110209 Calibration Check'!BZ47,'20110204 Calibration Check-02'!BZ47)</f>
        <v>0.48460578995196751</v>
      </c>
      <c r="BZ32">
        <f>STDEV('20110208 Calibration Check-02'!CA47,'20110209 Calibration Check'!CA47,'20110204 Calibration Check-02'!CA47)</f>
        <v>0.46218491883033874</v>
      </c>
      <c r="CA32">
        <f>STDEV('20110208 Calibration Check-02'!CB47,'20110209 Calibration Check'!CB47,'20110204 Calibration Check-02'!CB47)</f>
        <v>0.64993036792805592</v>
      </c>
      <c r="CB32">
        <f>STDEV('20110208 Calibration Check-02'!CC47,'20110209 Calibration Check'!CC47,'20110204 Calibration Check-02'!CC47)</f>
        <v>0.458556385050022</v>
      </c>
      <c r="CC32">
        <f>STDEV('20110208 Calibration Check-02'!CD47,'20110209 Calibration Check'!CD47,'20110204 Calibration Check-02'!CD47)</f>
        <v>0.3238903332799466</v>
      </c>
      <c r="CD32">
        <f>STDEV('20110208 Calibration Check-02'!CE47,'20110209 Calibration Check'!CE47,'20110204 Calibration Check-02'!CE47)</f>
        <v>0.24097100683083775</v>
      </c>
      <c r="CE32">
        <f>STDEV('20110208 Calibration Check-02'!CF47,'20110209 Calibration Check'!CF47,'20110204 Calibration Check-02'!CF47)</f>
        <v>0.14572249907893409</v>
      </c>
      <c r="CF32">
        <f>STDEV('20110208 Calibration Check-02'!CG47,'20110209 Calibration Check'!CG47,'20110204 Calibration Check-02'!CG47)</f>
        <v>0.26867725314389879</v>
      </c>
      <c r="CG32">
        <f>STDEV('20110208 Calibration Check-02'!CH47,'20110209 Calibration Check'!CH47,'20110204 Calibration Check-02'!CH47)</f>
        <v>1.3420961126597699</v>
      </c>
      <c r="CH32">
        <f>STDEV('20110208 Calibration Check-02'!CI47,'20110209 Calibration Check'!CI47,'20110204 Calibration Check-02'!CI47)</f>
        <v>0.67709116772949485</v>
      </c>
      <c r="CI32">
        <f>STDEV('20110208 Calibration Check-02'!CJ47,'20110209 Calibration Check'!CJ47,'20110204 Calibration Check-02'!CJ47)</f>
        <v>0.20275527298492219</v>
      </c>
      <c r="CJ32">
        <f>STDEV('20110208 Calibration Check-02'!CK47,'20110209 Calibration Check'!CK47,'20110204 Calibration Check-02'!CK47)</f>
        <v>0.14910852486284995</v>
      </c>
      <c r="CK32">
        <f>STDEV('20110208 Calibration Check-02'!CL47,'20110209 Calibration Check'!CL47,'20110204 Calibration Check-02'!CL47)</f>
        <v>0.87360246524668017</v>
      </c>
      <c r="CL32">
        <f>STDEV('20110208 Calibration Check-02'!CM47,'20110209 Calibration Check'!CM47,'20110204 Calibration Check-02'!CM47)</f>
        <v>0.4427278355377855</v>
      </c>
      <c r="CM32">
        <f>STDEV('20110208 Calibration Check-02'!CN47,'20110209 Calibration Check'!CN47,'20110204 Calibration Check-02'!CN47)</f>
        <v>0.49264190306985167</v>
      </c>
      <c r="CN32">
        <f>STDEV('20110208 Calibration Check-02'!CO47,'20110209 Calibration Check'!CO47,'20110204 Calibration Check-02'!CO47)</f>
        <v>0.85956721867092867</v>
      </c>
      <c r="CO32">
        <f>STDEV('20110208 Calibration Check-02'!CP47,'20110209 Calibration Check'!CP47,'20110204 Calibration Check-02'!CP47)</f>
        <v>0.34326601720013183</v>
      </c>
      <c r="CP32">
        <f>STDEV('20110208 Calibration Check-02'!CQ47,'20110209 Calibration Check'!CQ47,'20110204 Calibration Check-02'!CQ47)</f>
        <v>0.28244988444706665</v>
      </c>
      <c r="CQ32">
        <f>STDEV('20110208 Calibration Check-02'!CR47,'20110209 Calibration Check'!CR47)</f>
        <v>0.33988658835843605</v>
      </c>
      <c r="CR32">
        <f>STDEV('20110208 Calibration Check-02'!CS47,'20110209 Calibration Check'!CS47,'20110204 Calibration Check-02'!CS47)</f>
        <v>0.25308763650076999</v>
      </c>
      <c r="CS32">
        <f>STDEV('20110208 Calibration Check-02'!CT47,'20110209 Calibration Check'!CT47,'20110204 Calibration Check-02'!CT47)</f>
        <v>1.1864144766947984</v>
      </c>
    </row>
    <row r="33" spans="1:97">
      <c r="A33" t="s">
        <v>45</v>
      </c>
      <c r="B33">
        <f>STDEV('20110208 Calibration Check-02'!C48,'20110209 Calibration Check'!C48,'20110204 Calibration Check-02'!C48)</f>
        <v>0.34479857913045048</v>
      </c>
      <c r="C33">
        <f>STDEV('20110208 Calibration Check-02'!D48,'20110209 Calibration Check'!D48,'20110204 Calibration Check-02'!D48)</f>
        <v>0.3004803610375763</v>
      </c>
      <c r="D33">
        <f>STDEV('20110208 Calibration Check-02'!E48,'20110209 Calibration Check'!E48,'20110204 Calibration Check-02'!E48)</f>
        <v>0.45195325021411276</v>
      </c>
      <c r="E33">
        <f>STDEV('20110208 Calibration Check-02'!F48,'20110209 Calibration Check'!F48,'20110204 Calibration Check-02'!F48)</f>
        <v>0.57950329510758514</v>
      </c>
      <c r="F33">
        <f>STDEV('20110208 Calibration Check-02'!G48,'20110209 Calibration Check'!G48,'20110204 Calibration Check-02'!G48)</f>
        <v>0.70889612426987691</v>
      </c>
      <c r="G33">
        <f>STDEV('20110208 Calibration Check-02'!H48,'20110209 Calibration Check'!H48,'20110204 Calibration Check-02'!H48)</f>
        <v>0.2269380965117842</v>
      </c>
      <c r="H33">
        <f>STDEV('20110208 Calibration Check-02'!I48,'20110209 Calibration Check'!I48,'20110204 Calibration Check-02'!I48)</f>
        <v>0.39064789070819333</v>
      </c>
      <c r="I33">
        <f>STDEV('20110208 Calibration Check-02'!J48,'20110209 Calibration Check'!J48,'20110204 Calibration Check-02'!J48)</f>
        <v>0.54109814700260861</v>
      </c>
      <c r="J33">
        <f>STDEV('20110208 Calibration Check-02'!K48,'20110209 Calibration Check'!K48,'20110204 Calibration Check-02'!K48)</f>
        <v>0.74239184050563833</v>
      </c>
      <c r="K33">
        <f>STDEV('20110208 Calibration Check-02'!L48,'20110209 Calibration Check'!L48,'20110204 Calibration Check-02'!L48)</f>
        <v>0.44600610183614747</v>
      </c>
      <c r="L33">
        <f>STDEV('20110208 Calibration Check-02'!M48,'20110209 Calibration Check'!M48,'20110204 Calibration Check-02'!M48)</f>
        <v>8.0005865667843706E-2</v>
      </c>
      <c r="M33">
        <f>STDEV('20110208 Calibration Check-02'!N48,'20110209 Calibration Check'!N48,'20110204 Calibration Check-02'!N48)</f>
        <v>0.21300330700261458</v>
      </c>
      <c r="N33">
        <f>STDEV('20110208 Calibration Check-02'!O48,'20110209 Calibration Check'!O48,'20110204 Calibration Check-02'!O48)</f>
        <v>0.53119711104573364</v>
      </c>
      <c r="O33">
        <f>STDEV('20110208 Calibration Check-02'!P48,'20110209 Calibration Check'!P48,'20110204 Calibration Check-02'!P48)</f>
        <v>0.38123592618091412</v>
      </c>
      <c r="P33">
        <f>STDEV('20110208 Calibration Check-02'!Q48,'20110209 Calibration Check'!Q48,'20110204 Calibration Check-02'!Q48)</f>
        <v>0.17261540012741533</v>
      </c>
      <c r="Q33">
        <f>STDEV('20110208 Calibration Check-02'!R48,'20110209 Calibration Check'!R48,'20110204 Calibration Check-02'!R48)</f>
        <v>0.67199730422490145</v>
      </c>
      <c r="R33">
        <f>STDEV('20110208 Calibration Check-02'!S48,'20110209 Calibration Check'!S48,'20110204 Calibration Check-02'!S48)</f>
        <v>0.15718640375180962</v>
      </c>
      <c r="S33">
        <f>STDEV('20110208 Calibration Check-02'!T48,'20110209 Calibration Check'!T48,'20110204 Calibration Check-02'!T48)</f>
        <v>0.34548773835802515</v>
      </c>
      <c r="T33">
        <f>STDEV('20110208 Calibration Check-02'!U48,'20110209 Calibration Check'!U48,'20110204 Calibration Check-02'!U48)</f>
        <v>0.28135692981697108</v>
      </c>
      <c r="U33">
        <f>STDEV('20110208 Calibration Check-02'!V48,'20110209 Calibration Check'!V48,'20110204 Calibration Check-02'!V48)</f>
        <v>0.11947927679154126</v>
      </c>
      <c r="V33">
        <f>STDEV('20110208 Calibration Check-02'!W48,'20110209 Calibration Check'!W48,'20110204 Calibration Check-02'!W48)</f>
        <v>0.61692733650212439</v>
      </c>
      <c r="W33">
        <f>STDEV('20110208 Calibration Check-02'!X48,'20110209 Calibration Check'!X48,'20110204 Calibration Check-02'!X48)</f>
        <v>0.58760608641015077</v>
      </c>
      <c r="X33">
        <f>STDEV('20110208 Calibration Check-02'!Y48,'20110209 Calibration Check'!Y48,'20110204 Calibration Check-02'!Y48)</f>
        <v>0.23222587662700925</v>
      </c>
      <c r="Y33">
        <f>STDEV('20110208 Calibration Check-02'!Z48,'20110209 Calibration Check'!Z48,'20110204 Calibration Check-02'!Z48)</f>
        <v>0.21008252989374809</v>
      </c>
      <c r="Z33">
        <f>STDEV('20110208 Calibration Check-02'!AA48,'20110209 Calibration Check'!AA48,'20110204 Calibration Check-02'!AA48)</f>
        <v>0.84056272751327354</v>
      </c>
      <c r="AA33">
        <f>STDEV('20110208 Calibration Check-02'!AB48,'20110209 Calibration Check'!AB48,'20110204 Calibration Check-02'!AB48)</f>
        <v>0.39991771311577906</v>
      </c>
      <c r="AB33">
        <f>STDEV('20110208 Calibration Check-02'!AC48,'20110209 Calibration Check'!AC48,'20110204 Calibration Check-02'!AC48)</f>
        <v>0.70006026316580827</v>
      </c>
      <c r="AC33">
        <f>STDEV('20110208 Calibration Check-02'!AD48,'20110209 Calibration Check'!AD48,'20110204 Calibration Check-02'!AD48)</f>
        <v>0.40958509958560807</v>
      </c>
      <c r="AD33">
        <f>STDEV('20110208 Calibration Check-02'!AE48,'20110209 Calibration Check'!AE48,'20110204 Calibration Check-02'!AE48)</f>
        <v>0.52086863244880255</v>
      </c>
      <c r="AE33">
        <f>STDEV('20110208 Calibration Check-02'!AF48,'20110209 Calibration Check'!AF48,'20110204 Calibration Check-02'!AF48)</f>
        <v>0</v>
      </c>
      <c r="AF33">
        <f>STDEV('20110208 Calibration Check-02'!AG48,'20110209 Calibration Check'!AG48,'20110204 Calibration Check-02'!AG48)</f>
        <v>0.12078333844936552</v>
      </c>
      <c r="AG33">
        <f>STDEV('20110208 Calibration Check-02'!AH48,'20110209 Calibration Check'!AH48,'20110204 Calibration Check-02'!AH48)</f>
        <v>0.27735937430377955</v>
      </c>
      <c r="AH33">
        <f>STDEV('20110208 Calibration Check-02'!AI48,'20110209 Calibration Check'!AI48,'20110204 Calibration Check-02'!AI48)</f>
        <v>0.62424901707241509</v>
      </c>
      <c r="AI33">
        <f>STDEV('20110208 Calibration Check-02'!AJ48,'20110209 Calibration Check'!AJ48,'20110204 Calibration Check-02'!AJ48)</f>
        <v>0.63825286272595594</v>
      </c>
      <c r="AJ33">
        <f>STDEV('20110208 Calibration Check-02'!AK48,'20110209 Calibration Check'!AK48,'20110204 Calibration Check-02'!AK48)</f>
        <v>0.36584350815364625</v>
      </c>
      <c r="AK33">
        <f>STDEV('20110208 Calibration Check-02'!AL48,'20110209 Calibration Check'!AL48,'20110204 Calibration Check-02'!AL48)</f>
        <v>0.59159787721516888</v>
      </c>
      <c r="AL33">
        <f>STDEV('20110208 Calibration Check-02'!AM48,'20110209 Calibration Check'!AM48,'20110204 Calibration Check-02'!AM48)</f>
        <v>0.68705892984491002</v>
      </c>
      <c r="AM33">
        <f>STDEV('20110208 Calibration Check-02'!AN48,'20110209 Calibration Check'!AN48,'20110204 Calibration Check-02'!AN48)</f>
        <v>0.64046996030639458</v>
      </c>
      <c r="AN33">
        <f>STDEV('20110208 Calibration Check-02'!AO48,'20110209 Calibration Check'!AO48,'20110204 Calibration Check-02'!AO48)</f>
        <v>0.69862110698248936</v>
      </c>
      <c r="AO33">
        <f>STDEV('20110208 Calibration Check-02'!AP48,'20110209 Calibration Check'!AP48,'20110204 Calibration Check-02'!AP48)</f>
        <v>0.29516267804481561</v>
      </c>
      <c r="AP33">
        <f>STDEV('20110208 Calibration Check-02'!AQ48,'20110209 Calibration Check'!AQ48,'20110204 Calibration Check-02'!AQ48)</f>
        <v>0.60272738106952772</v>
      </c>
      <c r="AQ33">
        <f>STDEV('20110208 Calibration Check-02'!AR48,'20110209 Calibration Check'!AR48,'20110204 Calibration Check-02'!AR48)</f>
        <v>0.35679008784079841</v>
      </c>
      <c r="AR33">
        <f>STDEV('20110208 Calibration Check-02'!AS48,'20110209 Calibration Check'!AS48,'20110204 Calibration Check-02'!AS48)</f>
        <v>0.27907208565578384</v>
      </c>
      <c r="AS33">
        <f>STDEV('20110208 Calibration Check-02'!AT48,'20110209 Calibration Check'!AT48,'20110204 Calibration Check-02'!AT48)</f>
        <v>0.63959446492369076</v>
      </c>
      <c r="AT33">
        <f>STDEV('20110208 Calibration Check-02'!AU48,'20110209 Calibration Check'!AU48,'20110204 Calibration Check-02'!AU48)</f>
        <v>0.50000257746777466</v>
      </c>
      <c r="AU33">
        <f>STDEV('20110208 Calibration Check-02'!AV48,'20110209 Calibration Check'!AV48,'20110204 Calibration Check-02'!AV48)</f>
        <v>0.39726308836827617</v>
      </c>
      <c r="AV33">
        <f>STDEV('20110208 Calibration Check-02'!AW48,'20110209 Calibration Check'!AW48,'20110204 Calibration Check-02'!AW48)</f>
        <v>0.66530478338310906</v>
      </c>
      <c r="AW33">
        <f>STDEV('20110208 Calibration Check-02'!AX48,'20110209 Calibration Check'!AX48,'20110204 Calibration Check-02'!AX48)</f>
        <v>1.506072101153588</v>
      </c>
      <c r="AX33">
        <f>STDEV('20110208 Calibration Check-02'!AY48,'20110209 Calibration Check'!AY48,'20110204 Calibration Check-02'!AY48)</f>
        <v>0.68861758940456474</v>
      </c>
      <c r="AY33">
        <f>STDEV('20110208 Calibration Check-02'!AZ48,'20110209 Calibration Check'!AZ48,'20110204 Calibration Check-02'!AZ48)</f>
        <v>0.7517824570329954</v>
      </c>
      <c r="AZ33">
        <f>STDEV('20110208 Calibration Check-02'!BA48,'20110209 Calibration Check'!BA48,'20110204 Calibration Check-02'!BA48)</f>
        <v>0.59283665418141329</v>
      </c>
      <c r="BA33">
        <f>STDEV('20110209 Calibration Check'!BB48,'20110204 Calibration Check-02'!BB48)</f>
        <v>0.13718646395870646</v>
      </c>
      <c r="BB33">
        <f>STDEV('20110208 Calibration Check-02'!BC48,'20110209 Calibration Check'!BC48,'20110204 Calibration Check-02'!BC48)</f>
        <v>0.45104960303495728</v>
      </c>
      <c r="BC33">
        <f>STDEV('20110208 Calibration Check-02'!BD48,'20110209 Calibration Check'!BD48,'20110204 Calibration Check-02'!BD48)</f>
        <v>0.13751802860981077</v>
      </c>
      <c r="BD33">
        <f>STDEV('20110208 Calibration Check-02'!BE48,'20110209 Calibration Check'!BE48,'20110204 Calibration Check-02'!BE48)</f>
        <v>0.35074199312151261</v>
      </c>
      <c r="BE33">
        <f>STDEV('20110208 Calibration Check-02'!BF48,'20110209 Calibration Check'!BF48,'20110204 Calibration Check-02'!BF48)</f>
        <v>0.58685666912530265</v>
      </c>
      <c r="BF33">
        <f>STDEV('20110208 Calibration Check-02'!BG48,'20110209 Calibration Check'!BG48,'20110204 Calibration Check-02'!BG48)</f>
        <v>0.21760546133982875</v>
      </c>
      <c r="BG33">
        <f>STDEV('20110208 Calibration Check-02'!BH48,'20110209 Calibration Check'!BH48,'20110204 Calibration Check-02'!BH48)</f>
        <v>0.71797310901109357</v>
      </c>
      <c r="BH33">
        <f>STDEV('20110208 Calibration Check-02'!BI48,'20110209 Calibration Check'!BI48,'20110204 Calibration Check-02'!BI48)</f>
        <v>0.44623800990812718</v>
      </c>
      <c r="BI33">
        <f>STDEV('20110208 Calibration Check-02'!BJ48,'20110209 Calibration Check'!BJ48,'20110204 Calibration Check-02'!BJ48)</f>
        <v>0.13417172416668227</v>
      </c>
      <c r="BJ33">
        <f>STDEV('20110208 Calibration Check-02'!BK48,'20110209 Calibration Check'!BK48,'20110204 Calibration Check-02'!BK48)</f>
        <v>0.37868130094837743</v>
      </c>
      <c r="BK33">
        <f>STDEV('20110208 Calibration Check-02'!BL48,'20110209 Calibration Check'!BL48,'20110204 Calibration Check-02'!BL48)</f>
        <v>0.67516755200060863</v>
      </c>
      <c r="BL33">
        <f>STDEV('20110208 Calibration Check-02'!BM48,'20110209 Calibration Check'!BM48,'20110204 Calibration Check-02'!BM48)</f>
        <v>0.51276019264926076</v>
      </c>
      <c r="BM33">
        <f>STDEV('20110208 Calibration Check-02'!BN48,'20110209 Calibration Check'!BN48,'20110204 Calibration Check-02'!BN48)</f>
        <v>0.14460301884133106</v>
      </c>
      <c r="BN33">
        <f>STDEV('20110208 Calibration Check-02'!BO48,'20110209 Calibration Check'!BO48,'20110204 Calibration Check-02'!BO48)</f>
        <v>0.2228333806090442</v>
      </c>
      <c r="BO33">
        <f>STDEV('20110208 Calibration Check-02'!BP48,'20110209 Calibration Check'!BP48,'20110204 Calibration Check-02'!BP48)</f>
        <v>0.41653205856348868</v>
      </c>
      <c r="BP33">
        <f>STDEV('20110208 Calibration Check-02'!BQ48,'20110209 Calibration Check'!BQ48,'20110204 Calibration Check-02'!BQ48)</f>
        <v>0.30308911880003014</v>
      </c>
      <c r="BQ33">
        <f>STDEV('20110208 Calibration Check-02'!BR48,'20110209 Calibration Check'!BR48,'20110204 Calibration Check-02'!BR48)</f>
        <v>0.29323919811635485</v>
      </c>
      <c r="BR33">
        <f>STDEV('20110208 Calibration Check-02'!BS48,'20110209 Calibration Check'!BS48,'20110204 Calibration Check-02'!BS48)</f>
        <v>0.3950698407307634</v>
      </c>
      <c r="BS33">
        <f>STDEV('20110208 Calibration Check-02'!BT48,'20110209 Calibration Check'!BT48,'20110204 Calibration Check-02'!BT48)</f>
        <v>0.5303098274860748</v>
      </c>
      <c r="BT33">
        <f>STDEV('20110208 Calibration Check-02'!BU48,'20110209 Calibration Check'!BU48,'20110204 Calibration Check-02'!BU48)</f>
        <v>0.7260143362070508</v>
      </c>
      <c r="BU33">
        <f>STDEV('20110208 Calibration Check-02'!BV48,'20110209 Calibration Check'!BV48,'20110204 Calibration Check-02'!BV48)</f>
        <v>0.75161052774264692</v>
      </c>
      <c r="BV33">
        <f>STDEV('20110208 Calibration Check-02'!BW48,'20110209 Calibration Check'!BW48,'20110204 Calibration Check-02'!BW48)</f>
        <v>1.1439726586972379</v>
      </c>
      <c r="BW33">
        <f>STDEV('20110208 Calibration Check-02'!BX48,'20110209 Calibration Check'!BX48,'20110204 Calibration Check-02'!BX48)</f>
        <v>0.49489566369026794</v>
      </c>
      <c r="BX33">
        <f>STDEV('20110208 Calibration Check-02'!BY48,'20110209 Calibration Check'!BY48,'20110204 Calibration Check-02'!BY48)</f>
        <v>0.62071781845091623</v>
      </c>
      <c r="BY33">
        <f>STDEV('20110208 Calibration Check-02'!BZ48,'20110209 Calibration Check'!BZ48,'20110204 Calibration Check-02'!BZ48)</f>
        <v>0.21518820651311057</v>
      </c>
      <c r="BZ33">
        <f>STDEV('20110208 Calibration Check-02'!CA48,'20110209 Calibration Check'!CA48,'20110204 Calibration Check-02'!CA48)</f>
        <v>0.11586043315782397</v>
      </c>
      <c r="CA33">
        <f>STDEV('20110208 Calibration Check-02'!CB48,'20110209 Calibration Check'!CB48,'20110204 Calibration Check-02'!CB48)</f>
        <v>0.65225854672050765</v>
      </c>
      <c r="CB33">
        <f>STDEV('20110208 Calibration Check-02'!CC48,'20110209 Calibration Check'!CC48,'20110204 Calibration Check-02'!CC48)</f>
        <v>5.839347988615079E-2</v>
      </c>
      <c r="CC33">
        <f>STDEV('20110208 Calibration Check-02'!CD48,'20110209 Calibration Check'!CD48,'20110204 Calibration Check-02'!CD48)</f>
        <v>0.28461285808662939</v>
      </c>
      <c r="CD33">
        <f>STDEV('20110208 Calibration Check-02'!CE48,'20110209 Calibration Check'!CE48,'20110204 Calibration Check-02'!CE48)</f>
        <v>0.30619566962149164</v>
      </c>
      <c r="CE33">
        <f>STDEV('20110208 Calibration Check-02'!CF48,'20110209 Calibration Check'!CF48,'20110204 Calibration Check-02'!CF48)</f>
        <v>0.61614019704455436</v>
      </c>
      <c r="CF33">
        <f>STDEV('20110208 Calibration Check-02'!CG48,'20110209 Calibration Check'!CG48,'20110204 Calibration Check-02'!CG48)</f>
        <v>0.66106216904685977</v>
      </c>
      <c r="CG33">
        <f>STDEV('20110208 Calibration Check-02'!CH48,'20110209 Calibration Check'!CH48,'20110204 Calibration Check-02'!CH48)</f>
        <v>1.884966262429943</v>
      </c>
      <c r="CH33">
        <f>STDEV('20110208 Calibration Check-02'!CI48,'20110209 Calibration Check'!CI48,'20110204 Calibration Check-02'!CI48)</f>
        <v>0.46734596771541226</v>
      </c>
      <c r="CI33">
        <f>STDEV('20110208 Calibration Check-02'!CJ48,'20110209 Calibration Check'!CJ48,'20110204 Calibration Check-02'!CJ48)</f>
        <v>0.53098221824077163</v>
      </c>
      <c r="CJ33">
        <f>STDEV('20110208 Calibration Check-02'!CK48,'20110209 Calibration Check'!CK48,'20110204 Calibration Check-02'!CK48)</f>
        <v>0.54232600816756271</v>
      </c>
      <c r="CK33">
        <f>STDEV('20110208 Calibration Check-02'!CL48,'20110209 Calibration Check'!CL48,'20110204 Calibration Check-02'!CL48)</f>
        <v>1.2324869962210039</v>
      </c>
      <c r="CL33">
        <f>STDEV('20110208 Calibration Check-02'!CM48,'20110209 Calibration Check'!CM48,'20110204 Calibration Check-02'!CM48)</f>
        <v>0.11019267515027392</v>
      </c>
      <c r="CM33">
        <f>STDEV('20110208 Calibration Check-02'!CN48,'20110209 Calibration Check'!CN48,'20110204 Calibration Check-02'!CN48)</f>
        <v>5.1367700381047293E-2</v>
      </c>
      <c r="CN33">
        <f>STDEV('20110208 Calibration Check-02'!CO48,'20110209 Calibration Check'!CO48,'20110204 Calibration Check-02'!CO48)</f>
        <v>0.42256857404422737</v>
      </c>
      <c r="CO33">
        <f>STDEV('20110208 Calibration Check-02'!CP48,'20110209 Calibration Check'!CP48,'20110204 Calibration Check-02'!CP48)</f>
        <v>0.21902291937836441</v>
      </c>
      <c r="CP33">
        <f>STDEV('20110208 Calibration Check-02'!CQ48,'20110209 Calibration Check'!CQ48,'20110204 Calibration Check-02'!CQ48)</f>
        <v>0.26876959491486846</v>
      </c>
      <c r="CQ33">
        <f>STDEV('20110208 Calibration Check-02'!CR48,'20110209 Calibration Check'!CR48)</f>
        <v>0.22215498973168402</v>
      </c>
      <c r="CR33">
        <f>STDEV('20110208 Calibration Check-02'!CS48,'20110209 Calibration Check'!CS48,'20110204 Calibration Check-02'!CS48)</f>
        <v>0.3479112806078431</v>
      </c>
      <c r="CS33">
        <f>STDEV('20110208 Calibration Check-02'!CT48,'20110209 Calibration Check'!CT48,'20110204 Calibration Check-02'!CT48)</f>
        <v>0.69297240063917775</v>
      </c>
    </row>
    <row r="34" spans="1:97">
      <c r="A34" t="s">
        <v>46</v>
      </c>
      <c r="B34">
        <f>STDEV('20110208 Calibration Check-02'!C49,'20110209 Calibration Check'!C49,'20110204 Calibration Check-02'!C49)</f>
        <v>0.4614087879791976</v>
      </c>
      <c r="C34">
        <f>STDEV('20110208 Calibration Check-02'!D49,'20110209 Calibration Check'!D49,'20110204 Calibration Check-02'!D49)</f>
        <v>0.16918999426244033</v>
      </c>
      <c r="D34">
        <f>STDEV('20110208 Calibration Check-02'!E49,'20110209 Calibration Check'!E49,'20110204 Calibration Check-02'!E49)</f>
        <v>0.57685521986584665</v>
      </c>
      <c r="E34">
        <f>STDEV('20110208 Calibration Check-02'!F49,'20110209 Calibration Check'!F49,'20110204 Calibration Check-02'!F49)</f>
        <v>0.69984399200809966</v>
      </c>
      <c r="F34">
        <f>STDEV('20110208 Calibration Check-02'!G49,'20110209 Calibration Check'!G49,'20110204 Calibration Check-02'!G49)</f>
        <v>0.82930379784586383</v>
      </c>
      <c r="G34">
        <f>STDEV('20110208 Calibration Check-02'!H49,'20110209 Calibration Check'!H49,'20110204 Calibration Check-02'!H49)</f>
        <v>0.34530876302266988</v>
      </c>
      <c r="H34">
        <f>STDEV('20110208 Calibration Check-02'!I49,'20110209 Calibration Check'!I49,'20110204 Calibration Check-02'!I49)</f>
        <v>0.50989109134027732</v>
      </c>
      <c r="I34">
        <f>STDEV('20110208 Calibration Check-02'!J49,'20110209 Calibration Check'!J49,'20110204 Calibration Check-02'!J49)</f>
        <v>0.66087504229274219</v>
      </c>
      <c r="J34">
        <f>STDEV('20110208 Calibration Check-02'!K49,'20110209 Calibration Check'!K49,'20110204 Calibration Check-02'!K49)</f>
        <v>0.85161810671030647</v>
      </c>
      <c r="K34">
        <f>STDEV('20110208 Calibration Check-02'!L49,'20110209 Calibration Check'!L49,'20110204 Calibration Check-02'!L49)</f>
        <v>0.57114324242574777</v>
      </c>
      <c r="L34">
        <f>STDEV('20110208 Calibration Check-02'!M49,'20110209 Calibration Check'!M49,'20110204 Calibration Check-02'!M49)</f>
        <v>0.18948410993301731</v>
      </c>
      <c r="M34">
        <f>STDEV('20110208 Calibration Check-02'!N49,'20110209 Calibration Check'!N49,'20110204 Calibration Check-02'!N49)</f>
        <v>0.32914178842620689</v>
      </c>
      <c r="N34">
        <f>STDEV('20110208 Calibration Check-02'!O49,'20110209 Calibration Check'!O49,'20110204 Calibration Check-02'!O49)</f>
        <v>0.64791700353157267</v>
      </c>
      <c r="O34">
        <f>STDEV('20110208 Calibration Check-02'!P49,'20110209 Calibration Check'!P49,'20110204 Calibration Check-02'!P49)</f>
        <v>0.50633107423864709</v>
      </c>
      <c r="P34">
        <f>STDEV('20110208 Calibration Check-02'!Q49,'20110209 Calibration Check'!Q49,'20110204 Calibration Check-02'!Q49)</f>
        <v>7.98412398372709E-2</v>
      </c>
      <c r="Q34">
        <f>STDEV('20110208 Calibration Check-02'!R49,'20110209 Calibration Check'!R49,'20110204 Calibration Check-02'!R49)</f>
        <v>0.7932237116479518</v>
      </c>
      <c r="R34">
        <f>STDEV('20110208 Calibration Check-02'!S49,'20110209 Calibration Check'!S49,'20110204 Calibration Check-02'!S49)</f>
        <v>0.27719553537300373</v>
      </c>
      <c r="S34">
        <f>STDEV('20110208 Calibration Check-02'!T49,'20110209 Calibration Check'!T49,'20110204 Calibration Check-02'!T49)</f>
        <v>0.46431224731228238</v>
      </c>
      <c r="T34">
        <f>STDEV('20110208 Calibration Check-02'!U49,'20110209 Calibration Check'!U49,'20110204 Calibration Check-02'!U49)</f>
        <v>0.37771929577215535</v>
      </c>
      <c r="U34">
        <f>STDEV('20110208 Calibration Check-02'!V49,'20110209 Calibration Check'!V49,'20110204 Calibration Check-02'!V49)</f>
        <v>5.0863074433587466E-2</v>
      </c>
      <c r="V34">
        <f>STDEV('20110208 Calibration Check-02'!W49,'20110209 Calibration Check'!W49,'20110204 Calibration Check-02'!W49)</f>
        <v>0.73603191786954258</v>
      </c>
      <c r="W34">
        <f>STDEV('20110208 Calibration Check-02'!X49,'20110209 Calibration Check'!X49,'20110204 Calibration Check-02'!X49)</f>
        <v>0.7096955813040523</v>
      </c>
      <c r="X34">
        <f>STDEV('20110208 Calibration Check-02'!Y49,'20110209 Calibration Check'!Y49,'20110204 Calibration Check-02'!Y49)</f>
        <v>0.34652095870403332</v>
      </c>
      <c r="Y34">
        <f>STDEV('20110208 Calibration Check-02'!Z49,'20110209 Calibration Check'!Z49,'20110204 Calibration Check-02'!Z49)</f>
        <v>0.13428253621206543</v>
      </c>
      <c r="Z34">
        <f>STDEV('20110208 Calibration Check-02'!AA49,'20110209 Calibration Check'!AA49,'20110204 Calibration Check-02'!AA49)</f>
        <v>0.95573493134425547</v>
      </c>
      <c r="AA34">
        <f>STDEV('20110208 Calibration Check-02'!AB49,'20110209 Calibration Check'!AB49,'20110204 Calibration Check-02'!AB49)</f>
        <v>0.51639748125452045</v>
      </c>
      <c r="AB34">
        <f>STDEV('20110208 Calibration Check-02'!AC49,'20110209 Calibration Check'!AC49,'20110204 Calibration Check-02'!AC49)</f>
        <v>0.81762374674476734</v>
      </c>
      <c r="AC34">
        <f>STDEV('20110208 Calibration Check-02'!AD49,'20110209 Calibration Check'!AD49,'20110204 Calibration Check-02'!AD49)</f>
        <v>0.53011727048437096</v>
      </c>
      <c r="AD34">
        <f>STDEV('20110208 Calibration Check-02'!AE49,'20110209 Calibration Check'!AE49,'20110204 Calibration Check-02'!AE49)</f>
        <v>0.63991074821364602</v>
      </c>
      <c r="AE34">
        <f>STDEV('20110208 Calibration Check-02'!AF49,'20110209 Calibration Check'!AF49,'20110204 Calibration Check-02'!AF49)</f>
        <v>0.12007875566095173</v>
      </c>
      <c r="AF34">
        <f>STDEV('20110208 Calibration Check-02'!AG49,'20110209 Calibration Check'!AG49,'20110204 Calibration Check-02'!AG49)</f>
        <v>0</v>
      </c>
      <c r="AG34">
        <f>STDEV('20110208 Calibration Check-02'!AH49,'20110209 Calibration Check'!AH49,'20110204 Calibration Check-02'!AH49)</f>
        <v>0.39633158886487851</v>
      </c>
      <c r="AH34">
        <f>STDEV('20110208 Calibration Check-02'!AI49,'20110209 Calibration Check'!AI49,'20110204 Calibration Check-02'!AI49)</f>
        <v>0.73266580984891683</v>
      </c>
      <c r="AI34">
        <f>STDEV('20110208 Calibration Check-02'!AJ49,'20110209 Calibration Check'!AJ49,'20110204 Calibration Check-02'!AJ49)</f>
        <v>0.7598326640291645</v>
      </c>
      <c r="AJ34">
        <f>STDEV('20110208 Calibration Check-02'!AK49,'20110209 Calibration Check'!AK49,'20110204 Calibration Check-02'!AK49)</f>
        <v>0.48048291225381934</v>
      </c>
      <c r="AK34">
        <f>STDEV('20110208 Calibration Check-02'!AL49,'20110209 Calibration Check'!AL49,'20110204 Calibration Check-02'!AL49)</f>
        <v>0.71089394926892846</v>
      </c>
      <c r="AL34">
        <f>STDEV('20110208 Calibration Check-02'!AM49,'20110209 Calibration Check'!AM49,'20110204 Calibration Check-02'!AM49)</f>
        <v>0.80945238041122569</v>
      </c>
      <c r="AM34">
        <f>STDEV('20110208 Calibration Check-02'!AN49,'20110209 Calibration Check'!AN49,'20110204 Calibration Check-02'!AN49)</f>
        <v>0.75040386419822791</v>
      </c>
      <c r="AN34">
        <f>STDEV('20110208 Calibration Check-02'!AO49,'20110209 Calibration Check'!AO49,'20110204 Calibration Check-02'!AO49)</f>
        <v>0.81985543613809375</v>
      </c>
      <c r="AO34">
        <f>STDEV('20110208 Calibration Check-02'!AP49,'20110209 Calibration Check'!AP49,'20110204 Calibration Check-02'!AP49)</f>
        <v>0.40412487704187888</v>
      </c>
      <c r="AP34">
        <f>STDEV('20110208 Calibration Check-02'!AQ49,'20110209 Calibration Check'!AQ49,'20110204 Calibration Check-02'!AQ49)</f>
        <v>0.72175158508087411</v>
      </c>
      <c r="AQ34">
        <f>STDEV('20110208 Calibration Check-02'!AR49,'20110209 Calibration Check'!AR49,'20110204 Calibration Check-02'!AR49)</f>
        <v>0.47712790904673885</v>
      </c>
      <c r="AR34">
        <f>STDEV('20110208 Calibration Check-02'!AS49,'20110209 Calibration Check'!AS49,'20110204 Calibration Check-02'!AS49)</f>
        <v>0.3863446987576411</v>
      </c>
      <c r="AS34">
        <f>STDEV('20110208 Calibration Check-02'!AT49,'20110209 Calibration Check'!AT49,'20110204 Calibration Check-02'!AT49)</f>
        <v>0.7533940610100367</v>
      </c>
      <c r="AT34">
        <f>STDEV('20110208 Calibration Check-02'!AU49,'20110209 Calibration Check'!AU49,'20110204 Calibration Check-02'!AU49)</f>
        <v>0.61221445366463589</v>
      </c>
      <c r="AU34">
        <f>STDEV('20110208 Calibration Check-02'!AV49,'20110209 Calibration Check'!AV49,'20110204 Calibration Check-02'!AV49)</f>
        <v>0.49200085849679104</v>
      </c>
      <c r="AV34">
        <f>STDEV('20110208 Calibration Check-02'!AW49,'20110209 Calibration Check'!AW49,'20110204 Calibration Check-02'!AW49)</f>
        <v>0.78647686742228839</v>
      </c>
      <c r="AW34">
        <f>STDEV('20110208 Calibration Check-02'!AX49,'20110209 Calibration Check'!AX49,'20110204 Calibration Check-02'!AX49)</f>
        <v>1.6238073178217274</v>
      </c>
      <c r="AX34">
        <f>STDEV('20110208 Calibration Check-02'!AY49,'20110209 Calibration Check'!AY49,'20110204 Calibration Check-02'!AY49)</f>
        <v>0.80899331085426707</v>
      </c>
      <c r="AY34">
        <f>STDEV('20110208 Calibration Check-02'!AZ49,'20110209 Calibration Check'!AZ49,'20110204 Calibration Check-02'!AZ49)</f>
        <v>0.86727388069113853</v>
      </c>
      <c r="AZ34">
        <f>STDEV('20110208 Calibration Check-02'!BA49,'20110209 Calibration Check'!BA49,'20110204 Calibration Check-02'!BA49)</f>
        <v>0.71414726449185062</v>
      </c>
      <c r="BA34">
        <f>STDEV('20110209 Calibration Check'!BB49,'20110204 Calibration Check-02'!BB49)</f>
        <v>0.28328168339123289</v>
      </c>
      <c r="BB34">
        <f>STDEV('20110208 Calibration Check-02'!BC49,'20110209 Calibration Check'!BC49,'20110204 Calibration Check-02'!BC49)</f>
        <v>0.56953316060422365</v>
      </c>
      <c r="BC34">
        <f>STDEV('20110208 Calibration Check-02'!BD49,'20110209 Calibration Check'!BD49,'20110204 Calibration Check-02'!BD49)</f>
        <v>0.18116449702769394</v>
      </c>
      <c r="BD34">
        <f>STDEV('20110208 Calibration Check-02'!BE49,'20110209 Calibration Check'!BE49,'20110204 Calibration Check-02'!BE49)</f>
        <v>0.40995896511540686</v>
      </c>
      <c r="BE34">
        <f>STDEV('20110208 Calibration Check-02'!BF49,'20110209 Calibration Check'!BF49,'20110204 Calibration Check-02'!BF49)</f>
        <v>0.70841259592798478</v>
      </c>
      <c r="BF34">
        <f>STDEV('20110208 Calibration Check-02'!BG49,'20110209 Calibration Check'!BG49,'20110204 Calibration Check-02'!BG49)</f>
        <v>0.31709919938120312</v>
      </c>
      <c r="BG34">
        <f>STDEV('20110208 Calibration Check-02'!BH49,'20110209 Calibration Check'!BH49,'20110204 Calibration Check-02'!BH49)</f>
        <v>0.83800350345403507</v>
      </c>
      <c r="BH34">
        <f>STDEV('20110208 Calibration Check-02'!BI49,'20110209 Calibration Check'!BI49,'20110204 Calibration Check-02'!BI49)</f>
        <v>0.56591700216440866</v>
      </c>
      <c r="BI34">
        <f>STDEV('20110208 Calibration Check-02'!BJ49,'20110209 Calibration Check'!BJ49,'20110204 Calibration Check-02'!BJ49)</f>
        <v>0.22514673072843686</v>
      </c>
      <c r="BJ34">
        <f>STDEV('20110208 Calibration Check-02'!BK49,'20110209 Calibration Check'!BK49,'20110204 Calibration Check-02'!BK49)</f>
        <v>0.50004508067480069</v>
      </c>
      <c r="BK34">
        <f>STDEV('20110208 Calibration Check-02'!BL49,'20110209 Calibration Check'!BL49,'20110204 Calibration Check-02'!BL49)</f>
        <v>0.79620974881318318</v>
      </c>
      <c r="BL34">
        <f>STDEV('20110208 Calibration Check-02'!BM49,'20110209 Calibration Check'!BM49,'20110204 Calibration Check-02'!BM49)</f>
        <v>0.63137031966066681</v>
      </c>
      <c r="BM34">
        <f>STDEV('20110208 Calibration Check-02'!BN49,'20110209 Calibration Check'!BN49,'20110204 Calibration Check-02'!BN49)</f>
        <v>0.24744566148380681</v>
      </c>
      <c r="BN34">
        <f>STDEV('20110208 Calibration Check-02'!BO49,'20110209 Calibration Check'!BO49,'20110204 Calibration Check-02'!BO49)</f>
        <v>0.14758682528363648</v>
      </c>
      <c r="BO34">
        <f>STDEV('20110208 Calibration Check-02'!BP49,'20110209 Calibration Check'!BP49,'20110204 Calibration Check-02'!BP49)</f>
        <v>0.52720283919287969</v>
      </c>
      <c r="BP34">
        <f>STDEV('20110208 Calibration Check-02'!BQ49,'20110209 Calibration Check'!BQ49,'20110204 Calibration Check-02'!BQ49)</f>
        <v>0.38963746307543529</v>
      </c>
      <c r="BQ34">
        <f>STDEV('20110208 Calibration Check-02'!BR49,'20110209 Calibration Check'!BR49,'20110204 Calibration Check-02'!BR49)</f>
        <v>0.39155851979716799</v>
      </c>
      <c r="BR34">
        <f>STDEV('20110208 Calibration Check-02'!BS49,'20110209 Calibration Check'!BS49,'20110204 Calibration Check-02'!BS49)</f>
        <v>0.5145396969330619</v>
      </c>
      <c r="BS34">
        <f>STDEV('20110208 Calibration Check-02'!BT49,'20110209 Calibration Check'!BT49,'20110204 Calibration Check-02'!BT49)</f>
        <v>0.65086150842780299</v>
      </c>
      <c r="BT34">
        <f>STDEV('20110208 Calibration Check-02'!BU49,'20110209 Calibration Check'!BU49,'20110204 Calibration Check-02'!BU49)</f>
        <v>0.84725259178876033</v>
      </c>
      <c r="BU34">
        <f>STDEV('20110208 Calibration Check-02'!BV49,'20110209 Calibration Check'!BV49,'20110204 Calibration Check-02'!BV49)</f>
        <v>0.62716864605675615</v>
      </c>
      <c r="BV34">
        <f>STDEV('20110208 Calibration Check-02'!BW49,'20110209 Calibration Check'!BW49,'20110204 Calibration Check-02'!BW49)</f>
        <v>1.0130757787738314</v>
      </c>
      <c r="BW34">
        <f>STDEV('20110208 Calibration Check-02'!BX49,'20110209 Calibration Check'!BX49,'20110204 Calibration Check-02'!BX49)</f>
        <v>0.61584961628127988</v>
      </c>
      <c r="BX34">
        <f>STDEV('20110208 Calibration Check-02'!BY49,'20110209 Calibration Check'!BY49,'20110204 Calibration Check-02'!BY49)</f>
        <v>0.74189741447010715</v>
      </c>
      <c r="BY34">
        <f>STDEV('20110208 Calibration Check-02'!BZ49,'20110209 Calibration Check'!BZ49,'20110204 Calibration Check-02'!BZ49)</f>
        <v>0.29057350440472862</v>
      </c>
      <c r="BZ34">
        <f>STDEV('20110208 Calibration Check-02'!CA49,'20110209 Calibration Check'!CA49,'20110204 Calibration Check-02'!CA49)</f>
        <v>0.21001764500561804</v>
      </c>
      <c r="CA34">
        <f>STDEV('20110208 Calibration Check-02'!CB49,'20110209 Calibration Check'!CB49,'20110204 Calibration Check-02'!CB49)</f>
        <v>0.71813996429304716</v>
      </c>
      <c r="CB34">
        <f>STDEV('20110208 Calibration Check-02'!CC49,'20110209 Calibration Check'!CC49,'20110204 Calibration Check-02'!CC49)</f>
        <v>0.16609244365567796</v>
      </c>
      <c r="CC34">
        <f>STDEV('20110208 Calibration Check-02'!CD49,'20110209 Calibration Check'!CD49,'20110204 Calibration Check-02'!CD49)</f>
        <v>0.39145921573092635</v>
      </c>
      <c r="CD34">
        <f>STDEV('20110208 Calibration Check-02'!CE49,'20110209 Calibration Check'!CE49,'20110204 Calibration Check-02'!CE49)</f>
        <v>0.42437808583195036</v>
      </c>
      <c r="CE34">
        <f>STDEV('20110208 Calibration Check-02'!CF49,'20110209 Calibration Check'!CF49,'20110204 Calibration Check-02'!CF49)</f>
        <v>0.73032509197276752</v>
      </c>
      <c r="CF34">
        <f>STDEV('20110208 Calibration Check-02'!CG49,'20110209 Calibration Check'!CG49,'20110204 Calibration Check-02'!CG49)</f>
        <v>0.7803573291549859</v>
      </c>
      <c r="CG34">
        <f>STDEV('20110208 Calibration Check-02'!CH49,'20110209 Calibration Check'!CH49,'20110204 Calibration Check-02'!CH49)</f>
        <v>2.0064298492022035</v>
      </c>
      <c r="CH34">
        <f>STDEV('20110208 Calibration Check-02'!CI49,'20110209 Calibration Check'!CI49,'20110204 Calibration Check-02'!CI49)</f>
        <v>0.48337343695109625</v>
      </c>
      <c r="CI34">
        <f>STDEV('20110208 Calibration Check-02'!CJ49,'20110209 Calibration Check'!CJ49,'20110204 Calibration Check-02'!CJ49)</f>
        <v>0.65278430866453863</v>
      </c>
      <c r="CJ34">
        <f>STDEV('20110208 Calibration Check-02'!CK49,'20110209 Calibration Check'!CK49,'20110204 Calibration Check-02'!CK49)</f>
        <v>0.66407793785238012</v>
      </c>
      <c r="CK34">
        <f>STDEV('20110208 Calibration Check-02'!CL49,'20110209 Calibration Check'!CL49,'20110204 Calibration Check-02'!CL49)</f>
        <v>1.3144861498286102</v>
      </c>
      <c r="CL34">
        <f>STDEV('20110208 Calibration Check-02'!CM49,'20110209 Calibration Check'!CM49,'20110204 Calibration Check-02'!CM49)</f>
        <v>0.20080973429491247</v>
      </c>
      <c r="CM34">
        <f>STDEV('20110208 Calibration Check-02'!CN49,'20110209 Calibration Check'!CN49,'20110204 Calibration Check-02'!CN49)</f>
        <v>0.13221399133367728</v>
      </c>
      <c r="CN34">
        <f>STDEV('20110208 Calibration Check-02'!CO49,'20110209 Calibration Check'!CO49,'20110204 Calibration Check-02'!CO49)</f>
        <v>0.35649420843569046</v>
      </c>
      <c r="CO34">
        <f>STDEV('20110208 Calibration Check-02'!CP49,'20110209 Calibration Check'!CP49,'20110204 Calibration Check-02'!CP49)</f>
        <v>0.33007702626740881</v>
      </c>
      <c r="CP34">
        <f>STDEV('20110208 Calibration Check-02'!CQ49,'20110209 Calibration Check'!CQ49,'20110204 Calibration Check-02'!CQ49)</f>
        <v>0.38794558554038305</v>
      </c>
      <c r="CQ34">
        <f>STDEV('20110208 Calibration Check-02'!CR49,'20110209 Calibration Check'!CR49)</f>
        <v>0.22056996071008894</v>
      </c>
      <c r="CR34">
        <f>STDEV('20110208 Calibration Check-02'!CS49,'20110209 Calibration Check'!CS49,'20110204 Calibration Check-02'!CS49)</f>
        <v>0.47208129785304614</v>
      </c>
      <c r="CS34">
        <f>STDEV('20110208 Calibration Check-02'!CT49,'20110209 Calibration Check'!CT49,'20110204 Calibration Check-02'!CT49)</f>
        <v>0.57598179575628283</v>
      </c>
    </row>
    <row r="35" spans="1:97">
      <c r="A35" t="s">
        <v>47</v>
      </c>
      <c r="B35">
        <f>STDEV('20110208 Calibration Check-02'!C50,'20110209 Calibration Check'!C50,'20110204 Calibration Check-02'!C50)</f>
        <v>0.14026091928972595</v>
      </c>
      <c r="C35">
        <f>STDEV('20110208 Calibration Check-02'!D50,'20110209 Calibration Check'!D50,'20110204 Calibration Check-02'!D50)</f>
        <v>0.59029028328754207</v>
      </c>
      <c r="D35">
        <f>STDEV('20110208 Calibration Check-02'!E50,'20110209 Calibration Check'!E50,'20110204 Calibration Check-02'!E50)</f>
        <v>0.1688824071980658</v>
      </c>
      <c r="E35">
        <f>STDEV('20110208 Calibration Check-02'!F50,'20110209 Calibration Check'!F50,'20110204 Calibration Check-02'!F50)</f>
        <v>0.29288421347225085</v>
      </c>
      <c r="F35">
        <f>STDEV('20110208 Calibration Check-02'!G50,'20110209 Calibration Check'!G50,'20110204 Calibration Check-02'!G50)</f>
        <v>0.44394814960182538</v>
      </c>
      <c r="G35">
        <f>STDEV('20110208 Calibration Check-02'!H50,'20110209 Calibration Check'!H50,'20110204 Calibration Check-02'!H50)</f>
        <v>5.0438592936981407E-2</v>
      </c>
      <c r="H35">
        <f>STDEV('20110208 Calibration Check-02'!I50,'20110209 Calibration Check'!I50,'20110204 Calibration Check-02'!I50)</f>
        <v>0.11376359984031457</v>
      </c>
      <c r="I35">
        <f>STDEV('20110208 Calibration Check-02'!J50,'20110209 Calibration Check'!J50,'20110204 Calibration Check-02'!J50)</f>
        <v>0.26185237704691611</v>
      </c>
      <c r="J35">
        <f>STDEV('20110208 Calibration Check-02'!K50,'20110209 Calibration Check'!K50,'20110204 Calibration Check-02'!K50)</f>
        <v>0.47253953532885157</v>
      </c>
      <c r="K35">
        <f>STDEV('20110208 Calibration Check-02'!L50,'20110209 Calibration Check'!L50,'20110204 Calibration Check-02'!L50)</f>
        <v>0.16241718682148321</v>
      </c>
      <c r="L35">
        <f>STDEV('20110208 Calibration Check-02'!M50,'20110209 Calibration Check'!M50,'20110204 Calibration Check-02'!M50)</f>
        <v>0.26407968674609461</v>
      </c>
      <c r="M35">
        <f>STDEV('20110208 Calibration Check-02'!N50,'20110209 Calibration Check'!N50,'20110204 Calibration Check-02'!N50)</f>
        <v>0.23409820263588996</v>
      </c>
      <c r="N35">
        <f>STDEV('20110208 Calibration Check-02'!O50,'20110209 Calibration Check'!O50,'20110204 Calibration Check-02'!O50)</f>
        <v>0.36529853902272241</v>
      </c>
      <c r="O35">
        <f>STDEV('20110208 Calibration Check-02'!P50,'20110209 Calibration Check'!P50,'20110204 Calibration Check-02'!P50)</f>
        <v>8.7194938180614467E-2</v>
      </c>
      <c r="P35">
        <f>STDEV('20110208 Calibration Check-02'!Q50,'20110209 Calibration Check'!Q50,'20110204 Calibration Check-02'!Q50)</f>
        <v>0.452092392473811</v>
      </c>
      <c r="Q35">
        <f>STDEV('20110208 Calibration Check-02'!R50,'20110209 Calibration Check'!R50,'20110204 Calibration Check-02'!R50)</f>
        <v>0.39974229185951443</v>
      </c>
      <c r="R35">
        <f>STDEV('20110208 Calibration Check-02'!S50,'20110209 Calibration Check'!S50,'20110204 Calibration Check-02'!S50)</f>
        <v>0.12225723342764235</v>
      </c>
      <c r="S35">
        <f>STDEV('20110208 Calibration Check-02'!T50,'20110209 Calibration Check'!T50,'20110204 Calibration Check-02'!T50)</f>
        <v>6.9791364645836906E-2</v>
      </c>
      <c r="T35">
        <f>STDEV('20110208 Calibration Check-02'!U50,'20110209 Calibration Check'!U50,'20110204 Calibration Check-02'!U50)</f>
        <v>0.15138666473476736</v>
      </c>
      <c r="U35">
        <f>STDEV('20110208 Calibration Check-02'!V50,'20110209 Calibration Check'!V50,'20110204 Calibration Check-02'!V50)</f>
        <v>0.37561259419138621</v>
      </c>
      <c r="V35">
        <f>STDEV('20110208 Calibration Check-02'!W50,'20110209 Calibration Check'!W50,'20110204 Calibration Check-02'!W50)</f>
        <v>0.33342256345239019</v>
      </c>
      <c r="W35">
        <f>STDEV('20110208 Calibration Check-02'!X50,'20110209 Calibration Check'!X50,'20110204 Calibration Check-02'!X50)</f>
        <v>0.30163162815635153</v>
      </c>
      <c r="X35">
        <f>STDEV('20110208 Calibration Check-02'!Y50,'20110209 Calibration Check'!Y50,'20110204 Calibration Check-02'!Y50)</f>
        <v>0.10862012716432889</v>
      </c>
      <c r="Y35">
        <f>STDEV('20110208 Calibration Check-02'!Z50,'20110209 Calibration Check'!Z50,'20110204 Calibration Check-02'!Z50)</f>
        <v>0.4580188012359428</v>
      </c>
      <c r="Z35">
        <f>STDEV('20110208 Calibration Check-02'!AA50,'20110209 Calibration Check'!AA50,'20110204 Calibration Check-02'!AA50)</f>
        <v>0.61984725959193254</v>
      </c>
      <c r="AA35">
        <f>STDEV('20110208 Calibration Check-02'!AB50,'20110209 Calibration Check'!AB50,'20110204 Calibration Check-02'!AB50)</f>
        <v>0.13473058899243187</v>
      </c>
      <c r="AB35">
        <f>STDEV('20110208 Calibration Check-02'!AC50,'20110209 Calibration Check'!AC50,'20110204 Calibration Check-02'!AC50)</f>
        <v>0.41360060992101549</v>
      </c>
      <c r="AC35">
        <f>STDEV('20110208 Calibration Check-02'!AD50,'20110209 Calibration Check'!AD50,'20110204 Calibration Check-02'!AD50)</f>
        <v>0.12881211510020815</v>
      </c>
      <c r="AD35">
        <f>STDEV('20110208 Calibration Check-02'!AE50,'20110209 Calibration Check'!AE50,'20110204 Calibration Check-02'!AE50)</f>
        <v>0.27481301479077386</v>
      </c>
      <c r="AE35">
        <f>STDEV('20110208 Calibration Check-02'!AF50,'20110209 Calibration Check'!AF50,'20110204 Calibration Check-02'!AF50)</f>
        <v>0.27113391384077767</v>
      </c>
      <c r="AF35">
        <f>STDEV('20110208 Calibration Check-02'!AG50,'20110209 Calibration Check'!AG50,'20110204 Calibration Check-02'!AG50)</f>
        <v>0.38973692373737617</v>
      </c>
      <c r="AG35">
        <f>STDEV('20110208 Calibration Check-02'!AH50,'20110209 Calibration Check'!AH50,'20110204 Calibration Check-02'!AH50)</f>
        <v>0</v>
      </c>
      <c r="AH35">
        <f>STDEV('20110208 Calibration Check-02'!AI50,'20110209 Calibration Check'!AI50,'20110204 Calibration Check-02'!AI50)</f>
        <v>0.3613385289865928</v>
      </c>
      <c r="AI35">
        <f>STDEV('20110208 Calibration Check-02'!AJ50,'20110209 Calibration Check'!AJ50,'20110204 Calibration Check-02'!AJ50)</f>
        <v>0.35932560837467764</v>
      </c>
      <c r="AJ35">
        <f>STDEV('20110208 Calibration Check-02'!AK50,'20110209 Calibration Check'!AK50,'20110204 Calibration Check-02'!AK50)</f>
        <v>0.11557902213941683</v>
      </c>
      <c r="AK35">
        <f>STDEV('20110208 Calibration Check-02'!AL50,'20110209 Calibration Check'!AL50,'20110204 Calibration Check-02'!AL50)</f>
        <v>0.30423764609183523</v>
      </c>
      <c r="AL35">
        <f>STDEV('20110208 Calibration Check-02'!AM50,'20110209 Calibration Check'!AM50,'20110204 Calibration Check-02'!AM50)</f>
        <v>0.39928039468909732</v>
      </c>
      <c r="AM35">
        <f>STDEV('20110208 Calibration Check-02'!AN50,'20110209 Calibration Check'!AN50,'20110204 Calibration Check-02'!AN50)</f>
        <v>0.37340452396846413</v>
      </c>
      <c r="AN35">
        <f>STDEV('20110208 Calibration Check-02'!AO50,'20110209 Calibration Check'!AO50,'20110204 Calibration Check-02'!AO50)</f>
        <v>0.41915875639210154</v>
      </c>
      <c r="AO35">
        <f>STDEV('20110208 Calibration Check-02'!AP50,'20110209 Calibration Check'!AP50,'20110204 Calibration Check-02'!AP50)</f>
        <v>9.6920621390492082E-2</v>
      </c>
      <c r="AP35">
        <f>STDEV('20110208 Calibration Check-02'!AQ50,'20110209 Calibration Check'!AQ50,'20110204 Calibration Check-02'!AQ50)</f>
        <v>0.315915908513062</v>
      </c>
      <c r="AQ35">
        <f>STDEV('20110208 Calibration Check-02'!AR50,'20110209 Calibration Check'!AR50,'20110204 Calibration Check-02'!AR50)</f>
        <v>9.5572709851395266E-2</v>
      </c>
      <c r="AR35">
        <f>STDEV('20110208 Calibration Check-02'!AS50,'20110209 Calibration Check'!AS50,'20110204 Calibration Check-02'!AS50)</f>
        <v>9.5318417611161207E-2</v>
      </c>
      <c r="AS35">
        <f>STDEV('20110208 Calibration Check-02'!AT50,'20110209 Calibration Check'!AT50,'20110204 Calibration Check-02'!AT50)</f>
        <v>0.36255574742583474</v>
      </c>
      <c r="AT35">
        <f>STDEV('20110208 Calibration Check-02'!AU50,'20110209 Calibration Check'!AU50,'20110204 Calibration Check-02'!AU50)</f>
        <v>0.2324865317308725</v>
      </c>
      <c r="AU35">
        <f>STDEV('20110208 Calibration Check-02'!AV50,'20110209 Calibration Check'!AV50,'20110204 Calibration Check-02'!AV50)</f>
        <v>0.32399900497656503</v>
      </c>
      <c r="AV35">
        <f>STDEV('20110208 Calibration Check-02'!AW50,'20110209 Calibration Check'!AW50,'20110204 Calibration Check-02'!AW50)</f>
        <v>0.38098596476366398</v>
      </c>
      <c r="AW35">
        <f>STDEV('20110208 Calibration Check-02'!AX50,'20110209 Calibration Check'!AX50,'20110204 Calibration Check-02'!AX50)</f>
        <v>1.2150295479590887</v>
      </c>
      <c r="AX35">
        <f>STDEV('20110208 Calibration Check-02'!AY50,'20110209 Calibration Check'!AY50,'20110204 Calibration Check-02'!AY50)</f>
        <v>0.39777098092097729</v>
      </c>
      <c r="AY35">
        <f>STDEV('20110208 Calibration Check-02'!AZ50,'20110209 Calibration Check'!AZ50,'20110204 Calibration Check-02'!AZ50)</f>
        <v>0.46794727048604562</v>
      </c>
      <c r="AZ35">
        <f>STDEV('20110208 Calibration Check-02'!BA50,'20110209 Calibration Check'!BA50,'20110204 Calibration Check-02'!BA50)</f>
        <v>0.31581018167878833</v>
      </c>
      <c r="BA35">
        <f>STDEV('20110209 Calibration Check'!BB50,'20110204 Calibration Check-02'!BB50)</f>
        <v>0.22680342128714465</v>
      </c>
      <c r="BB35">
        <f>STDEV('20110208 Calibration Check-02'!BC50,'20110209 Calibration Check'!BC50,'20110204 Calibration Check-02'!BC50)</f>
        <v>0.16977689388300271</v>
      </c>
      <c r="BC35">
        <f>STDEV('20110208 Calibration Check-02'!BD50,'20110209 Calibration Check'!BD50,'20110204 Calibration Check-02'!BD50)</f>
        <v>0.27696774758928766</v>
      </c>
      <c r="BD35">
        <f>STDEV('20110208 Calibration Check-02'!BE50,'20110209 Calibration Check'!BE50,'20110204 Calibration Check-02'!BE50)</f>
        <v>0.29665651010953231</v>
      </c>
      <c r="BE35">
        <f>STDEV('20110208 Calibration Check-02'!BF50,'20110209 Calibration Check'!BF50,'20110204 Calibration Check-02'!BF50)</f>
        <v>0.30932686566907069</v>
      </c>
      <c r="BF35">
        <f>STDEV('20110208 Calibration Check-02'!BG50,'20110209 Calibration Check'!BG50,'20110204 Calibration Check-02'!BG50)</f>
        <v>0.14404283637122836</v>
      </c>
      <c r="BG35">
        <f>STDEV('20110208 Calibration Check-02'!BH50,'20110209 Calibration Check'!BH50,'20110204 Calibration Check-02'!BH50)</f>
        <v>0.45349029000910485</v>
      </c>
      <c r="BH35">
        <f>STDEV('20110208 Calibration Check-02'!BI50,'20110209 Calibration Check'!BI50,'20110204 Calibration Check-02'!BI50)</f>
        <v>0.21093349863371533</v>
      </c>
      <c r="BI35">
        <f>STDEV('20110208 Calibration Check-02'!BJ50,'20110209 Calibration Check'!BJ50,'20110204 Calibration Check-02'!BJ50)</f>
        <v>0.22090689844213227</v>
      </c>
      <c r="BJ35">
        <f>STDEV('20110208 Calibration Check-02'!BK50,'20110209 Calibration Check'!BK50,'20110204 Calibration Check-02'!BK50)</f>
        <v>9.6939897064349356E-2</v>
      </c>
      <c r="BK35">
        <f>STDEV('20110208 Calibration Check-02'!BL50,'20110209 Calibration Check'!BL50,'20110204 Calibration Check-02'!BL50)</f>
        <v>0.38632086243215602</v>
      </c>
      <c r="BL35">
        <f>STDEV('20110208 Calibration Check-02'!BM50,'20110209 Calibration Check'!BM50,'20110204 Calibration Check-02'!BM50)</f>
        <v>0.23086453470225987</v>
      </c>
      <c r="BM35">
        <f>STDEV('20110208 Calibration Check-02'!BN50,'20110209 Calibration Check'!BN50,'20110204 Calibration Check-02'!BN50)</f>
        <v>0.16418951457046843</v>
      </c>
      <c r="BN35">
        <f>STDEV('20110208 Calibration Check-02'!BO50,'20110209 Calibration Check'!BO50,'20110204 Calibration Check-02'!BO50)</f>
        <v>0.4457629244096355</v>
      </c>
      <c r="BO35">
        <f>STDEV('20110208 Calibration Check-02'!BP50,'20110209 Calibration Check'!BP50,'20110204 Calibration Check-02'!BP50)</f>
        <v>0.15404614311094864</v>
      </c>
      <c r="BP35">
        <f>STDEV('20110208 Calibration Check-02'!BQ50,'20110209 Calibration Check'!BQ50,'20110204 Calibration Check-02'!BQ50)</f>
        <v>0.18579286832922526</v>
      </c>
      <c r="BQ35">
        <f>STDEV('20110208 Calibration Check-02'!BR50,'20110209 Calibration Check'!BR50,'20110204 Calibration Check-02'!BR50)</f>
        <v>0.14229937653032002</v>
      </c>
      <c r="BR35">
        <f>STDEV('20110208 Calibration Check-02'!BS50,'20110209 Calibration Check'!BS50,'20110204 Calibration Check-02'!BS50)</f>
        <v>0.15221465325196998</v>
      </c>
      <c r="BS35">
        <f>STDEV('20110208 Calibration Check-02'!BT50,'20110209 Calibration Check'!BT50,'20110204 Calibration Check-02'!BT50)</f>
        <v>0.2673874075432125</v>
      </c>
      <c r="BT35">
        <f>STDEV('20110208 Calibration Check-02'!BU50,'20110209 Calibration Check'!BU50,'20110204 Calibration Check-02'!BU50)</f>
        <v>0.43635148755777087</v>
      </c>
      <c r="BU35">
        <f>STDEV('20110208 Calibration Check-02'!BV50,'20110209 Calibration Check'!BV50,'20110204 Calibration Check-02'!BV50)</f>
        <v>1.0093945594676499</v>
      </c>
      <c r="BV35">
        <f>STDEV('20110208 Calibration Check-02'!BW50,'20110209 Calibration Check'!BW50,'20110204 Calibration Check-02'!BW50)</f>
        <v>1.4247663592881716</v>
      </c>
      <c r="BW35">
        <f>STDEV('20110208 Calibration Check-02'!BX50,'20110209 Calibration Check'!BX50,'20110204 Calibration Check-02'!BX50)</f>
        <v>0.20700586198911516</v>
      </c>
      <c r="BX35">
        <f>STDEV('20110208 Calibration Check-02'!BY50,'20110209 Calibration Check'!BY50,'20110204 Calibration Check-02'!BY50)</f>
        <v>0.35082837964496</v>
      </c>
      <c r="BY35">
        <f>STDEV('20110208 Calibration Check-02'!BZ50,'20110209 Calibration Check'!BZ50,'20110204 Calibration Check-02'!BZ50)</f>
        <v>0.2163505777422067</v>
      </c>
      <c r="BZ35">
        <f>STDEV('20110208 Calibration Check-02'!CA50,'20110209 Calibration Check'!CA50,'20110204 Calibration Check-02'!CA50)</f>
        <v>0.20027584670926257</v>
      </c>
      <c r="CA35">
        <f>STDEV('20110208 Calibration Check-02'!CB50,'20110209 Calibration Check'!CB50,'20110204 Calibration Check-02'!CB50)</f>
        <v>0.5056297773317816</v>
      </c>
      <c r="CB35">
        <f>STDEV('20110208 Calibration Check-02'!CC50,'20110209 Calibration Check'!CC50,'20110204 Calibration Check-02'!CC50)</f>
        <v>0.21597668779484805</v>
      </c>
      <c r="CC35">
        <f>STDEV('20110208 Calibration Check-02'!CD50,'20110209 Calibration Check'!CD50,'20110204 Calibration Check-02'!CD50)</f>
        <v>8.3348281176016739E-2</v>
      </c>
      <c r="CD35">
        <f>STDEV('20110208 Calibration Check-02'!CE50,'20110209 Calibration Check'!CE50,'20110204 Calibration Check-02'!CE50)</f>
        <v>3.2424296932727158E-2</v>
      </c>
      <c r="CE35">
        <f>STDEV('20110208 Calibration Check-02'!CF50,'20110209 Calibration Check'!CF50,'20110204 Calibration Check-02'!CF50)</f>
        <v>0.40301042660951192</v>
      </c>
      <c r="CF35">
        <f>STDEV('20110208 Calibration Check-02'!CG50,'20110209 Calibration Check'!CG50,'20110204 Calibration Check-02'!CG50)</f>
        <v>0.37312018630535398</v>
      </c>
      <c r="CG35">
        <f>STDEV('20110208 Calibration Check-02'!CH50,'20110209 Calibration Check'!CH50,'20110204 Calibration Check-02'!CH50)</f>
        <v>1.5790102296514485</v>
      </c>
      <c r="CH35">
        <f>STDEV('20110208 Calibration Check-02'!CI50,'20110209 Calibration Check'!CI50,'20110204 Calibration Check-02'!CI50)</f>
        <v>0.60347467204682681</v>
      </c>
      <c r="CI35">
        <f>STDEV('20110208 Calibration Check-02'!CJ50,'20110209 Calibration Check'!CJ50,'20110204 Calibration Check-02'!CJ50)</f>
        <v>0.24071018141932823</v>
      </c>
      <c r="CJ35">
        <f>STDEV('20110208 Calibration Check-02'!CK50,'20110209 Calibration Check'!CK50,'20110204 Calibration Check-02'!CK50)</f>
        <v>0.25762423020041919</v>
      </c>
      <c r="CK35">
        <f>STDEV('20110208 Calibration Check-02'!CL50,'20110209 Calibration Check'!CL50,'20110204 Calibration Check-02'!CL50)</f>
        <v>1.1038244132882578</v>
      </c>
      <c r="CL35">
        <f>STDEV('20110208 Calibration Check-02'!CM50,'20110209 Calibration Check'!CM50,'20110204 Calibration Check-02'!CM50)</f>
        <v>0.25446951623358777</v>
      </c>
      <c r="CM35">
        <f>STDEV('20110208 Calibration Check-02'!CN50,'20110209 Calibration Check'!CN50,'20110204 Calibration Check-02'!CN50)</f>
        <v>0.27996731205790859</v>
      </c>
      <c r="CN35">
        <f>STDEV('20110208 Calibration Check-02'!CO50,'20110209 Calibration Check'!CO50,'20110204 Calibration Check-02'!CO50)</f>
        <v>0.59569783492906614</v>
      </c>
      <c r="CO35">
        <f>STDEV('20110208 Calibration Check-02'!CP50,'20110209 Calibration Check'!CP50,'20110204 Calibration Check-02'!CP50)</f>
        <v>7.6628363603867114E-2</v>
      </c>
      <c r="CP35">
        <f>STDEV('20110208 Calibration Check-02'!CQ50,'20110209 Calibration Check'!CQ50,'20110204 Calibration Check-02'!CQ50)</f>
        <v>9.7272890798172727E-3</v>
      </c>
      <c r="CQ35">
        <f>STDEV('20110208 Calibration Check-02'!CR50,'20110209 Calibration Check'!CR50)</f>
        <v>0.14364938755448317</v>
      </c>
      <c r="CR35">
        <f>STDEV('20110208 Calibration Check-02'!CS50,'20110209 Calibration Check'!CS50,'20110204 Calibration Check-02'!CS50)</f>
        <v>5.6596274364064197E-2</v>
      </c>
      <c r="CS35">
        <f>STDEV('20110208 Calibration Check-02'!CT50,'20110209 Calibration Check'!CT50,'20110204 Calibration Check-02'!CT50)</f>
        <v>0.98034336129711652</v>
      </c>
    </row>
    <row r="36" spans="1:97">
      <c r="A36" t="s">
        <v>48</v>
      </c>
      <c r="B36">
        <f>STDEV('20110208 Calibration Check-02'!C51,'20110209 Calibration Check'!C51,'20110204 Calibration Check-02'!C51)</f>
        <v>0.34680721609339066</v>
      </c>
      <c r="C36">
        <f>STDEV('20110208 Calibration Check-02'!D51,'20110209 Calibration Check'!D51,'20110204 Calibration Check-02'!D51)</f>
        <v>0.92388436815044495</v>
      </c>
      <c r="D36">
        <f>STDEV('20110208 Calibration Check-02'!E51,'20110209 Calibration Check'!E51,'20110204 Calibration Check-02'!E51)</f>
        <v>0.29444141061103934</v>
      </c>
      <c r="E36">
        <f>STDEV('20110208 Calibration Check-02'!F51,'20110209 Calibration Check'!F51,'20110204 Calibration Check-02'!F51)</f>
        <v>0.18245518340897887</v>
      </c>
      <c r="F36">
        <f>STDEV('20110208 Calibration Check-02'!G51,'20110209 Calibration Check'!G51,'20110204 Calibration Check-02'!G51)</f>
        <v>0.39563679061540791</v>
      </c>
      <c r="G36">
        <f>STDEV('20110208 Calibration Check-02'!H51,'20110209 Calibration Check'!H51,'20110204 Calibration Check-02'!H51)</f>
        <v>0.39281216916023687</v>
      </c>
      <c r="H36">
        <f>STDEV('20110208 Calibration Check-02'!I51,'20110209 Calibration Check'!I51,'20110204 Calibration Check-02'!I51)</f>
        <v>0.27826620595268481</v>
      </c>
      <c r="I36">
        <f>STDEV('20110208 Calibration Check-02'!J51,'20110209 Calibration Check'!J51,'20110204 Calibration Check-02'!J51)</f>
        <v>0.23056423231169054</v>
      </c>
      <c r="J36">
        <f>STDEV('20110208 Calibration Check-02'!K51,'20110209 Calibration Check'!K51,'20110204 Calibration Check-02'!K51)</f>
        <v>0.1090267776774233</v>
      </c>
      <c r="K36">
        <f>STDEV('20110208 Calibration Check-02'!L51,'20110209 Calibration Check'!L51,'20110204 Calibration Check-02'!L51)</f>
        <v>0.29695326254277798</v>
      </c>
      <c r="L36">
        <f>STDEV('20110208 Calibration Check-02'!M51,'20110209 Calibration Check'!M51,'20110204 Calibration Check-02'!M51)</f>
        <v>0.63190438144131</v>
      </c>
      <c r="M36">
        <f>STDEV('20110208 Calibration Check-02'!N51,'20110209 Calibration Check'!N51,'20110204 Calibration Check-02'!N51)</f>
        <v>0.62131756767333757</v>
      </c>
      <c r="N36">
        <f>STDEV('20110208 Calibration Check-02'!O51,'20110209 Calibration Check'!O51,'20110204 Calibration Check-02'!O51)</f>
        <v>0.60254863450798546</v>
      </c>
      <c r="O36">
        <f>STDEV('20110208 Calibration Check-02'!P51,'20110209 Calibration Check'!P51,'20110204 Calibration Check-02'!P51)</f>
        <v>0.29936032866071893</v>
      </c>
      <c r="P36">
        <f>STDEV('20110208 Calibration Check-02'!Q51,'20110209 Calibration Check'!Q51,'20110204 Calibration Check-02'!Q51)</f>
        <v>0.79622185560260195</v>
      </c>
      <c r="Q36">
        <f>STDEV('20110208 Calibration Check-02'!R51,'20110209 Calibration Check'!R51,'20110204 Calibration Check-02'!R51)</f>
        <v>0.3406269534906386</v>
      </c>
      <c r="R36">
        <f>STDEV('20110208 Calibration Check-02'!S51,'20110209 Calibration Check'!S51,'20110204 Calibration Check-02'!S51)</f>
        <v>0.46803091273585234</v>
      </c>
      <c r="S36">
        <f>STDEV('20110208 Calibration Check-02'!T51,'20110209 Calibration Check'!T51,'20110204 Calibration Check-02'!T51)</f>
        <v>0.30446980124797085</v>
      </c>
      <c r="T36">
        <f>STDEV('20110208 Calibration Check-02'!U51,'20110209 Calibration Check'!U51,'20110204 Calibration Check-02'!U51)</f>
        <v>0.34315020656265782</v>
      </c>
      <c r="U36">
        <f>STDEV('20110208 Calibration Check-02'!V51,'20110209 Calibration Check'!V51,'20110204 Calibration Check-02'!V51)</f>
        <v>0.6798960554455451</v>
      </c>
      <c r="V36">
        <f>STDEV('20110208 Calibration Check-02'!W51,'20110209 Calibration Check'!W51,'20110204 Calibration Check-02'!W51)</f>
        <v>0.19218494938912709</v>
      </c>
      <c r="W36">
        <f>STDEV('20110208 Calibration Check-02'!X51,'20110209 Calibration Check'!X51,'20110204 Calibration Check-02'!X51)</f>
        <v>0.22873826519135954</v>
      </c>
      <c r="X36">
        <f>STDEV('20110208 Calibration Check-02'!Y51,'20110209 Calibration Check'!Y51,'20110204 Calibration Check-02'!Y51)</f>
        <v>0.40868031510377534</v>
      </c>
      <c r="Y36">
        <f>STDEV('20110208 Calibration Check-02'!Z51,'20110209 Calibration Check'!Z51,'20110204 Calibration Check-02'!Z51)</f>
        <v>0.75695281270150439</v>
      </c>
      <c r="Z36">
        <f>STDEV('20110208 Calibration Check-02'!AA51,'20110209 Calibration Check'!AA51,'20110204 Calibration Check-02'!AA51)</f>
        <v>0.66536116068540485</v>
      </c>
      <c r="AA36">
        <f>STDEV('20110208 Calibration Check-02'!AB51,'20110209 Calibration Check'!AB51,'20110204 Calibration Check-02'!AB51)</f>
        <v>0.24088285439536963</v>
      </c>
      <c r="AB36">
        <f>STDEV('20110208 Calibration Check-02'!AC51,'20110209 Calibration Check'!AC51,'20110204 Calibration Check-02'!AC51)</f>
        <v>0.13977114273434157</v>
      </c>
      <c r="AC36">
        <f>STDEV('20110208 Calibration Check-02'!AD51,'20110209 Calibration Check'!AD51,'20110204 Calibration Check-02'!AD51)</f>
        <v>0.27057334274461187</v>
      </c>
      <c r="AD36">
        <f>STDEV('20110208 Calibration Check-02'!AE51,'20110209 Calibration Check'!AE51,'20110204 Calibration Check-02'!AE51)</f>
        <v>0.36980711805816335</v>
      </c>
      <c r="AE36">
        <f>STDEV('20110208 Calibration Check-02'!AF51,'20110209 Calibration Check'!AF51,'20110204 Calibration Check-02'!AF51)</f>
        <v>0.59759271397272395</v>
      </c>
      <c r="AF36">
        <f>STDEV('20110208 Calibration Check-02'!AG51,'20110209 Calibration Check'!AG51,'20110204 Calibration Check-02'!AG51)</f>
        <v>0.70573175146600831</v>
      </c>
      <c r="AG36">
        <f>STDEV('20110208 Calibration Check-02'!AH51,'20110209 Calibration Check'!AH51,'20110204 Calibration Check-02'!AH51)</f>
        <v>0.35379335391440758</v>
      </c>
      <c r="AH36">
        <f>STDEV('20110208 Calibration Check-02'!AI51,'20110209 Calibration Check'!AI51,'20110204 Calibration Check-02'!AI51)</f>
        <v>0</v>
      </c>
      <c r="AI36">
        <f>STDEV('20110208 Calibration Check-02'!AJ51,'20110209 Calibration Check'!AJ51,'20110204 Calibration Check-02'!AJ51)</f>
        <v>0.28637258110483238</v>
      </c>
      <c r="AJ36">
        <f>STDEV('20110208 Calibration Check-02'!AK51,'20110209 Calibration Check'!AK51,'20110204 Calibration Check-02'!AK51)</f>
        <v>0.26883269367296136</v>
      </c>
      <c r="AK36">
        <f>STDEV('20110208 Calibration Check-02'!AL51,'20110209 Calibration Check'!AL51,'20110204 Calibration Check-02'!AL51)</f>
        <v>0.13513629149635936</v>
      </c>
      <c r="AL36">
        <f>STDEV('20110208 Calibration Check-02'!AM51,'20110209 Calibration Check'!AM51,'20110204 Calibration Check-02'!AM51)</f>
        <v>0.25656014914425573</v>
      </c>
      <c r="AM36">
        <f>STDEV('20110208 Calibration Check-02'!AN51,'20110209 Calibration Check'!AN51,'20110204 Calibration Check-02'!AN51)</f>
        <v>8.3654403028795878E-3</v>
      </c>
      <c r="AN36">
        <f>STDEV('20110208 Calibration Check-02'!AO51,'20110209 Calibration Check'!AO51,'20110204 Calibration Check-02'!AO51)</f>
        <v>0.30897775708391079</v>
      </c>
      <c r="AO36">
        <f>STDEV('20110208 Calibration Check-02'!AP51,'20110209 Calibration Check'!AP51,'20110204 Calibration Check-02'!AP51)</f>
        <v>0.31997328616600446</v>
      </c>
      <c r="AP36">
        <f>STDEV('20110208 Calibration Check-02'!AQ51,'20110209 Calibration Check'!AQ51,'20110204 Calibration Check-02'!AQ51)</f>
        <v>0.13704728012493891</v>
      </c>
      <c r="AQ36">
        <f>STDEV('20110208 Calibration Check-02'!AR51,'20110209 Calibration Check'!AR51,'20110204 Calibration Check-02'!AR51)</f>
        <v>0.33307878902719834</v>
      </c>
      <c r="AR36">
        <f>STDEV('20110208 Calibration Check-02'!AS51,'20110209 Calibration Check'!AS51,'20110204 Calibration Check-02'!AS51)</f>
        <v>0.32811533403323406</v>
      </c>
      <c r="AS36">
        <f>STDEV('20110208 Calibration Check-02'!AT51,'20110209 Calibration Check'!AT51,'20110204 Calibration Check-02'!AT51)</f>
        <v>5.1893390898299037E-2</v>
      </c>
      <c r="AT36">
        <f>STDEV('20110208 Calibration Check-02'!AU51,'20110209 Calibration Check'!AU51,'20110204 Calibration Check-02'!AU51)</f>
        <v>0.12620822917917301</v>
      </c>
      <c r="AU36">
        <f>STDEV('20110208 Calibration Check-02'!AV51,'20110209 Calibration Check'!AV51,'20110204 Calibration Check-02'!AV51)</f>
        <v>0.60838491626726299</v>
      </c>
      <c r="AV36">
        <f>STDEV('20110208 Calibration Check-02'!AW51,'20110209 Calibration Check'!AW51,'20110204 Calibration Check-02'!AW51)</f>
        <v>0.25125012759934418</v>
      </c>
      <c r="AW36">
        <f>STDEV('20110208 Calibration Check-02'!AX51,'20110209 Calibration Check'!AX51,'20110204 Calibration Check-02'!AX51)</f>
        <v>0.95034390244884637</v>
      </c>
      <c r="AX36">
        <f>STDEV('20110208 Calibration Check-02'!AY51,'20110209 Calibration Check'!AY51,'20110204 Calibration Check-02'!AY51)</f>
        <v>0.16908892608356491</v>
      </c>
      <c r="AY36">
        <f>STDEV('20110208 Calibration Check-02'!AZ51,'20110209 Calibration Check'!AZ51,'20110204 Calibration Check-02'!AZ51)</f>
        <v>0.15408909668742185</v>
      </c>
      <c r="AZ36">
        <f>STDEV('20110208 Calibration Check-02'!BA51,'20110209 Calibration Check'!BA51,'20110204 Calibration Check-02'!BA51)</f>
        <v>0.27773046355255226</v>
      </c>
      <c r="BA36">
        <f>STDEV('20110209 Calibration Check'!BB51,'20110204 Calibration Check-02'!BB51)</f>
        <v>0.71028041515910412</v>
      </c>
      <c r="BB36">
        <f>STDEV('20110208 Calibration Check-02'!BC51,'20110209 Calibration Check'!BC51,'20110204 Calibration Check-02'!BC51)</f>
        <v>0.21409411375015031</v>
      </c>
      <c r="BC36">
        <f>STDEV('20110208 Calibration Check-02'!BD51,'20110209 Calibration Check'!BD51,'20110204 Calibration Check-02'!BD51)</f>
        <v>0.5428194693070133</v>
      </c>
      <c r="BD36">
        <f>STDEV('20110208 Calibration Check-02'!BE51,'20110209 Calibration Check'!BE51,'20110204 Calibration Check-02'!BE51)</f>
        <v>0.3886210675241264</v>
      </c>
      <c r="BE36">
        <f>STDEV('20110208 Calibration Check-02'!BF51,'20110209 Calibration Check'!BF51,'20110204 Calibration Check-02'!BF51)</f>
        <v>0.27659365314097872</v>
      </c>
      <c r="BF36">
        <f>STDEV('20110208 Calibration Check-02'!BG51,'20110209 Calibration Check'!BG51,'20110204 Calibration Check-02'!BG51)</f>
        <v>0.40218340173372746</v>
      </c>
      <c r="BG36">
        <f>STDEV('20110208 Calibration Check-02'!BH51,'20110209 Calibration Check'!BH51,'20110204 Calibration Check-02'!BH51)</f>
        <v>0.39998613526819404</v>
      </c>
      <c r="BH36">
        <f>STDEV('20110208 Calibration Check-02'!BI51,'20110209 Calibration Check'!BI51,'20110204 Calibration Check-02'!BI51)</f>
        <v>0.38366058669475878</v>
      </c>
      <c r="BI36">
        <f>STDEV('20110208 Calibration Check-02'!BJ51,'20110209 Calibration Check'!BJ51,'20110204 Calibration Check-02'!BJ51)</f>
        <v>0.52097553736396895</v>
      </c>
      <c r="BJ36">
        <f>STDEV('20110208 Calibration Check-02'!BK51,'20110209 Calibration Check'!BK51,'20110204 Calibration Check-02'!BK51)</f>
        <v>0.27680048503903038</v>
      </c>
      <c r="BK36">
        <f>STDEV('20110208 Calibration Check-02'!BL51,'20110209 Calibration Check'!BL51,'20110204 Calibration Check-02'!BL51)</f>
        <v>0.20892033735552945</v>
      </c>
      <c r="BL36">
        <f>STDEV('20110208 Calibration Check-02'!BM51,'20110209 Calibration Check'!BM51,'20110204 Calibration Check-02'!BM51)</f>
        <v>0.18984777720778109</v>
      </c>
      <c r="BM36">
        <f>STDEV('20110208 Calibration Check-02'!BN51,'20110209 Calibration Check'!BN51,'20110204 Calibration Check-02'!BN51)</f>
        <v>0.46180877962287997</v>
      </c>
      <c r="BN36">
        <f>STDEV('20110208 Calibration Check-02'!BO51,'20110209 Calibration Check'!BO51,'20110204 Calibration Check-02'!BO51)</f>
        <v>0.71111222666074647</v>
      </c>
      <c r="BO36">
        <f>STDEV('20110208 Calibration Check-02'!BP51,'20110209 Calibration Check'!BP51,'20110204 Calibration Check-02'!BP51)</f>
        <v>0.19189476580188516</v>
      </c>
      <c r="BP36">
        <f>STDEV('20110208 Calibration Check-02'!BQ51,'20110209 Calibration Check'!BQ51,'20110204 Calibration Check-02'!BQ51)</f>
        <v>0.32729930939088275</v>
      </c>
      <c r="BQ36">
        <f>STDEV('20110208 Calibration Check-02'!BR51,'20110209 Calibration Check'!BR51,'20110204 Calibration Check-02'!BR51)</f>
        <v>0.32351225026091973</v>
      </c>
      <c r="BR36">
        <f>STDEV('20110208 Calibration Check-02'!BS51,'20110209 Calibration Check'!BS51,'20110204 Calibration Check-02'!BS51)</f>
        <v>0.35561155812267287</v>
      </c>
      <c r="BS36">
        <f>STDEV('20110208 Calibration Check-02'!BT51,'20110209 Calibration Check'!BT51,'20110204 Calibration Check-02'!BT51)</f>
        <v>0.32247351537803282</v>
      </c>
      <c r="BT36">
        <f>STDEV('20110208 Calibration Check-02'!BU51,'20110209 Calibration Check'!BU51,'20110204 Calibration Check-02'!BU51)</f>
        <v>0.23728833049973116</v>
      </c>
      <c r="BU36">
        <f>STDEV('20110208 Calibration Check-02'!BV51,'20110209 Calibration Check'!BV51,'20110204 Calibration Check-02'!BV51)</f>
        <v>1.2743671604623468</v>
      </c>
      <c r="BV36">
        <f>STDEV('20110208 Calibration Check-02'!BW51,'20110209 Calibration Check'!BW51,'20110204 Calibration Check-02'!BW51)</f>
        <v>1.7478554034789424</v>
      </c>
      <c r="BW36">
        <f>STDEV('20110208 Calibration Check-02'!BX51,'20110209 Calibration Check'!BX51,'20110204 Calibration Check-02'!BX51)</f>
        <v>0.19754146806373218</v>
      </c>
      <c r="BX36">
        <f>STDEV('20110208 Calibration Check-02'!BY51,'20110209 Calibration Check'!BY51,'20110204 Calibration Check-02'!BY51)</f>
        <v>0.32746546071510552</v>
      </c>
      <c r="BY36">
        <f>STDEV('20110208 Calibration Check-02'!BZ51,'20110209 Calibration Check'!BZ51,'20110204 Calibration Check-02'!BZ51)</f>
        <v>0.44281162471635921</v>
      </c>
      <c r="BZ36">
        <f>STDEV('20110208 Calibration Check-02'!CA51,'20110209 Calibration Check'!CA51,'20110204 Calibration Check-02'!CA51)</f>
        <v>0.49503153870636679</v>
      </c>
      <c r="CA36">
        <f>STDEV('20110208 Calibration Check-02'!CB51,'20110209 Calibration Check'!CB51,'20110204 Calibration Check-02'!CB51)</f>
        <v>0.33047820694704472</v>
      </c>
      <c r="CB36">
        <f>STDEV('20110208 Calibration Check-02'!CC51,'20110209 Calibration Check'!CC51,'20110204 Calibration Check-02'!CC51)</f>
        <v>0.52789432606588993</v>
      </c>
      <c r="CC36">
        <f>STDEV('20110208 Calibration Check-02'!CD51,'20110209 Calibration Check'!CD51,'20110204 Calibration Check-02'!CD51)</f>
        <v>0.30892697001878716</v>
      </c>
      <c r="CD36">
        <f>STDEV('20110208 Calibration Check-02'!CE51,'20110209 Calibration Check'!CE51,'20110204 Calibration Check-02'!CE51)</f>
        <v>0.32934303128275305</v>
      </c>
      <c r="CE36">
        <f>STDEV('20110208 Calibration Check-02'!CF51,'20110209 Calibration Check'!CF51,'20110204 Calibration Check-02'!CF51)</f>
        <v>0.50560192705645146</v>
      </c>
      <c r="CF36">
        <f>STDEV('20110208 Calibration Check-02'!CG51,'20110209 Calibration Check'!CG51,'20110204 Calibration Check-02'!CG51)</f>
        <v>0.15780026610371192</v>
      </c>
      <c r="CG36">
        <f>STDEV('20110208 Calibration Check-02'!CH51,'20110209 Calibration Check'!CH51,'20110204 Calibration Check-02'!CH51)</f>
        <v>1.2944318220222293</v>
      </c>
      <c r="CH36">
        <f>STDEV('20110208 Calibration Check-02'!CI51,'20110209 Calibration Check'!CI51,'20110204 Calibration Check-02'!CI51)</f>
        <v>0.97575813031844505</v>
      </c>
      <c r="CI36">
        <f>STDEV('20110208 Calibration Check-02'!CJ51,'20110209 Calibration Check'!CJ51,'20110204 Calibration Check-02'!CJ51)</f>
        <v>0.18602630640586604</v>
      </c>
      <c r="CJ36">
        <f>STDEV('20110208 Calibration Check-02'!CK51,'20110209 Calibration Check'!CK51,'20110204 Calibration Check-02'!CK51)</f>
        <v>0.22871686759385684</v>
      </c>
      <c r="CK36">
        <f>STDEV('20110208 Calibration Check-02'!CL51,'20110209 Calibration Check'!CL51,'20110204 Calibration Check-02'!CL51)</f>
        <v>1.2200062914703116</v>
      </c>
      <c r="CL36">
        <f>STDEV('20110208 Calibration Check-02'!CM51,'20110209 Calibration Check'!CM51,'20110204 Calibration Check-02'!CM51)</f>
        <v>0.60031578830897392</v>
      </c>
      <c r="CM36">
        <f>STDEV('20110208 Calibration Check-02'!CN51,'20110209 Calibration Check'!CN51,'20110204 Calibration Check-02'!CN51)</f>
        <v>0.61431482993368447</v>
      </c>
      <c r="CN36">
        <f>STDEV('20110208 Calibration Check-02'!CO51,'20110209 Calibration Check'!CO51,'20110204 Calibration Check-02'!CO51)</f>
        <v>0.78990854361443053</v>
      </c>
      <c r="CO36">
        <f>STDEV('20110208 Calibration Check-02'!CP51,'20110209 Calibration Check'!CP51,'20110204 Calibration Check-02'!CP51)</f>
        <v>0.37806802554393304</v>
      </c>
      <c r="CP36">
        <f>STDEV('20110208 Calibration Check-02'!CQ51,'20110209 Calibration Check'!CQ51,'20110204 Calibration Check-02'!CQ51)</f>
        <v>0.36144951508096163</v>
      </c>
      <c r="CQ36">
        <f>STDEV('20110208 Calibration Check-02'!CR51,'20110209 Calibration Check'!CR51)</f>
        <v>0.19264710462006618</v>
      </c>
      <c r="CR36">
        <f>STDEV('20110208 Calibration Check-02'!CS51,'20110209 Calibration Check'!CS51,'20110204 Calibration Check-02'!CS51)</f>
        <v>0.32002321703390962</v>
      </c>
      <c r="CS36">
        <f>STDEV('20110208 Calibration Check-02'!CT51,'20110209 Calibration Check'!CT51,'20110204 Calibration Check-02'!CT51)</f>
        <v>1.3493410412491273</v>
      </c>
    </row>
    <row r="37" spans="1:97">
      <c r="A37" t="s">
        <v>49</v>
      </c>
      <c r="B37">
        <f>STDEV('20110208 Calibration Check-02'!C52,'20110209 Calibration Check'!C52,'20110204 Calibration Check-02'!C52)</f>
        <v>0.44781437314882527</v>
      </c>
      <c r="C37">
        <f>STDEV('20110208 Calibration Check-02'!D52,'20110209 Calibration Check'!D52,'20110204 Calibration Check-02'!D52)</f>
        <v>0.9487072680784725</v>
      </c>
      <c r="D37">
        <f>STDEV('20110208 Calibration Check-02'!E52,'20110209 Calibration Check'!E52,'20110204 Calibration Check-02'!E52)</f>
        <v>0.19644612621015203</v>
      </c>
      <c r="E37">
        <f>STDEV('20110208 Calibration Check-02'!F52,'20110209 Calibration Check'!F52,'20110204 Calibration Check-02'!F52)</f>
        <v>0.11602810033033144</v>
      </c>
      <c r="F37">
        <f>STDEV('20110208 Calibration Check-02'!G52,'20110209 Calibration Check'!G52,'20110204 Calibration Check-02'!G52)</f>
        <v>0.11364986757687343</v>
      </c>
      <c r="G37">
        <f>STDEV('20110208 Calibration Check-02'!H52,'20110209 Calibration Check'!H52,'20110204 Calibration Check-02'!H52)</f>
        <v>0.39624482325543076</v>
      </c>
      <c r="H37">
        <f>STDEV('20110208 Calibration Check-02'!I52,'20110209 Calibration Check'!I52,'20110204 Calibration Check-02'!I52)</f>
        <v>0.2362125622068332</v>
      </c>
      <c r="I37">
        <f>STDEV('20110208 Calibration Check-02'!J52,'20110209 Calibration Check'!J52,'20110204 Calibration Check-02'!J52)</f>
        <v>9.7995257292854368E-2</v>
      </c>
      <c r="J37">
        <f>STDEV('20110208 Calibration Check-02'!K52,'20110209 Calibration Check'!K52,'20110204 Calibration Check-02'!K52)</f>
        <v>0.32064723982113252</v>
      </c>
      <c r="K37">
        <f>STDEV('20110208 Calibration Check-02'!L52,'20110209 Calibration Check'!L52,'20110204 Calibration Check-02'!L52)</f>
        <v>0.20347551408219813</v>
      </c>
      <c r="L37">
        <f>STDEV('20110208 Calibration Check-02'!M52,'20110209 Calibration Check'!M52,'20110204 Calibration Check-02'!M52)</f>
        <v>0.60430351873238364</v>
      </c>
      <c r="M37">
        <f>STDEV('20110208 Calibration Check-02'!N52,'20110209 Calibration Check'!N52,'20110204 Calibration Check-02'!N52)</f>
        <v>0.5387079767982218</v>
      </c>
      <c r="N37">
        <f>STDEV('20110208 Calibration Check-02'!O52,'20110209 Calibration Check'!O52,'20110204 Calibration Check-02'!O52)</f>
        <v>0.36847870342034605</v>
      </c>
      <c r="O37">
        <f>STDEV('20110208 Calibration Check-02'!P52,'20110209 Calibration Check'!P52,'20110204 Calibration Check-02'!P52)</f>
        <v>0.28841275857656457</v>
      </c>
      <c r="P37">
        <f>STDEV('20110208 Calibration Check-02'!Q52,'20110209 Calibration Check'!Q52,'20110204 Calibration Check-02'!Q52)</f>
        <v>0.7902353221628049</v>
      </c>
      <c r="Q37">
        <f>STDEV('20110208 Calibration Check-02'!R52,'20110209 Calibration Check'!R52,'20110204 Calibration Check-02'!R52)</f>
        <v>5.6824933788442486E-2</v>
      </c>
      <c r="R37">
        <f>STDEV('20110208 Calibration Check-02'!S52,'20110209 Calibration Check'!S52,'20110204 Calibration Check-02'!S52)</f>
        <v>0.45269409806803629</v>
      </c>
      <c r="S37">
        <f>STDEV('20110208 Calibration Check-02'!T52,'20110209 Calibration Check'!T52,'20110204 Calibration Check-02'!T52)</f>
        <v>0.27766412103220983</v>
      </c>
      <c r="T37">
        <f>STDEV('20110208 Calibration Check-02'!U52,'20110209 Calibration Check'!U52,'20110204 Calibration Check-02'!U52)</f>
        <v>0.44131249699754893</v>
      </c>
      <c r="U37">
        <f>STDEV('20110208 Calibration Check-02'!V52,'20110209 Calibration Check'!V52,'20110204 Calibration Check-02'!V52)</f>
        <v>0.71452964792851414</v>
      </c>
      <c r="V37">
        <f>STDEV('20110208 Calibration Check-02'!W52,'20110209 Calibration Check'!W52,'20110204 Calibration Check-02'!W52)</f>
        <v>9.1079632580194775E-2</v>
      </c>
      <c r="W37">
        <f>STDEV('20110208 Calibration Check-02'!X52,'20110209 Calibration Check'!X52,'20110204 Calibration Check-02'!X52)</f>
        <v>7.5531023368912584E-2</v>
      </c>
      <c r="X37">
        <f>STDEV('20110208 Calibration Check-02'!Y52,'20110209 Calibration Check'!Y52,'20110204 Calibration Check-02'!Y52)</f>
        <v>0.46015826617271455</v>
      </c>
      <c r="Y37">
        <f>STDEV('20110208 Calibration Check-02'!Z52,'20110209 Calibration Check'!Z52,'20110204 Calibration Check-02'!Z52)</f>
        <v>0.82423367232895151</v>
      </c>
      <c r="Z37">
        <f>STDEV('20110208 Calibration Check-02'!AA52,'20110209 Calibration Check'!AA52,'20110204 Calibration Check-02'!AA52)</f>
        <v>0.36697137761587095</v>
      </c>
      <c r="AA37">
        <f>STDEV('20110208 Calibration Check-02'!AB52,'20110209 Calibration Check'!AB52,'20110204 Calibration Check-02'!AB52)</f>
        <v>0.31732414719969892</v>
      </c>
      <c r="AB37">
        <f>STDEV('20110208 Calibration Check-02'!AC52,'20110209 Calibration Check'!AC52,'20110204 Calibration Check-02'!AC52)</f>
        <v>0.18727798627592016</v>
      </c>
      <c r="AC37">
        <f>STDEV('20110208 Calibration Check-02'!AD52,'20110209 Calibration Check'!AD52,'20110204 Calibration Check-02'!AD52)</f>
        <v>0.22661727740420673</v>
      </c>
      <c r="AD37">
        <f>STDEV('20110208 Calibration Check-02'!AE52,'20110209 Calibration Check'!AE52,'20110204 Calibration Check-02'!AE52)</f>
        <v>0.14862295830350114</v>
      </c>
      <c r="AE37">
        <f>STDEV('20110208 Calibration Check-02'!AF52,'20110209 Calibration Check'!AF52,'20110204 Calibration Check-02'!AF52)</f>
        <v>0.60351416933421898</v>
      </c>
      <c r="AF37">
        <f>STDEV('20110208 Calibration Check-02'!AG52,'20110209 Calibration Check'!AG52,'20110204 Calibration Check-02'!AG52)</f>
        <v>0.72269385343907544</v>
      </c>
      <c r="AG37">
        <f>STDEV('20110208 Calibration Check-02'!AH52,'20110209 Calibration Check'!AH52,'20110204 Calibration Check-02'!AH52)</f>
        <v>0.34746085831507839</v>
      </c>
      <c r="AH37">
        <f>STDEV('20110208 Calibration Check-02'!AI52,'20110209 Calibration Check'!AI52,'20110204 Calibration Check-02'!AI52)</f>
        <v>0.28161042082709764</v>
      </c>
      <c r="AI37">
        <f>STDEV('20110208 Calibration Check-02'!AJ52,'20110209 Calibration Check'!AJ52,'20110204 Calibration Check-02'!AJ52)</f>
        <v>0</v>
      </c>
      <c r="AJ37">
        <f>STDEV('20110208 Calibration Check-02'!AK52,'20110209 Calibration Check'!AK52,'20110204 Calibration Check-02'!AK52)</f>
        <v>0.34460005798330201</v>
      </c>
      <c r="AK37">
        <f>STDEV('20110208 Calibration Check-02'!AL52,'20110209 Calibration Check'!AL52,'20110204 Calibration Check-02'!AL52)</f>
        <v>0.16033974906893783</v>
      </c>
      <c r="AL37">
        <f>STDEV('20110208 Calibration Check-02'!AM52,'20110209 Calibration Check'!AM52,'20110204 Calibration Check-02'!AM52)</f>
        <v>6.268975232131542E-2</v>
      </c>
      <c r="AM37">
        <f>STDEV('20110208 Calibration Check-02'!AN52,'20110209 Calibration Check'!AN52,'20110204 Calibration Check-02'!AN52)</f>
        <v>0.28472921770990361</v>
      </c>
      <c r="AN37">
        <f>STDEV('20110208 Calibration Check-02'!AO52,'20110209 Calibration Check'!AO52,'20110204 Calibration Check-02'!AO52)</f>
        <v>5.9610135044003372E-2</v>
      </c>
      <c r="AO37">
        <f>STDEV('20110208 Calibration Check-02'!AP52,'20110209 Calibration Check'!AP52,'20110204 Calibration Check-02'!AP52)</f>
        <v>0.38890556380167235</v>
      </c>
      <c r="AP37">
        <f>STDEV('20110208 Calibration Check-02'!AQ52,'20110209 Calibration Check'!AQ52,'20110204 Calibration Check-02'!AQ52)</f>
        <v>0.15291539056655123</v>
      </c>
      <c r="AQ37">
        <f>STDEV('20110208 Calibration Check-02'!AR52,'20110209 Calibration Check'!AR52,'20110204 Calibration Check-02'!AR52)</f>
        <v>0.26324193551623143</v>
      </c>
      <c r="AR37">
        <f>STDEV('20110208 Calibration Check-02'!AS52,'20110209 Calibration Check'!AS52,'20110204 Calibration Check-02'!AS52)</f>
        <v>0.39389235301313547</v>
      </c>
      <c r="AS37">
        <f>STDEV('20110208 Calibration Check-02'!AT52,'20110209 Calibration Check'!AT52,'20110204 Calibration Check-02'!AT52)</f>
        <v>0.23678291904977747</v>
      </c>
      <c r="AT37">
        <f>STDEV('20110208 Calibration Check-02'!AU52,'20110209 Calibration Check'!AU52,'20110204 Calibration Check-02'!AU52)</f>
        <v>0.24081026631450864</v>
      </c>
      <c r="AU37">
        <f>STDEV('20110208 Calibration Check-02'!AV52,'20110209 Calibration Check'!AV52,'20110204 Calibration Check-02'!AV52)</f>
        <v>0.43556082519807876</v>
      </c>
      <c r="AV37">
        <f>STDEV('20110208 Calibration Check-02'!AW52,'20110209 Calibration Check'!AW52,'20110204 Calibration Check-02'!AW52)</f>
        <v>5.1496244018544836E-2</v>
      </c>
      <c r="AW37">
        <f>STDEV('20110208 Calibration Check-02'!AX52,'20110209 Calibration Check'!AX52,'20110204 Calibration Check-02'!AX52)</f>
        <v>0.85019183176865509</v>
      </c>
      <c r="AX37">
        <f>STDEV('20110208 Calibration Check-02'!AY52,'20110209 Calibration Check'!AY52,'20110204 Calibration Check-02'!AY52)</f>
        <v>0.14493544886031548</v>
      </c>
      <c r="AY37">
        <f>STDEV('20110208 Calibration Check-02'!AZ52,'20110209 Calibration Check'!AZ52,'20110204 Calibration Check-02'!AZ52)</f>
        <v>0.23898468218869173</v>
      </c>
      <c r="AZ37">
        <f>STDEV('20110208 Calibration Check-02'!BA52,'20110209 Calibration Check'!BA52,'20110204 Calibration Check-02'!BA52)</f>
        <v>4.2130145127309754E-2</v>
      </c>
      <c r="BA37">
        <f>STDEV('20110209 Calibration Check'!BB52,'20110204 Calibration Check-02'!BB52)</f>
        <v>0.61506571461895332</v>
      </c>
      <c r="BB37">
        <f>STDEV('20110208 Calibration Check-02'!BC52,'20110209 Calibration Check'!BC52,'20110204 Calibration Check-02'!BC52)</f>
        <v>0.20840867234288277</v>
      </c>
      <c r="BC37">
        <f>STDEV('20110208 Calibration Check-02'!BD52,'20110209 Calibration Check'!BD52,'20110204 Calibration Check-02'!BD52)</f>
        <v>0.60969572702288466</v>
      </c>
      <c r="BD37">
        <f>STDEV('20110208 Calibration Check-02'!BE52,'20110209 Calibration Check'!BE52,'20110204 Calibration Check-02'!BE52)</f>
        <v>0.54936793656251492</v>
      </c>
      <c r="BE37">
        <f>STDEV('20110208 Calibration Check-02'!BF52,'20110209 Calibration Check'!BF52,'20110204 Calibration Check-02'!BF52)</f>
        <v>4.9111449636551119E-2</v>
      </c>
      <c r="BF37">
        <f>STDEV('20110208 Calibration Check-02'!BG52,'20110209 Calibration Check'!BG52,'20110204 Calibration Check-02'!BG52)</f>
        <v>0.47170274473292872</v>
      </c>
      <c r="BG37">
        <f>STDEV('20110208 Calibration Check-02'!BH52,'20110209 Calibration Check'!BH52,'20110204 Calibration Check-02'!BH52)</f>
        <v>0.12095188163049553</v>
      </c>
      <c r="BH37">
        <f>STDEV('20110208 Calibration Check-02'!BI52,'20110209 Calibration Check'!BI52,'20110204 Calibration Check-02'!BI52)</f>
        <v>0.21203603999654602</v>
      </c>
      <c r="BI37">
        <f>STDEV('20110208 Calibration Check-02'!BJ52,'20110209 Calibration Check'!BJ52,'20110204 Calibration Check-02'!BJ52)</f>
        <v>0.57614332983327932</v>
      </c>
      <c r="BJ37">
        <f>STDEV('20110208 Calibration Check-02'!BK52,'20110209 Calibration Check'!BK52,'20110204 Calibration Check-02'!BK52)</f>
        <v>0.31218014245422482</v>
      </c>
      <c r="BK37">
        <f>STDEV('20110208 Calibration Check-02'!BL52,'20110209 Calibration Check'!BL52,'20110204 Calibration Check-02'!BL52)</f>
        <v>9.7218685724339435E-2</v>
      </c>
      <c r="BL37">
        <f>STDEV('20110208 Calibration Check-02'!BM52,'20110209 Calibration Check'!BM52,'20110204 Calibration Check-02'!BM52)</f>
        <v>0.15298865715075796</v>
      </c>
      <c r="BM37">
        <f>STDEV('20110208 Calibration Check-02'!BN52,'20110209 Calibration Check'!BN52,'20110204 Calibration Check-02'!BN52)</f>
        <v>0.50407154894416129</v>
      </c>
      <c r="BN37">
        <f>STDEV('20110208 Calibration Check-02'!BO52,'20110209 Calibration Check'!BO52,'20110204 Calibration Check-02'!BO52)</f>
        <v>0.77896581934656894</v>
      </c>
      <c r="BO37">
        <f>STDEV('20110208 Calibration Check-02'!BP52,'20110209 Calibration Check'!BP52,'20110204 Calibration Check-02'!BP52)</f>
        <v>0.23132933447256604</v>
      </c>
      <c r="BP37">
        <f>STDEV('20110208 Calibration Check-02'!BQ52,'20110209 Calibration Check'!BQ52,'20110204 Calibration Check-02'!BQ52)</f>
        <v>0.44862205854843112</v>
      </c>
      <c r="BQ37">
        <f>STDEV('20110208 Calibration Check-02'!BR52,'20110209 Calibration Check'!BR52,'20110204 Calibration Check-02'!BR52)</f>
        <v>0.42113453046986388</v>
      </c>
      <c r="BR37">
        <f>STDEV('20110208 Calibration Check-02'!BS52,'20110209 Calibration Check'!BS52,'20110204 Calibration Check-02'!BS52)</f>
        <v>0.23285513275216346</v>
      </c>
      <c r="BS37">
        <f>STDEV('20110208 Calibration Check-02'!BT52,'20110209 Calibration Check'!BT52,'20110204 Calibration Check-02'!BT52)</f>
        <v>0.11184198495502182</v>
      </c>
      <c r="BT37">
        <f>STDEV('20110208 Calibration Check-02'!BU52,'20110209 Calibration Check'!BU52,'20110204 Calibration Check-02'!BU52)</f>
        <v>0.11873640512576163</v>
      </c>
      <c r="BU37">
        <f>STDEV('20110208 Calibration Check-02'!BV52,'20110209 Calibration Check'!BV52,'20110204 Calibration Check-02'!BV52)</f>
        <v>1.3599127592994267</v>
      </c>
      <c r="BV37">
        <f>STDEV('20110208 Calibration Check-02'!BW52,'20110209 Calibration Check'!BW52,'20110204 Calibration Check-02'!BW52)</f>
        <v>1.7612054917316451</v>
      </c>
      <c r="BW37">
        <f>STDEV('20110208 Calibration Check-02'!BX52,'20110209 Calibration Check'!BX52,'20110204 Calibration Check-02'!BX52)</f>
        <v>0.18764009346600083</v>
      </c>
      <c r="BX37">
        <f>STDEV('20110208 Calibration Check-02'!BY52,'20110209 Calibration Check'!BY52,'20110204 Calibration Check-02'!BY52)</f>
        <v>4.9492747444503438E-2</v>
      </c>
      <c r="BY37">
        <f>STDEV('20110208 Calibration Check-02'!BZ52,'20110209 Calibration Check'!BZ52,'20110204 Calibration Check-02'!BZ52)</f>
        <v>0.53610886437542549</v>
      </c>
      <c r="BZ37">
        <f>STDEV('20110208 Calibration Check-02'!CA52,'20110209 Calibration Check'!CA52,'20110204 Calibration Check-02'!CA52)</f>
        <v>0.53845170369153739</v>
      </c>
      <c r="CA37">
        <f>STDEV('20110208 Calibration Check-02'!CB52,'20110209 Calibration Check'!CB52,'20110204 Calibration Check-02'!CB52)</f>
        <v>0.59035618663937539</v>
      </c>
      <c r="CB37">
        <f>STDEV('20110208 Calibration Check-02'!CC52,'20110209 Calibration Check'!CC52,'20110204 Calibration Check-02'!CC52)</f>
        <v>0.54601702784597095</v>
      </c>
      <c r="CC37">
        <f>STDEV('20110208 Calibration Check-02'!CD52,'20110209 Calibration Check'!CD52,'20110204 Calibration Check-02'!CD52)</f>
        <v>0.36801041767556925</v>
      </c>
      <c r="CD37">
        <f>STDEV('20110208 Calibration Check-02'!CE52,'20110209 Calibration Check'!CE52,'20110204 Calibration Check-02'!CE52)</f>
        <v>0.31225149127337798</v>
      </c>
      <c r="CE37">
        <f>STDEV('20110208 Calibration Check-02'!CF52,'20110209 Calibration Check'!CF52,'20110204 Calibration Check-02'!CF52)</f>
        <v>0.23788703966889491</v>
      </c>
      <c r="CF37">
        <f>STDEV('20110208 Calibration Check-02'!CG52,'20110209 Calibration Check'!CG52,'20110204 Calibration Check-02'!CG52)</f>
        <v>0.13985900981707103</v>
      </c>
      <c r="CG37">
        <f>STDEV('20110208 Calibration Check-02'!CH52,'20110209 Calibration Check'!CH52,'20110204 Calibration Check-02'!CH52)</f>
        <v>1.1941447519970181</v>
      </c>
      <c r="CH37">
        <f>STDEV('20110208 Calibration Check-02'!CI52,'20110209 Calibration Check'!CI52,'20110204 Calibration Check-02'!CI52)</f>
        <v>0.83004395584066359</v>
      </c>
      <c r="CI37">
        <f>STDEV('20110208 Calibration Check-02'!CJ52,'20110209 Calibration Check'!CJ52,'20110204 Calibration Check-02'!CJ52)</f>
        <v>0.16291680773582004</v>
      </c>
      <c r="CJ37">
        <f>STDEV('20110208 Calibration Check-02'!CK52,'20110209 Calibration Check'!CK52,'20110204 Calibration Check-02'!CK52)</f>
        <v>0.11042381831020595</v>
      </c>
      <c r="CK37">
        <f>STDEV('20110208 Calibration Check-02'!CL52,'20110209 Calibration Check'!CL52,'20110204 Calibration Check-02'!CL52)</f>
        <v>0.92720641825865346</v>
      </c>
      <c r="CL37">
        <f>STDEV('20110208 Calibration Check-02'!CM52,'20110209 Calibration Check'!CM52,'20110204 Calibration Check-02'!CM52)</f>
        <v>0.55736884563397326</v>
      </c>
      <c r="CM37">
        <f>STDEV('20110208 Calibration Check-02'!CN52,'20110209 Calibration Check'!CN52,'20110204 Calibration Check-02'!CN52)</f>
        <v>0.59808496893789886</v>
      </c>
      <c r="CN37">
        <f>STDEV('20110208 Calibration Check-02'!CO52,'20110209 Calibration Check'!CO52,'20110204 Calibration Check-02'!CO52)</f>
        <v>0.9112515365939271</v>
      </c>
      <c r="CO37">
        <f>STDEV('20110208 Calibration Check-02'!CP52,'20110209 Calibration Check'!CP52,'20110204 Calibration Check-02'!CP52)</f>
        <v>0.41010308442057075</v>
      </c>
      <c r="CP37">
        <f>STDEV('20110208 Calibration Check-02'!CQ52,'20110209 Calibration Check'!CQ52,'20110204 Calibration Check-02'!CQ52)</f>
        <v>0.358023671150908</v>
      </c>
      <c r="CQ37">
        <f>STDEV('20110208 Calibration Check-02'!CR52,'20110209 Calibration Check'!CR52)</f>
        <v>0.19513908344838707</v>
      </c>
      <c r="CR37">
        <f>STDEV('20110208 Calibration Check-02'!CS52,'20110209 Calibration Check'!CS52,'20110204 Calibration Check-02'!CS52)</f>
        <v>0.31537780978370528</v>
      </c>
      <c r="CS37">
        <f>STDEV('20110208 Calibration Check-02'!CT52,'20110209 Calibration Check'!CT52,'20110204 Calibration Check-02'!CT52)</f>
        <v>1.3154809861844652</v>
      </c>
    </row>
    <row r="38" spans="1:97">
      <c r="A38" t="s">
        <v>50</v>
      </c>
      <c r="B38">
        <f>STDEV('20110208 Calibration Check-02'!C53,'20110209 Calibration Check'!C53,'20110204 Calibration Check-02'!C53)</f>
        <v>7.3740917943703257E-2</v>
      </c>
      <c r="C38">
        <f>STDEV('20110208 Calibration Check-02'!D53,'20110209 Calibration Check'!D53,'20110204 Calibration Check-02'!D53)</f>
        <v>0.63464756603915218</v>
      </c>
      <c r="D38">
        <f>STDEV('20110208 Calibration Check-02'!E53,'20110209 Calibration Check'!E53,'20110204 Calibration Check-02'!E53)</f>
        <v>0.1768664371148328</v>
      </c>
      <c r="E38">
        <f>STDEV('20110208 Calibration Check-02'!F53,'20110209 Calibration Check'!F53,'20110204 Calibration Check-02'!F53)</f>
        <v>0.23963667289340371</v>
      </c>
      <c r="F38">
        <f>STDEV('20110208 Calibration Check-02'!G53,'20110209 Calibration Check'!G53,'20110204 Calibration Check-02'!G53)</f>
        <v>0.43217752968531681</v>
      </c>
      <c r="G38">
        <f>STDEV('20110208 Calibration Check-02'!H53,'20110209 Calibration Check'!H53,'20110204 Calibration Check-02'!H53)</f>
        <v>0.13463451138555479</v>
      </c>
      <c r="H38">
        <f>STDEV('20110208 Calibration Check-02'!I53,'20110209 Calibration Check'!I53,'20110204 Calibration Check-02'!I53)</f>
        <v>0.12011955673989498</v>
      </c>
      <c r="I38">
        <f>STDEV('20110208 Calibration Check-02'!J53,'20110209 Calibration Check'!J53,'20110204 Calibration Check-02'!J53)</f>
        <v>0.23205043373026862</v>
      </c>
      <c r="J38">
        <f>STDEV('20110208 Calibration Check-02'!K53,'20110209 Calibration Check'!K53,'20110204 Calibration Check-02'!K53)</f>
        <v>0.36440238109187673</v>
      </c>
      <c r="K38">
        <f>STDEV('20110208 Calibration Check-02'!L53,'20110209 Calibration Check'!L53,'20110204 Calibration Check-02'!L53)</f>
        <v>0.17240227732936564</v>
      </c>
      <c r="L38">
        <f>STDEV('20110208 Calibration Check-02'!M53,'20110209 Calibration Check'!M53,'20110204 Calibration Check-02'!M53)</f>
        <v>0.34940867120402846</v>
      </c>
      <c r="M38">
        <f>STDEV('20110208 Calibration Check-02'!N53,'20110209 Calibration Check'!N53,'20110204 Calibration Check-02'!N53)</f>
        <v>0.3437804135011186</v>
      </c>
      <c r="N38">
        <f>STDEV('20110208 Calibration Check-02'!O53,'20110209 Calibration Check'!O53,'20110204 Calibration Check-02'!O53)</f>
        <v>0.44199139736327003</v>
      </c>
      <c r="O38">
        <f>STDEV('20110208 Calibration Check-02'!P53,'20110209 Calibration Check'!P53,'20110204 Calibration Check-02'!P53)</f>
        <v>9.1999275617659609E-2</v>
      </c>
      <c r="P38">
        <f>STDEV('20110208 Calibration Check-02'!Q53,'20110209 Calibration Check'!Q53,'20110204 Calibration Check-02'!Q53)</f>
        <v>0.51418981939783359</v>
      </c>
      <c r="Q38">
        <f>STDEV('20110208 Calibration Check-02'!R53,'20110209 Calibration Check'!R53,'20110204 Calibration Check-02'!R53)</f>
        <v>0.3815639220375811</v>
      </c>
      <c r="R38">
        <f>STDEV('20110208 Calibration Check-02'!S53,'20110209 Calibration Check'!S53,'20110204 Calibration Check-02'!S53)</f>
        <v>0.2090809961016647</v>
      </c>
      <c r="S38">
        <f>STDEV('20110208 Calibration Check-02'!T53,'20110209 Calibration Check'!T53,'20110204 Calibration Check-02'!T53)</f>
        <v>0.10327655167655161</v>
      </c>
      <c r="T38">
        <f>STDEV('20110208 Calibration Check-02'!U53,'20110209 Calibration Check'!U53,'20110204 Calibration Check-02'!U53)</f>
        <v>0.10907055158959758</v>
      </c>
      <c r="U38">
        <f>STDEV('20110208 Calibration Check-02'!V53,'20110209 Calibration Check'!V53,'20110204 Calibration Check-02'!V53)</f>
        <v>0.41681562836639546</v>
      </c>
      <c r="V38">
        <f>STDEV('20110208 Calibration Check-02'!W53,'20110209 Calibration Check'!W53,'20110204 Calibration Check-02'!W53)</f>
        <v>0.28046535536191453</v>
      </c>
      <c r="W38">
        <f>STDEV('20110208 Calibration Check-02'!X53,'20110209 Calibration Check'!X53,'20110204 Calibration Check-02'!X53)</f>
        <v>0.264436559173647</v>
      </c>
      <c r="X38">
        <f>STDEV('20110208 Calibration Check-02'!Y53,'20110209 Calibration Check'!Y53,'20110204 Calibration Check-02'!Y53)</f>
        <v>0.1346873545007484</v>
      </c>
      <c r="Y38">
        <f>STDEV('20110208 Calibration Check-02'!Z53,'20110209 Calibration Check'!Z53,'20110204 Calibration Check-02'!Z53)</f>
        <v>0.48296332852747287</v>
      </c>
      <c r="Z38">
        <f>STDEV('20110208 Calibration Check-02'!AA53,'20110209 Calibration Check'!AA53,'20110204 Calibration Check-02'!AA53)</f>
        <v>0.64103677391246561</v>
      </c>
      <c r="AA38">
        <f>STDEV('20110208 Calibration Check-02'!AB53,'20110209 Calibration Check'!AB53,'20110204 Calibration Check-02'!AB53)</f>
        <v>3.2907523807324299E-2</v>
      </c>
      <c r="AB38">
        <f>STDEV('20110208 Calibration Check-02'!AC53,'20110209 Calibration Check'!AC53,'20110204 Calibration Check-02'!AC53)</f>
        <v>0.33177314967440519</v>
      </c>
      <c r="AC38">
        <f>STDEV('20110208 Calibration Check-02'!AD53,'20110209 Calibration Check'!AD53,'20110204 Calibration Check-02'!AD53)</f>
        <v>0.12611502247175499</v>
      </c>
      <c r="AD38">
        <f>STDEV('20110208 Calibration Check-02'!AE53,'20110209 Calibration Check'!AE53,'20110204 Calibration Check-02'!AE53)</f>
        <v>0.29863577685686704</v>
      </c>
      <c r="AE38">
        <f>STDEV('20110208 Calibration Check-02'!AF53,'20110209 Calibration Check'!AF53,'20110204 Calibration Check-02'!AF53)</f>
        <v>0.33290145096045548</v>
      </c>
      <c r="AF38">
        <f>STDEV('20110208 Calibration Check-02'!AG53,'20110209 Calibration Check'!AG53,'20110204 Calibration Check-02'!AG53)</f>
        <v>0.43991521942638306</v>
      </c>
      <c r="AG38">
        <f>STDEV('20110208 Calibration Check-02'!AH53,'20110209 Calibration Check'!AH53,'20110204 Calibration Check-02'!AH53)</f>
        <v>0.10762379453379982</v>
      </c>
      <c r="AH38">
        <f>STDEV('20110208 Calibration Check-02'!AI53,'20110209 Calibration Check'!AI53,'20110204 Calibration Check-02'!AI53)</f>
        <v>0.25553807069493928</v>
      </c>
      <c r="AI38">
        <f>STDEV('20110208 Calibration Check-02'!AJ53,'20110209 Calibration Check'!AJ53,'20110204 Calibration Check-02'!AJ53)</f>
        <v>0.3324994202901993</v>
      </c>
      <c r="AJ38">
        <f>STDEV('20110208 Calibration Check-02'!AK53,'20110209 Calibration Check'!AK53,'20110204 Calibration Check-02'!AK53)</f>
        <v>0</v>
      </c>
      <c r="AK38">
        <f>STDEV('20110208 Calibration Check-02'!AL53,'20110209 Calibration Check'!AL53,'20110204 Calibration Check-02'!AL53)</f>
        <v>0.23234671176324101</v>
      </c>
      <c r="AL38">
        <f>STDEV('20110208 Calibration Check-02'!AM53,'20110209 Calibration Check'!AM53,'20110204 Calibration Check-02'!AM53)</f>
        <v>0.353880197426863</v>
      </c>
      <c r="AM38">
        <f>STDEV('20110208 Calibration Check-02'!AN53,'20110209 Calibration Check'!AN53,'20110204 Calibration Check-02'!AN53)</f>
        <v>0.26658338249329128</v>
      </c>
      <c r="AN38">
        <f>STDEV('20110208 Calibration Check-02'!AO53,'20110209 Calibration Check'!AO53,'20110204 Calibration Check-02'!AO53)</f>
        <v>0.38613477787881867</v>
      </c>
      <c r="AO38">
        <f>STDEV('20110208 Calibration Check-02'!AP53,'20110209 Calibration Check'!AP53,'20110204 Calibration Check-02'!AP53)</f>
        <v>6.1278988419442265E-2</v>
      </c>
      <c r="AP38">
        <f>STDEV('20110208 Calibration Check-02'!AQ53,'20110209 Calibration Check'!AQ53,'20110204 Calibration Check-02'!AQ53)</f>
        <v>0.24496333095746961</v>
      </c>
      <c r="AQ38">
        <f>STDEV('20110208 Calibration Check-02'!AR53,'20110209 Calibration Check'!AR53,'20110204 Calibration Check-02'!AR53)</f>
        <v>0.14895506342199358</v>
      </c>
      <c r="AR38">
        <f>STDEV('20110208 Calibration Check-02'!AS53,'20110209 Calibration Check'!AS53,'20110204 Calibration Check-02'!AS53)</f>
        <v>7.2447495122020159E-2</v>
      </c>
      <c r="AS38">
        <f>STDEV('20110208 Calibration Check-02'!AT53,'20110209 Calibration Check'!AT53,'20110204 Calibration Check-02'!AT53)</f>
        <v>0.26611825994102833</v>
      </c>
      <c r="AT38">
        <f>STDEV('20110208 Calibration Check-02'!AU53,'20110209 Calibration Check'!AU53,'20110204 Calibration Check-02'!AU53)</f>
        <v>0.14111347121547305</v>
      </c>
      <c r="AU38">
        <f>STDEV('20110208 Calibration Check-02'!AV53,'20110209 Calibration Check'!AV53,'20110204 Calibration Check-02'!AV53)</f>
        <v>0.41294854694618088</v>
      </c>
      <c r="AV38">
        <f>STDEV('20110208 Calibration Check-02'!AW53,'20110209 Calibration Check'!AW53,'20110204 Calibration Check-02'!AW53)</f>
        <v>0.33816842392422525</v>
      </c>
      <c r="AW38">
        <f>STDEV('20110208 Calibration Check-02'!AX53,'20110209 Calibration Check'!AX53,'20110204 Calibration Check-02'!AX53)</f>
        <v>1.1305338049103404</v>
      </c>
      <c r="AX38">
        <f>STDEV('20110208 Calibration Check-02'!AY53,'20110209 Calibration Check'!AY53,'20110204 Calibration Check-02'!AY53)</f>
        <v>0.32644786912968671</v>
      </c>
      <c r="AY38">
        <f>STDEV('20110208 Calibration Check-02'!AZ53,'20110209 Calibration Check'!AZ53,'20110204 Calibration Check-02'!AZ53)</f>
        <v>0.37768045324343585</v>
      </c>
      <c r="AZ38">
        <f>STDEV('20110208 Calibration Check-02'!BA53,'20110209 Calibration Check'!BA53,'20110204 Calibration Check-02'!BA53)</f>
        <v>0.29502402398003563</v>
      </c>
      <c r="BA38">
        <f>STDEV('20110209 Calibration Check'!BB53,'20110204 Calibration Check-02'!BB53)</f>
        <v>0.33893826607470923</v>
      </c>
      <c r="BB38">
        <f>STDEV('20110208 Calibration Check-02'!BC53,'20110209 Calibration Check'!BC53,'20110204 Calibration Check-02'!BC53)</f>
        <v>0.12517361668168475</v>
      </c>
      <c r="BC38">
        <f>STDEV('20110208 Calibration Check-02'!BD53,'20110209 Calibration Check'!BD53,'20110204 Calibration Check-02'!BD53)</f>
        <v>0.2961677142658688</v>
      </c>
      <c r="BD38">
        <f>STDEV('20110208 Calibration Check-02'!BE53,'20110209 Calibration Check'!BE53,'20110204 Calibration Check-02'!BE53)</f>
        <v>0.23054942661639075</v>
      </c>
      <c r="BE38">
        <f>STDEV('20110208 Calibration Check-02'!BF53,'20110209 Calibration Check'!BF53,'20110204 Calibration Check-02'!BF53)</f>
        <v>0.28925322977834833</v>
      </c>
      <c r="BF38">
        <f>STDEV('20110208 Calibration Check-02'!BG53,'20110209 Calibration Check'!BG53,'20110204 Calibration Check-02'!BG53)</f>
        <v>0.14887018722480469</v>
      </c>
      <c r="BG38">
        <f>STDEV('20110208 Calibration Check-02'!BH53,'20110209 Calibration Check'!BH53,'20110204 Calibration Check-02'!BH53)</f>
        <v>0.44060246581585732</v>
      </c>
      <c r="BH38">
        <f>STDEV('20110208 Calibration Check-02'!BI53,'20110209 Calibration Check'!BI53,'20110204 Calibration Check-02'!BI53)</f>
        <v>0.25738658546003534</v>
      </c>
      <c r="BI38">
        <f>STDEV('20110208 Calibration Check-02'!BJ53,'20110209 Calibration Check'!BJ53,'20110204 Calibration Check-02'!BJ53)</f>
        <v>0.25283328754235895</v>
      </c>
      <c r="BJ38">
        <f>STDEV('20110208 Calibration Check-02'!BK53,'20110209 Calibration Check'!BK53,'20110204 Calibration Check-02'!BK53)</f>
        <v>4.6975443740732446E-2</v>
      </c>
      <c r="BK38">
        <f>STDEV('20110208 Calibration Check-02'!BL53,'20110209 Calibration Check'!BL53,'20110204 Calibration Check-02'!BL53)</f>
        <v>0.32903405269824809</v>
      </c>
      <c r="BL38">
        <f>STDEV('20110208 Calibration Check-02'!BM53,'20110209 Calibration Check'!BM53,'20110204 Calibration Check-02'!BM53)</f>
        <v>0.18287432240930315</v>
      </c>
      <c r="BM38">
        <f>STDEV('20110208 Calibration Check-02'!BN53,'20110209 Calibration Check'!BN53,'20110204 Calibration Check-02'!BN53)</f>
        <v>0.20301557151689809</v>
      </c>
      <c r="BN38">
        <f>STDEV('20110208 Calibration Check-02'!BO53,'20110209 Calibration Check'!BO53,'20110204 Calibration Check-02'!BO53)</f>
        <v>0.46397158206021477</v>
      </c>
      <c r="BO38">
        <f>STDEV('20110208 Calibration Check-02'!BP53,'20110209 Calibration Check'!BP53,'20110204 Calibration Check-02'!BP53)</f>
        <v>8.9526221618757479E-2</v>
      </c>
      <c r="BP38">
        <f>STDEV('20110208 Calibration Check-02'!BQ53,'20110209 Calibration Check'!BQ53,'20110204 Calibration Check-02'!BQ53)</f>
        <v>0.12541027653887643</v>
      </c>
      <c r="BQ38">
        <f>STDEV('20110208 Calibration Check-02'!BR53,'20110209 Calibration Check'!BR53,'20110204 Calibration Check-02'!BR53)</f>
        <v>9.0750812175982562E-2</v>
      </c>
      <c r="BR38">
        <f>STDEV('20110208 Calibration Check-02'!BS53,'20110209 Calibration Check'!BS53,'20110204 Calibration Check-02'!BS53)</f>
        <v>0.20323779198688108</v>
      </c>
      <c r="BS38">
        <f>STDEV('20110208 Calibration Check-02'!BT53,'20110209 Calibration Check'!BT53,'20110204 Calibration Check-02'!BT53)</f>
        <v>0.27412149714836576</v>
      </c>
      <c r="BT38">
        <f>STDEV('20110208 Calibration Check-02'!BU53,'20110209 Calibration Check'!BU53,'20110204 Calibration Check-02'!BU53)</f>
        <v>0.37717431166890675</v>
      </c>
      <c r="BU38">
        <f>STDEV('20110208 Calibration Check-02'!BV53,'20110209 Calibration Check'!BV53,'20110204 Calibration Check-02'!BV53)</f>
        <v>1.0081398937300261</v>
      </c>
      <c r="BV38">
        <f>STDEV('20110208 Calibration Check-02'!BW53,'20110209 Calibration Check'!BW53,'20110204 Calibration Check-02'!BW53)</f>
        <v>1.4415933723826464</v>
      </c>
      <c r="BW38">
        <f>STDEV('20110208 Calibration Check-02'!BX53,'20110209 Calibration Check'!BX53,'20110204 Calibration Check-02'!BX53)</f>
        <v>0.15517681931741123</v>
      </c>
      <c r="BX38">
        <f>STDEV('20110208 Calibration Check-02'!BY53,'20110209 Calibration Check'!BY53,'20110204 Calibration Check-02'!BY53)</f>
        <v>0.34003201100676583</v>
      </c>
      <c r="BY38">
        <f>STDEV('20110208 Calibration Check-02'!BZ53,'20110209 Calibration Check'!BZ53,'20110204 Calibration Check-02'!BZ53)</f>
        <v>0.20676211035173878</v>
      </c>
      <c r="BZ38">
        <f>STDEV('20110208 Calibration Check-02'!CA53,'20110209 Calibration Check'!CA53,'20110204 Calibration Check-02'!CA53)</f>
        <v>0.23813966786519761</v>
      </c>
      <c r="CA38">
        <f>STDEV('20110208 Calibration Check-02'!CB53,'20110209 Calibration Check'!CB53,'20110204 Calibration Check-02'!CB53)</f>
        <v>0.38779396372872998</v>
      </c>
      <c r="CB38">
        <f>STDEV('20110208 Calibration Check-02'!CC53,'20110209 Calibration Check'!CC53,'20110204 Calibration Check-02'!CC53)</f>
        <v>0.2712723967829046</v>
      </c>
      <c r="CC38">
        <f>STDEV('20110208 Calibration Check-02'!CD53,'20110209 Calibration Check'!CD53,'20110204 Calibration Check-02'!CD53)</f>
        <v>5.6555766455278503E-2</v>
      </c>
      <c r="CD38">
        <f>STDEV('20110208 Calibration Check-02'!CE53,'20110209 Calibration Check'!CE53,'20110204 Calibration Check-02'!CE53)</f>
        <v>0.10204786173791661</v>
      </c>
      <c r="CE38">
        <f>STDEV('20110208 Calibration Check-02'!CF53,'20110209 Calibration Check'!CF53,'20110204 Calibration Check-02'!CF53)</f>
        <v>0.43834154896144473</v>
      </c>
      <c r="CF38">
        <f>STDEV('20110208 Calibration Check-02'!CG53,'20110209 Calibration Check'!CG53,'20110204 Calibration Check-02'!CG53)</f>
        <v>0.3030496828946535</v>
      </c>
      <c r="CG38">
        <f>STDEV('20110208 Calibration Check-02'!CH53,'20110209 Calibration Check'!CH53,'20110204 Calibration Check-02'!CH53)</f>
        <v>1.4793256173349212</v>
      </c>
      <c r="CH38">
        <f>STDEV('20110208 Calibration Check-02'!CI53,'20110209 Calibration Check'!CI53,'20110204 Calibration Check-02'!CI53)</f>
        <v>0.70033977498458488</v>
      </c>
      <c r="CI38">
        <f>STDEV('20110208 Calibration Check-02'!CJ53,'20110209 Calibration Check'!CJ53,'20110204 Calibration Check-02'!CJ53)</f>
        <v>0.18642910040209548</v>
      </c>
      <c r="CJ38">
        <f>STDEV('20110208 Calibration Check-02'!CK53,'20110209 Calibration Check'!CK53,'20110204 Calibration Check-02'!CK53)</f>
        <v>0.22562544172926038</v>
      </c>
      <c r="CK38">
        <f>STDEV('20110208 Calibration Check-02'!CL53,'20110209 Calibration Check'!CL53,'20110204 Calibration Check-02'!CL53)</f>
        <v>1.1369750792243742</v>
      </c>
      <c r="CL38">
        <f>STDEV('20110208 Calibration Check-02'!CM53,'20110209 Calibration Check'!CM53,'20110204 Calibration Check-02'!CM53)</f>
        <v>0.34001099195823942</v>
      </c>
      <c r="CM38">
        <f>STDEV('20110208 Calibration Check-02'!CN53,'20110209 Calibration Check'!CN53,'20110204 Calibration Check-02'!CN53)</f>
        <v>0.35177556670270543</v>
      </c>
      <c r="CN38">
        <f>STDEV('20110208 Calibration Check-02'!CO53,'20110209 Calibration Check'!CO53,'20110204 Calibration Check-02'!CO53)</f>
        <v>0.57785721685908253</v>
      </c>
      <c r="CO38">
        <f>STDEV('20110208 Calibration Check-02'!CP53,'20110209 Calibration Check'!CP53,'20110204 Calibration Check-02'!CP53)</f>
        <v>0.12103259120525664</v>
      </c>
      <c r="CP38">
        <f>STDEV('20110208 Calibration Check-02'!CQ53,'20110209 Calibration Check'!CQ53,'20110204 Calibration Check-02'!CQ53)</f>
        <v>0.11101144619293025</v>
      </c>
      <c r="CQ38">
        <f>STDEV('20110208 Calibration Check-02'!CR53,'20110209 Calibration Check'!CR53)</f>
        <v>4.7776870326210821E-3</v>
      </c>
      <c r="CR38">
        <f>STDEV('20110208 Calibration Check-02'!CS53,'20110209 Calibration Check'!CS53,'20110204 Calibration Check-02'!CS53)</f>
        <v>8.6393507293876737E-2</v>
      </c>
      <c r="CS38">
        <f>STDEV('20110208 Calibration Check-02'!CT53,'20110209 Calibration Check'!CT53,'20110204 Calibration Check-02'!CT53)</f>
        <v>1.0348898192367002</v>
      </c>
    </row>
    <row r="39" spans="1:97">
      <c r="A39" t="s">
        <v>51</v>
      </c>
      <c r="B39">
        <f>STDEV('20110208 Calibration Check-02'!C54,'20110209 Calibration Check'!C54,'20110204 Calibration Check-02'!C54)</f>
        <v>0.32605244347148521</v>
      </c>
      <c r="C39">
        <f>STDEV('20110208 Calibration Check-02'!D54,'20110209 Calibration Check'!D54,'20110204 Calibration Check-02'!D54)</f>
        <v>0.87546213897655112</v>
      </c>
      <c r="D39">
        <f>STDEV('20110208 Calibration Check-02'!E54,'20110209 Calibration Check'!E54,'20110204 Calibration Check-02'!E54)</f>
        <v>0.17794066171877337</v>
      </c>
      <c r="E39">
        <f>STDEV('20110208 Calibration Check-02'!F54,'20110209 Calibration Check'!F54,'20110204 Calibration Check-02'!F54)</f>
        <v>4.7521243110846781E-2</v>
      </c>
      <c r="F39">
        <f>STDEV('20110208 Calibration Check-02'!G54,'20110209 Calibration Check'!G54,'20110204 Calibration Check-02'!G54)</f>
        <v>0.26769503812334383</v>
      </c>
      <c r="G39">
        <f>STDEV('20110208 Calibration Check-02'!H54,'20110209 Calibration Check'!H54,'20110204 Calibration Check-02'!H54)</f>
        <v>0.33270597005467772</v>
      </c>
      <c r="H39">
        <f>STDEV('20110208 Calibration Check-02'!I54,'20110209 Calibration Check'!I54,'20110204 Calibration Check-02'!I54)</f>
        <v>0.18649084499563018</v>
      </c>
      <c r="I39">
        <f>STDEV('20110208 Calibration Check-02'!J54,'20110209 Calibration Check'!J54,'20110204 Calibration Check-02'!J54)</f>
        <v>9.8127463742987794E-2</v>
      </c>
      <c r="J39">
        <f>STDEV('20110208 Calibration Check-02'!K54,'20110209 Calibration Check'!K54,'20110204 Calibration Check-02'!K54)</f>
        <v>0.19887234372612442</v>
      </c>
      <c r="K39">
        <f>STDEV('20110208 Calibration Check-02'!L54,'20110209 Calibration Check'!L54,'20110204 Calibration Check-02'!L54)</f>
        <v>0.18218188999479995</v>
      </c>
      <c r="L39">
        <f>STDEV('20110208 Calibration Check-02'!M54,'20110209 Calibration Check'!M54,'20110204 Calibration Check-02'!M54)</f>
        <v>0.55959538470657522</v>
      </c>
      <c r="M39">
        <f>STDEV('20110208 Calibration Check-02'!N54,'20110209 Calibration Check'!N54,'20110204 Calibration Check-02'!N54)</f>
        <v>0.52248402170305686</v>
      </c>
      <c r="N39">
        <f>STDEV('20110208 Calibration Check-02'!O54,'20110209 Calibration Check'!O54,'20110204 Calibration Check-02'!O54)</f>
        <v>0.45694864509695077</v>
      </c>
      <c r="O39">
        <f>STDEV('20110208 Calibration Check-02'!P54,'20110209 Calibration Check'!P54,'20110204 Calibration Check-02'!P54)</f>
        <v>0.21885068906333183</v>
      </c>
      <c r="P39">
        <f>STDEV('20110208 Calibration Check-02'!Q54,'20110209 Calibration Check'!Q54,'20110204 Calibration Check-02'!Q54)</f>
        <v>0.73581236594967603</v>
      </c>
      <c r="Q39">
        <f>STDEV('20110208 Calibration Check-02'!R54,'20110209 Calibration Check'!R54,'20110204 Calibration Check-02'!R54)</f>
        <v>0.21200325628455757</v>
      </c>
      <c r="R39">
        <f>STDEV('20110208 Calibration Check-02'!S54,'20110209 Calibration Check'!S54,'20110204 Calibration Check-02'!S54)</f>
        <v>0.40266441111455054</v>
      </c>
      <c r="S39">
        <f>STDEV('20110208 Calibration Check-02'!T54,'20110209 Calibration Check'!T54,'20110204 Calibration Check-02'!T54)</f>
        <v>0.22351265878122822</v>
      </c>
      <c r="T39">
        <f>STDEV('20110208 Calibration Check-02'!U54,'20110209 Calibration Check'!U54,'20110204 Calibration Check-02'!U54)</f>
        <v>0.33170006334637669</v>
      </c>
      <c r="U39">
        <f>STDEV('20110208 Calibration Check-02'!V54,'20110209 Calibration Check'!V54,'20110204 Calibration Check-02'!V54)</f>
        <v>0.64071129796773452</v>
      </c>
      <c r="V39">
        <f>STDEV('20110208 Calibration Check-02'!W54,'20110209 Calibration Check'!W54,'20110204 Calibration Check-02'!W54)</f>
        <v>6.9981445857274741E-2</v>
      </c>
      <c r="W39">
        <f>STDEV('20110208 Calibration Check-02'!X54,'20110209 Calibration Check'!X54,'20110204 Calibration Check-02'!X54)</f>
        <v>9.2758600677598974E-2</v>
      </c>
      <c r="X39">
        <f>STDEV('20110208 Calibration Check-02'!Y54,'20110209 Calibration Check'!Y54,'20110204 Calibration Check-02'!Y54)</f>
        <v>0.36942100293008395</v>
      </c>
      <c r="Y39">
        <f>STDEV('20110208 Calibration Check-02'!Z54,'20110209 Calibration Check'!Z54,'20110204 Calibration Check-02'!Z54)</f>
        <v>0.72947207077506937</v>
      </c>
      <c r="Z39">
        <f>STDEV('20110208 Calibration Check-02'!AA54,'20110209 Calibration Check'!AA54,'20110204 Calibration Check-02'!AA54)</f>
        <v>0.52169560370908363</v>
      </c>
      <c r="AA39">
        <f>STDEV('20110208 Calibration Check-02'!AB54,'20110209 Calibration Check'!AB54,'20110204 Calibration Check-02'!AB54)</f>
        <v>0.20334628273907099</v>
      </c>
      <c r="AB39">
        <f>STDEV('20110208 Calibration Check-02'!AC54,'20110209 Calibration Check'!AC54,'20110204 Calibration Check-02'!AC54)</f>
        <v>0.10770462646815582</v>
      </c>
      <c r="AC39">
        <f>STDEV('20110208 Calibration Check-02'!AD54,'20110209 Calibration Check'!AD54,'20110204 Calibration Check-02'!AD54)</f>
        <v>0.17524531054917708</v>
      </c>
      <c r="AD39">
        <f>STDEV('20110208 Calibration Check-02'!AE54,'20110209 Calibration Check'!AE54,'20110204 Calibration Check-02'!AE54)</f>
        <v>0.23541381413283766</v>
      </c>
      <c r="AE39">
        <f>STDEV('20110208 Calibration Check-02'!AF54,'20110209 Calibration Check'!AF54,'20110204 Calibration Check-02'!AF54)</f>
        <v>0.54467955064034446</v>
      </c>
      <c r="AF39">
        <f>STDEV('20110208 Calibration Check-02'!AG54,'20110209 Calibration Check'!AG54,'20110204 Calibration Check-02'!AG54)</f>
        <v>0.65845801022041195</v>
      </c>
      <c r="AG39">
        <f>STDEV('20110208 Calibration Check-02'!AH54,'20110209 Calibration Check'!AH54,'20110204 Calibration Check-02'!AH54)</f>
        <v>0.28652432919946197</v>
      </c>
      <c r="AH39">
        <f>STDEV('20110208 Calibration Check-02'!AI54,'20110209 Calibration Check'!AI54,'20110204 Calibration Check-02'!AI54)</f>
        <v>0.12971382085608221</v>
      </c>
      <c r="AI39">
        <f>STDEV('20110208 Calibration Check-02'!AJ54,'20110209 Calibration Check'!AJ54,'20110204 Calibration Check-02'!AJ54)</f>
        <v>0.15647363954325993</v>
      </c>
      <c r="AJ39">
        <f>STDEV('20110208 Calibration Check-02'!AK54,'20110209 Calibration Check'!AK54,'20110204 Calibration Check-02'!AK54)</f>
        <v>0.23497178587711345</v>
      </c>
      <c r="AK39">
        <f>STDEV('20110208 Calibration Check-02'!AL54,'20110209 Calibration Check'!AL54,'20110204 Calibration Check-02'!AL54)</f>
        <v>0</v>
      </c>
      <c r="AL39">
        <f>STDEV('20110208 Calibration Check-02'!AM54,'20110209 Calibration Check'!AM54,'20110204 Calibration Check-02'!AM54)</f>
        <v>0.14257380691309721</v>
      </c>
      <c r="AM39">
        <f>STDEV('20110208 Calibration Check-02'!AN54,'20110209 Calibration Check'!AN54,'20110204 Calibration Check-02'!AN54)</f>
        <v>0.13295519312121939</v>
      </c>
      <c r="AN39">
        <f>STDEV('20110208 Calibration Check-02'!AO54,'20110209 Calibration Check'!AO54,'20110204 Calibration Check-02'!AO54)</f>
        <v>0.19131625155301007</v>
      </c>
      <c r="AO39">
        <f>STDEV('20110208 Calibration Check-02'!AP54,'20110209 Calibration Check'!AP54,'20110204 Calibration Check-02'!AP54)</f>
        <v>0.28932678508818394</v>
      </c>
      <c r="AP39">
        <f>STDEV('20110208 Calibration Check-02'!AQ54,'20110209 Calibration Check'!AQ54,'20110204 Calibration Check-02'!AQ54)</f>
        <v>1.3585518477971325E-2</v>
      </c>
      <c r="AQ39">
        <f>STDEV('20110208 Calibration Check-02'!AR54,'20110209 Calibration Check'!AR54,'20110204 Calibration Check-02'!AR54)</f>
        <v>0.23627834726001606</v>
      </c>
      <c r="AR39">
        <f>STDEV('20110208 Calibration Check-02'!AS54,'20110209 Calibration Check'!AS54,'20110204 Calibration Check-02'!AS54)</f>
        <v>0.29735200405459633</v>
      </c>
      <c r="AS39">
        <f>STDEV('20110208 Calibration Check-02'!AT54,'20110209 Calibration Check'!AT54,'20110204 Calibration Check-02'!AT54)</f>
        <v>9.088572064039982E-2</v>
      </c>
      <c r="AT39">
        <f>STDEV('20110208 Calibration Check-02'!AU54,'20110209 Calibration Check'!AU54,'20110204 Calibration Check-02'!AU54)</f>
        <v>9.7856127569150533E-2</v>
      </c>
      <c r="AU39">
        <f>STDEV('20110208 Calibration Check-02'!AV54,'20110209 Calibration Check'!AV54,'20110204 Calibration Check-02'!AV54)</f>
        <v>0.48603261638002854</v>
      </c>
      <c r="AV39">
        <f>STDEV('20110208 Calibration Check-02'!AW54,'20110209 Calibration Check'!AW54,'20110204 Calibration Check-02'!AW54)</f>
        <v>0.13351283750939494</v>
      </c>
      <c r="AW39">
        <f>STDEV('20110208 Calibration Check-02'!AX54,'20110209 Calibration Check'!AX54,'20110204 Calibration Check-02'!AX54)</f>
        <v>0.90834731709418892</v>
      </c>
      <c r="AX39">
        <f>STDEV('20110208 Calibration Check-02'!AY54,'20110209 Calibration Check'!AY54,'20110204 Calibration Check-02'!AY54)</f>
        <v>9.3779058227243001E-2</v>
      </c>
      <c r="AY39">
        <f>STDEV('20110208 Calibration Check-02'!AZ54,'20110209 Calibration Check'!AZ54,'20110204 Calibration Check-02'!AZ54)</f>
        <v>0.16366439661508067</v>
      </c>
      <c r="AZ39">
        <f>STDEV('20110208 Calibration Check-02'!BA54,'20110209 Calibration Check'!BA54,'20110204 Calibration Check-02'!BA54)</f>
        <v>0.14276299201178758</v>
      </c>
      <c r="BA39">
        <f>STDEV('20110209 Calibration Check'!BB54,'20110204 Calibration Check-02'!BB54)</f>
        <v>0.6146871115845427</v>
      </c>
      <c r="BB39">
        <f>STDEV('20110208 Calibration Check-02'!BC54,'20110209 Calibration Check'!BC54,'20110204 Calibration Check-02'!BC54)</f>
        <v>0.1249566486725437</v>
      </c>
      <c r="BC39">
        <f>STDEV('20110208 Calibration Check-02'!BD54,'20110209 Calibration Check'!BD54,'20110204 Calibration Check-02'!BD54)</f>
        <v>0.51993717659661765</v>
      </c>
      <c r="BD39">
        <f>STDEV('20110208 Calibration Check-02'!BE54,'20110209 Calibration Check'!BE54,'20110204 Calibration Check-02'!BE54)</f>
        <v>0.41849863929793873</v>
      </c>
      <c r="BE39">
        <f>STDEV('20110208 Calibration Check-02'!BF54,'20110209 Calibration Check'!BF54,'20110204 Calibration Check-02'!BF54)</f>
        <v>0.14094883620626542</v>
      </c>
      <c r="BF39">
        <f>STDEV('20110208 Calibration Check-02'!BG54,'20110209 Calibration Check'!BG54,'20110204 Calibration Check-02'!BG54)</f>
        <v>0.37633848619564469</v>
      </c>
      <c r="BG39">
        <f>STDEV('20110208 Calibration Check-02'!BH54,'20110209 Calibration Check'!BH54,'20110204 Calibration Check-02'!BH54)</f>
        <v>0.27370639904854643</v>
      </c>
      <c r="BH39">
        <f>STDEV('20110208 Calibration Check-02'!BI54,'20110209 Calibration Check'!BI54,'20110204 Calibration Check-02'!BI54)</f>
        <v>0.25757562274226259</v>
      </c>
      <c r="BI39">
        <f>STDEV('20110208 Calibration Check-02'!BJ54,'20110209 Calibration Check'!BJ54,'20110204 Calibration Check-02'!BJ54)</f>
        <v>0.48781063208847025</v>
      </c>
      <c r="BJ39">
        <f>STDEV('20110208 Calibration Check-02'!BK54,'20110209 Calibration Check'!BK54,'20110204 Calibration Check-02'!BK54)</f>
        <v>0.21828991881821525</v>
      </c>
      <c r="BK39">
        <f>STDEV('20110208 Calibration Check-02'!BL54,'20110209 Calibration Check'!BL54,'20110204 Calibration Check-02'!BL54)</f>
        <v>0.10532493069185173</v>
      </c>
      <c r="BL39">
        <f>STDEV('20110208 Calibration Check-02'!BM54,'20110209 Calibration Check'!BM54,'20110204 Calibration Check-02'!BM54)</f>
        <v>7.3028380402380466E-2</v>
      </c>
      <c r="BM39">
        <f>STDEV('20110208 Calibration Check-02'!BN54,'20110209 Calibration Check'!BN54,'20110204 Calibration Check-02'!BN54)</f>
        <v>0.42416733698492343</v>
      </c>
      <c r="BN39">
        <f>STDEV('20110208 Calibration Check-02'!BO54,'20110209 Calibration Check'!BO54,'20110204 Calibration Check-02'!BO54)</f>
        <v>0.68933553263806202</v>
      </c>
      <c r="BO39">
        <f>STDEV('20110208 Calibration Check-02'!BP54,'20110209 Calibration Check'!BP54,'20110204 Calibration Check-02'!BP54)</f>
        <v>0.13132591635193699</v>
      </c>
      <c r="BP39">
        <f>STDEV('20110208 Calibration Check-02'!BQ54,'20110209 Calibration Check'!BQ54,'20110204 Calibration Check-02'!BQ54)</f>
        <v>0.33129769644946477</v>
      </c>
      <c r="BQ39">
        <f>STDEV('20110208 Calibration Check-02'!BR54,'20110209 Calibration Check'!BR54,'20110204 Calibration Check-02'!BR54)</f>
        <v>0.31133421828001423</v>
      </c>
      <c r="BR39">
        <f>STDEV('20110208 Calibration Check-02'!BS54,'20110209 Calibration Check'!BS54,'20110204 Calibration Check-02'!BS54)</f>
        <v>0.24236692087768821</v>
      </c>
      <c r="BS39">
        <f>STDEV('20110208 Calibration Check-02'!BT54,'20110209 Calibration Check'!BT54,'20110204 Calibration Check-02'!BT54)</f>
        <v>0.18794458823831731</v>
      </c>
      <c r="BT39">
        <f>STDEV('20110208 Calibration Check-02'!BU54,'20110209 Calibration Check'!BU54,'20110204 Calibration Check-02'!BU54)</f>
        <v>0.15040428184392721</v>
      </c>
      <c r="BU39">
        <f>STDEV('20110208 Calibration Check-02'!BV54,'20110209 Calibration Check'!BV54,'20110204 Calibration Check-02'!BV54)</f>
        <v>1.2537069931598894</v>
      </c>
      <c r="BV39">
        <f>STDEV('20110208 Calibration Check-02'!BW54,'20110209 Calibration Check'!BW54,'20110204 Calibration Check-02'!BW54)</f>
        <v>1.6861011406010131</v>
      </c>
      <c r="BW39">
        <f>STDEV('20110208 Calibration Check-02'!BX54,'20110209 Calibration Check'!BX54,'20110204 Calibration Check-02'!BX54)</f>
        <v>9.5942165000516305E-2</v>
      </c>
      <c r="BX39">
        <f>STDEV('20110208 Calibration Check-02'!BY54,'20110209 Calibration Check'!BY54,'20110204 Calibration Check-02'!BY54)</f>
        <v>0.19286281061808874</v>
      </c>
      <c r="BY39">
        <f>STDEV('20110208 Calibration Check-02'!BZ54,'20110209 Calibration Check'!BZ54,'20110204 Calibration Check-02'!BZ54)</f>
        <v>0.43175930918555733</v>
      </c>
      <c r="BZ39">
        <f>STDEV('20110208 Calibration Check-02'!CA54,'20110209 Calibration Check'!CA54,'20110204 Calibration Check-02'!CA54)</f>
        <v>0.45908912574531463</v>
      </c>
      <c r="CA39">
        <f>STDEV('20110208 Calibration Check-02'!CB54,'20110209 Calibration Check'!CB54,'20110204 Calibration Check-02'!CB54)</f>
        <v>0.43419599598603836</v>
      </c>
      <c r="CB39">
        <f>STDEV('20110208 Calibration Check-02'!CC54,'20110209 Calibration Check'!CC54,'20110204 Calibration Check-02'!CC54)</f>
        <v>0.481336302108057</v>
      </c>
      <c r="CC39">
        <f>STDEV('20110208 Calibration Check-02'!CD54,'20110209 Calibration Check'!CD54,'20110204 Calibration Check-02'!CD54)</f>
        <v>0.27507473218848988</v>
      </c>
      <c r="CD39">
        <f>STDEV('20110208 Calibration Check-02'!CE54,'20110209 Calibration Check'!CE54,'20110204 Calibration Check-02'!CE54)</f>
        <v>0.25592812299234879</v>
      </c>
      <c r="CE39">
        <f>STDEV('20110208 Calibration Check-02'!CF54,'20110209 Calibration Check'!CF54,'20110204 Calibration Check-02'!CF54)</f>
        <v>0.36545996152924271</v>
      </c>
      <c r="CF39">
        <f>STDEV('20110208 Calibration Check-02'!CG54,'20110209 Calibration Check'!CG54,'20110204 Calibration Check-02'!CG54)</f>
        <v>7.2303344838199224E-2</v>
      </c>
      <c r="CG39">
        <f>STDEV('20110208 Calibration Check-02'!CH54,'20110209 Calibration Check'!CH54,'20110204 Calibration Check-02'!CH54)</f>
        <v>1.2499681896325368</v>
      </c>
      <c r="CH39">
        <f>STDEV('20110208 Calibration Check-02'!CI54,'20110209 Calibration Check'!CI54,'20110204 Calibration Check-02'!CI54)</f>
        <v>0.85456493943624512</v>
      </c>
      <c r="CI39">
        <f>STDEV('20110208 Calibration Check-02'!CJ54,'20110209 Calibration Check'!CJ54,'20110204 Calibration Check-02'!CJ54)</f>
        <v>6.848462774007491E-2</v>
      </c>
      <c r="CJ39">
        <f>STDEV('20110208 Calibration Check-02'!CK54,'20110209 Calibration Check'!CK54,'20110204 Calibration Check-02'!CK54)</f>
        <v>9.5528057270506117E-2</v>
      </c>
      <c r="CK39">
        <f>STDEV('20110208 Calibration Check-02'!CL54,'20110209 Calibration Check'!CL54,'20110204 Calibration Check-02'!CL54)</f>
        <v>1.0662853467138058</v>
      </c>
      <c r="CL39">
        <f>STDEV('20110208 Calibration Check-02'!CM54,'20110209 Calibration Check'!CM54,'20110204 Calibration Check-02'!CM54)</f>
        <v>0.52572063525903423</v>
      </c>
      <c r="CM39">
        <f>STDEV('20110208 Calibration Check-02'!CN54,'20110209 Calibration Check'!CN54,'20110204 Calibration Check-02'!CN54)</f>
        <v>0.55206799679476948</v>
      </c>
      <c r="CN39">
        <f>STDEV('20110208 Calibration Check-02'!CO54,'20110209 Calibration Check'!CO54,'20110204 Calibration Check-02'!CO54)</f>
        <v>0.79645963255341867</v>
      </c>
      <c r="CO39">
        <f>STDEV('20110208 Calibration Check-02'!CP54,'20110209 Calibration Check'!CP54,'20110204 Calibration Check-02'!CP54)</f>
        <v>0.33306924164500312</v>
      </c>
      <c r="CP39">
        <f>STDEV('20110208 Calibration Check-02'!CQ54,'20110209 Calibration Check'!CQ54,'20110204 Calibration Check-02'!CQ54)</f>
        <v>0.29584652733287348</v>
      </c>
      <c r="CQ39">
        <f>STDEV('20110208 Calibration Check-02'!CR54,'20110209 Calibration Check'!CR54)</f>
        <v>3.4372514300331125E-3</v>
      </c>
      <c r="CR39">
        <f>STDEV('20110208 Calibration Check-02'!CS54,'20110209 Calibration Check'!CS54,'20110204 Calibration Check-02'!CS54)</f>
        <v>0.24587487661905624</v>
      </c>
      <c r="CS39">
        <f>STDEV('20110208 Calibration Check-02'!CT54,'20110209 Calibration Check'!CT54,'20110204 Calibration Check-02'!CT54)</f>
        <v>1.2693836574620252</v>
      </c>
    </row>
    <row r="40" spans="1:97">
      <c r="A40" t="s">
        <v>52</v>
      </c>
      <c r="B40">
        <f>STDEV('20110208 Calibration Check-02'!C55,'20110209 Calibration Check'!C55,'20110204 Calibration Check-02'!C55)</f>
        <v>0.46228215516970611</v>
      </c>
      <c r="C40">
        <f>STDEV('20110208 Calibration Check-02'!D55,'20110209 Calibration Check'!D55,'20110204 Calibration Check-02'!D55)</f>
        <v>0.97835967539387669</v>
      </c>
      <c r="D40">
        <f>STDEV('20110208 Calibration Check-02'!E55,'20110209 Calibration Check'!E55,'20110204 Calibration Check-02'!E55)</f>
        <v>0.23460965015503418</v>
      </c>
      <c r="E40">
        <f>STDEV('20110208 Calibration Check-02'!F55,'20110209 Calibration Check'!F55,'20110204 Calibration Check-02'!F55)</f>
        <v>0.11340379215355087</v>
      </c>
      <c r="F40">
        <f>STDEV('20110208 Calibration Check-02'!G55,'20110209 Calibration Check'!G55,'20110204 Calibration Check-02'!G55)</f>
        <v>0.14345678797241332</v>
      </c>
      <c r="G40">
        <f>STDEV('20110208 Calibration Check-02'!H55,'20110209 Calibration Check'!H55,'20110204 Calibration Check-02'!H55)</f>
        <v>0.42551230679462215</v>
      </c>
      <c r="H40">
        <f>STDEV('20110208 Calibration Check-02'!I55,'20110209 Calibration Check'!I55,'20110204 Calibration Check-02'!I55)</f>
        <v>0.26618918368209871</v>
      </c>
      <c r="I40">
        <f>STDEV('20110208 Calibration Check-02'!J55,'20110209 Calibration Check'!J55,'20110204 Calibration Check-02'!J55)</f>
        <v>0.12435164786528276</v>
      </c>
      <c r="J40">
        <f>STDEV('20110208 Calibration Check-02'!K55,'20110209 Calibration Check'!K55,'20110204 Calibration Check-02'!K55)</f>
        <v>0.26753561963211753</v>
      </c>
      <c r="K40">
        <f>STDEV('20110208 Calibration Check-02'!L55,'20110209 Calibration Check'!L55,'20110204 Calibration Check-02'!L55)</f>
        <v>0.2413787330024503</v>
      </c>
      <c r="L40">
        <f>STDEV('20110208 Calibration Check-02'!M55,'20110209 Calibration Check'!M55,'20110204 Calibration Check-02'!M55)</f>
        <v>0.64259171568356499</v>
      </c>
      <c r="M40">
        <f>STDEV('20110208 Calibration Check-02'!N55,'20110209 Calibration Check'!N55,'20110204 Calibration Check-02'!N55)</f>
        <v>0.58633320681206014</v>
      </c>
      <c r="N40">
        <f>STDEV('20110208 Calibration Check-02'!O55,'20110209 Calibration Check'!O55,'20110204 Calibration Check-02'!O55)</f>
        <v>0.43018237475578652</v>
      </c>
      <c r="O40">
        <f>STDEV('20110208 Calibration Check-02'!P55,'20110209 Calibration Check'!P55,'20110204 Calibration Check-02'!P55)</f>
        <v>0.31629614655439559</v>
      </c>
      <c r="P40">
        <f>STDEV('20110208 Calibration Check-02'!Q55,'20110209 Calibration Check'!Q55,'20110204 Calibration Check-02'!Q55)</f>
        <v>0.82420096496728534</v>
      </c>
      <c r="Q40">
        <f>STDEV('20110208 Calibration Check-02'!R55,'20110209 Calibration Check'!R55,'20110204 Calibration Check-02'!R55)</f>
        <v>9.4926591648661393E-2</v>
      </c>
      <c r="R40">
        <f>STDEV('20110208 Calibration Check-02'!S55,'20110209 Calibration Check'!S55,'20110204 Calibration Check-02'!S55)</f>
        <v>0.48607195197927444</v>
      </c>
      <c r="S40">
        <f>STDEV('20110208 Calibration Check-02'!T55,'20110209 Calibration Check'!T55,'20110204 Calibration Check-02'!T55)</f>
        <v>0.30769331754674145</v>
      </c>
      <c r="T40">
        <f>STDEV('20110208 Calibration Check-02'!U55,'20110209 Calibration Check'!U55,'20110204 Calibration Check-02'!U55)</f>
        <v>0.45366271349327081</v>
      </c>
      <c r="U40">
        <f>STDEV('20110208 Calibration Check-02'!V55,'20110209 Calibration Check'!V55,'20110204 Calibration Check-02'!V55)</f>
        <v>0.74076647975115573</v>
      </c>
      <c r="V40">
        <f>STDEV('20110208 Calibration Check-02'!W55,'20110209 Calibration Check'!W55,'20110204 Calibration Check-02'!W55)</f>
        <v>7.0826278589535885E-2</v>
      </c>
      <c r="W40">
        <f>STDEV('20110208 Calibration Check-02'!X55,'20110209 Calibration Check'!X55,'20110204 Calibration Check-02'!X55)</f>
        <v>9.3467655895344975E-2</v>
      </c>
      <c r="X40">
        <f>STDEV('20110208 Calibration Check-02'!Y55,'20110209 Calibration Check'!Y55,'20110204 Calibration Check-02'!Y55)</f>
        <v>0.48319781581478793</v>
      </c>
      <c r="Y40">
        <f>STDEV('20110208 Calibration Check-02'!Z55,'20110209 Calibration Check'!Z55,'20110204 Calibration Check-02'!Z55)</f>
        <v>0.84721157708316486</v>
      </c>
      <c r="Z40">
        <f>STDEV('20110208 Calibration Check-02'!AA55,'20110209 Calibration Check'!AA55,'20110204 Calibration Check-02'!AA55)</f>
        <v>0.40386318010587707</v>
      </c>
      <c r="AA40">
        <f>STDEV('20110208 Calibration Check-02'!AB55,'20110209 Calibration Check'!AB55,'20110204 Calibration Check-02'!AB55)</f>
        <v>0.32913181280249537</v>
      </c>
      <c r="AB40">
        <f>STDEV('20110208 Calibration Check-02'!AC55,'20110209 Calibration Check'!AC55,'20110204 Calibration Check-02'!AC55)</f>
        <v>0.13407089816039344</v>
      </c>
      <c r="AC40">
        <f>STDEV('20110208 Calibration Check-02'!AD55,'20110209 Calibration Check'!AD55,'20110204 Calibration Check-02'!AD55)</f>
        <v>0.25600403942774308</v>
      </c>
      <c r="AD40">
        <f>STDEV('20110208 Calibration Check-02'!AE55,'20110209 Calibration Check'!AE55,'20110204 Calibration Check-02'!AE55)</f>
        <v>0.20603286845109448</v>
      </c>
      <c r="AE40">
        <f>STDEV('20110208 Calibration Check-02'!AF55,'20110209 Calibration Check'!AF55,'20110204 Calibration Check-02'!AF55)</f>
        <v>0.6342848793005984</v>
      </c>
      <c r="AF40">
        <f>STDEV('20110208 Calibration Check-02'!AG55,'20110209 Calibration Check'!AG55,'20110204 Calibration Check-02'!AG55)</f>
        <v>0.75168050811599596</v>
      </c>
      <c r="AG40">
        <f>STDEV('20110208 Calibration Check-02'!AH55,'20110209 Calibration Check'!AH55,'20110204 Calibration Check-02'!AH55)</f>
        <v>0.37704030787545706</v>
      </c>
      <c r="AH40">
        <f>STDEV('20110208 Calibration Check-02'!AI55,'20110209 Calibration Check'!AI55,'20110204 Calibration Check-02'!AI55)</f>
        <v>0.24625519857123795</v>
      </c>
      <c r="AI40">
        <f>STDEV('20110208 Calibration Check-02'!AJ55,'20110209 Calibration Check'!AJ55,'20110204 Calibration Check-02'!AJ55)</f>
        <v>6.1180347608875876E-2</v>
      </c>
      <c r="AJ40">
        <f>STDEV('20110208 Calibration Check-02'!AK55,'20110209 Calibration Check'!AK55,'20110204 Calibration Check-02'!AK55)</f>
        <v>0.35838095516273388</v>
      </c>
      <c r="AK40">
        <f>STDEV('20110208 Calibration Check-02'!AL55,'20110209 Calibration Check'!AL55,'20110204 Calibration Check-02'!AL55)</f>
        <v>0.14270284385510779</v>
      </c>
      <c r="AL40">
        <f>STDEV('20110208 Calibration Check-02'!AM55,'20110209 Calibration Check'!AM55,'20110204 Calibration Check-02'!AM55)</f>
        <v>0</v>
      </c>
      <c r="AM40">
        <f>STDEV('20110208 Calibration Check-02'!AN55,'20110209 Calibration Check'!AN55,'20110204 Calibration Check-02'!AN55)</f>
        <v>0.2473338844558354</v>
      </c>
      <c r="AN40">
        <f>STDEV('20110208 Calibration Check-02'!AO55,'20110209 Calibration Check'!AO55,'20110204 Calibration Check-02'!AO55)</f>
        <v>5.4698534534363852E-2</v>
      </c>
      <c r="AO40">
        <f>STDEV('20110208 Calibration Check-02'!AP55,'20110209 Calibration Check'!AP55,'20110204 Calibration Check-02'!AP55)</f>
        <v>0.40573366198917576</v>
      </c>
      <c r="AP40">
        <f>STDEV('20110208 Calibration Check-02'!AQ55,'20110209 Calibration Check'!AQ55,'20110204 Calibration Check-02'!AQ55)</f>
        <v>0.13127336980556911</v>
      </c>
      <c r="AQ40">
        <f>STDEV('20110208 Calibration Check-02'!AR55,'20110209 Calibration Check'!AR55,'20110204 Calibration Check-02'!AR55)</f>
        <v>0.30081211556055659</v>
      </c>
      <c r="AR40">
        <f>STDEV('20110208 Calibration Check-02'!AS55,'20110209 Calibration Check'!AS55,'20110204 Calibration Check-02'!AS55)</f>
        <v>0.41129079995474166</v>
      </c>
      <c r="AS40">
        <f>STDEV('20110208 Calibration Check-02'!AT55,'20110209 Calibration Check'!AT55,'20110204 Calibration Check-02'!AT55)</f>
        <v>0.19934048239046398</v>
      </c>
      <c r="AT40">
        <f>STDEV('20110208 Calibration Check-02'!AU55,'20110209 Calibration Check'!AU55,'20110204 Calibration Check-02'!AU55)</f>
        <v>0.23439240192524424</v>
      </c>
      <c r="AU40">
        <f>STDEV('20110208 Calibration Check-02'!AV55,'20110209 Calibration Check'!AV55,'20110204 Calibration Check-02'!AV55)</f>
        <v>0.48905475411485544</v>
      </c>
      <c r="AV40">
        <f>STDEV('20110208 Calibration Check-02'!AW55,'20110209 Calibration Check'!AW55,'20110204 Calibration Check-02'!AW55)</f>
        <v>1.4083934555689327E-2</v>
      </c>
      <c r="AW40">
        <f>STDEV('20110208 Calibration Check-02'!AX55,'20110209 Calibration Check'!AX55,'20110204 Calibration Check-02'!AX55)</f>
        <v>0.80049309806514279</v>
      </c>
      <c r="AX40">
        <f>STDEV('20110208 Calibration Check-02'!AY55,'20110209 Calibration Check'!AY55,'20110204 Calibration Check-02'!AY55)</f>
        <v>9.3245923064134262E-2</v>
      </c>
      <c r="AY40">
        <f>STDEV('20110208 Calibration Check-02'!AZ55,'20110209 Calibration Check'!AZ55,'20110204 Calibration Check-02'!AZ55)</f>
        <v>0.17967433885161635</v>
      </c>
      <c r="AZ40">
        <f>STDEV('20110208 Calibration Check-02'!BA55,'20110209 Calibration Check'!BA55,'20110204 Calibration Check-02'!BA55)</f>
        <v>9.2686566318079588E-2</v>
      </c>
      <c r="BA40">
        <f>STDEV('20110209 Calibration Check'!BB55,'20110204 Calibration Check-02'!BB55)</f>
        <v>0.68459557055905673</v>
      </c>
      <c r="BB40">
        <f>STDEV('20110208 Calibration Check-02'!BC55,'20110209 Calibration Check'!BC55,'20110204 Calibration Check-02'!BC55)</f>
        <v>0.22595498862226673</v>
      </c>
      <c r="BC40">
        <f>STDEV('20110208 Calibration Check-02'!BD55,'20110209 Calibration Check'!BD55,'20110204 Calibration Check-02'!BD55)</f>
        <v>0.62960351236628931</v>
      </c>
      <c r="BD40">
        <f>STDEV('20110208 Calibration Check-02'!BE55,'20110209 Calibration Check'!BE55,'20110204 Calibration Check-02'!BE55)</f>
        <v>0.54933889312221729</v>
      </c>
      <c r="BE40">
        <f>STDEV('20110208 Calibration Check-02'!BF55,'20110209 Calibration Check'!BF55,'20110204 Calibration Check-02'!BF55)</f>
        <v>9.8279663159687503E-2</v>
      </c>
      <c r="BF40">
        <f>STDEV('20110208 Calibration Check-02'!BG55,'20110209 Calibration Check'!BG55,'20110204 Calibration Check-02'!BG55)</f>
        <v>0.49040928658186683</v>
      </c>
      <c r="BG40">
        <f>STDEV('20110208 Calibration Check-02'!BH55,'20110209 Calibration Check'!BH55,'20110204 Calibration Check-02'!BH55)</f>
        <v>0.14691765774672441</v>
      </c>
      <c r="BH40">
        <f>STDEV('20110208 Calibration Check-02'!BI55,'20110209 Calibration Check'!BI55,'20110204 Calibration Check-02'!BI55)</f>
        <v>0.2648927437904241</v>
      </c>
      <c r="BI40">
        <f>STDEV('20110208 Calibration Check-02'!BJ55,'20110209 Calibration Check'!BJ55,'20110204 Calibration Check-02'!BJ55)</f>
        <v>0.59977241848091245</v>
      </c>
      <c r="BJ40">
        <f>STDEV('20110208 Calibration Check-02'!BK55,'20110209 Calibration Check'!BK55,'20110204 Calibration Check-02'!BK55)</f>
        <v>0.33223216020678509</v>
      </c>
      <c r="BK40">
        <f>STDEV('20110208 Calibration Check-02'!BL55,'20110209 Calibration Check'!BL55,'20110204 Calibration Check-02'!BL55)</f>
        <v>4.6498248111930762E-2</v>
      </c>
      <c r="BL40">
        <f>STDEV('20110208 Calibration Check-02'!BM55,'20110209 Calibration Check'!BM55,'20110204 Calibration Check-02'!BM55)</f>
        <v>0.16454588556560243</v>
      </c>
      <c r="BM40">
        <f>STDEV('20110208 Calibration Check-02'!BN55,'20110209 Calibration Check'!BN55,'20110204 Calibration Check-02'!BN55)</f>
        <v>0.52804939103866444</v>
      </c>
      <c r="BN40">
        <f>STDEV('20110208 Calibration Check-02'!BO55,'20110209 Calibration Check'!BO55,'20110204 Calibration Check-02'!BO55)</f>
        <v>0.79865826503555415</v>
      </c>
      <c r="BO40">
        <f>STDEV('20110208 Calibration Check-02'!BP55,'20110209 Calibration Check'!BP55,'20110204 Calibration Check-02'!BP55)</f>
        <v>0.24242276167888224</v>
      </c>
      <c r="BP40">
        <f>STDEV('20110208 Calibration Check-02'!BQ55,'20110209 Calibration Check'!BQ55,'20110204 Calibration Check-02'!BQ55)</f>
        <v>0.45583823000455442</v>
      </c>
      <c r="BQ40">
        <f>STDEV('20110208 Calibration Check-02'!BR55,'20110209 Calibration Check'!BR55,'20110204 Calibration Check-02'!BR55)</f>
        <v>0.43296213488651603</v>
      </c>
      <c r="BR40">
        <f>STDEV('20110208 Calibration Check-02'!BS55,'20110209 Calibration Check'!BS55,'20110204 Calibration Check-02'!BS55)</f>
        <v>0.27849838615126593</v>
      </c>
      <c r="BS40">
        <f>STDEV('20110208 Calibration Check-02'!BT55,'20110209 Calibration Check'!BT55,'20110204 Calibration Check-02'!BT55)</f>
        <v>0.16663407579985182</v>
      </c>
      <c r="BT40">
        <f>STDEV('20110208 Calibration Check-02'!BU55,'20110209 Calibration Check'!BU55,'20110204 Calibration Check-02'!BU55)</f>
        <v>5.5454612491840159E-2</v>
      </c>
      <c r="BU40">
        <f>STDEV('20110208 Calibration Check-02'!BV55,'20110209 Calibration Check'!BV55,'20110204 Calibration Check-02'!BV55)</f>
        <v>1.3749395956352446</v>
      </c>
      <c r="BV40">
        <f>STDEV('20110208 Calibration Check-02'!BW55,'20110209 Calibration Check'!BW55,'20110204 Calibration Check-02'!BW55)</f>
        <v>1.7848450062917722</v>
      </c>
      <c r="BW40">
        <f>STDEV('20110208 Calibration Check-02'!BX55,'20110209 Calibration Check'!BX55,'20110204 Calibration Check-02'!BX55)</f>
        <v>0.20091012725556334</v>
      </c>
      <c r="BX40">
        <f>STDEV('20110208 Calibration Check-02'!BY55,'20110209 Calibration Check'!BY55,'20110204 Calibration Check-02'!BY55)</f>
        <v>0.10862084748032395</v>
      </c>
      <c r="BY40">
        <f>STDEV('20110208 Calibration Check-02'!BZ55,'20110209 Calibration Check'!BZ55,'20110204 Calibration Check-02'!BZ55)</f>
        <v>0.55087446893123682</v>
      </c>
      <c r="BZ40">
        <f>STDEV('20110208 Calibration Check-02'!CA55,'20110209 Calibration Check'!CA55,'20110204 Calibration Check-02'!CA55)</f>
        <v>0.56239818455117707</v>
      </c>
      <c r="CA40">
        <f>STDEV('20110208 Calibration Check-02'!CB55,'20110209 Calibration Check'!CB55,'20110204 Calibration Check-02'!CB55)</f>
        <v>0.55922333080013498</v>
      </c>
      <c r="CB40">
        <f>STDEV('20110208 Calibration Check-02'!CC55,'20110209 Calibration Check'!CC55,'20110204 Calibration Check-02'!CC55)</f>
        <v>0.57388233285010404</v>
      </c>
      <c r="CC40">
        <f>STDEV('20110208 Calibration Check-02'!CD55,'20110209 Calibration Check'!CD55,'20110204 Calibration Check-02'!CD55)</f>
        <v>0.38545670747283539</v>
      </c>
      <c r="CD40">
        <f>STDEV('20110208 Calibration Check-02'!CE55,'20110209 Calibration Check'!CE55,'20110204 Calibration Check-02'!CE55)</f>
        <v>0.3422432361627078</v>
      </c>
      <c r="CE40">
        <f>STDEV('20110208 Calibration Check-02'!CF55,'20110209 Calibration Check'!CF55,'20110204 Calibration Check-02'!CF55)</f>
        <v>0.29222369736022918</v>
      </c>
      <c r="CF40">
        <f>STDEV('20110208 Calibration Check-02'!CG55,'20110209 Calibration Check'!CG55,'20110204 Calibration Check-02'!CG55)</f>
        <v>9.6135363236413654E-2</v>
      </c>
      <c r="CG40">
        <f>STDEV('20110208 Calibration Check-02'!CH55,'20110209 Calibration Check'!CH55,'20110204 Calibration Check-02'!CH55)</f>
        <v>1.139255113623534</v>
      </c>
      <c r="CH40">
        <f>STDEV('20110208 Calibration Check-02'!CI55,'20110209 Calibration Check'!CI55,'20110204 Calibration Check-02'!CI55)</f>
        <v>0.88292319625125149</v>
      </c>
      <c r="CI40">
        <f>STDEV('20110208 Calibration Check-02'!CJ55,'20110209 Calibration Check'!CJ55,'20110204 Calibration Check-02'!CJ55)</f>
        <v>0.17145471359033812</v>
      </c>
      <c r="CJ40">
        <f>STDEV('20110208 Calibration Check-02'!CK55,'20110209 Calibration Check'!CK55,'20110204 Calibration Check-02'!CK55)</f>
        <v>0.13497134161048088</v>
      </c>
      <c r="CK40">
        <f>STDEV('20110208 Calibration Check-02'!CL55,'20110209 Calibration Check'!CL55,'20110204 Calibration Check-02'!CL55)</f>
        <v>0.95891863087019635</v>
      </c>
      <c r="CL40">
        <f>STDEV('20110208 Calibration Check-02'!CM55,'20110209 Calibration Check'!CM55,'20110204 Calibration Check-02'!CM55)</f>
        <v>0.59554221480578939</v>
      </c>
      <c r="CM40">
        <f>STDEV('20110208 Calibration Check-02'!CN55,'20110209 Calibration Check'!CN55,'20110204 Calibration Check-02'!CN55)</f>
        <v>0.63203006801402573</v>
      </c>
      <c r="CN40">
        <f>STDEV('20110208 Calibration Check-02'!CO55,'20110209 Calibration Check'!CO55,'20110204 Calibration Check-02'!CO55)</f>
        <v>0.91950062271217403</v>
      </c>
      <c r="CO40">
        <f>STDEV('20110208 Calibration Check-02'!CP55,'20110209 Calibration Check'!CP55,'20110204 Calibration Check-02'!CP55)</f>
        <v>0.43410847644287431</v>
      </c>
      <c r="CP40">
        <f>STDEV('20110208 Calibration Check-02'!CQ55,'20110209 Calibration Check'!CQ55,'20110204 Calibration Check-02'!CQ55)</f>
        <v>0.38748963436462841</v>
      </c>
      <c r="CQ40">
        <f>STDEV('20110208 Calibration Check-02'!CR55,'20110209 Calibration Check'!CR55)</f>
        <v>0.12271057196573772</v>
      </c>
      <c r="CR40">
        <f>STDEV('20110208 Calibration Check-02'!CS55,'20110209 Calibration Check'!CS55,'20110204 Calibration Check-02'!CS55)</f>
        <v>0.34374155814181218</v>
      </c>
      <c r="CS40">
        <f>STDEV('20110208 Calibration Check-02'!CT55,'20110209 Calibration Check'!CT55,'20110204 Calibration Check-02'!CT55)</f>
        <v>1.3521122655824913</v>
      </c>
    </row>
    <row r="41" spans="1:97">
      <c r="A41" t="s">
        <v>53</v>
      </c>
      <c r="B41">
        <f>STDEV('20110208 Calibration Check-02'!C56,'20110209 Calibration Check'!C56,'20110204 Calibration Check-02'!C56)</f>
        <v>0.3513903672370059</v>
      </c>
      <c r="C41">
        <f>STDEV('20110208 Calibration Check-02'!D56,'20110209 Calibration Check'!D56,'20110204 Calibration Check-02'!D56)</f>
        <v>0.92081835209491203</v>
      </c>
      <c r="D41">
        <f>STDEV('20110208 Calibration Check-02'!E56,'20110209 Calibration Check'!E56,'20110204 Calibration Check-02'!E56)</f>
        <v>0.29561128831135369</v>
      </c>
      <c r="E41">
        <f>STDEV('20110208 Calibration Check-02'!F56,'20110209 Calibration Check'!F56,'20110204 Calibration Check-02'!F56)</f>
        <v>0.18155913502183527</v>
      </c>
      <c r="F41">
        <f>STDEV('20110208 Calibration Check-02'!G56,'20110209 Calibration Check'!G56,'20110204 Calibration Check-02'!G56)</f>
        <v>0.38930788976193248</v>
      </c>
      <c r="G41">
        <f>STDEV('20110208 Calibration Check-02'!H56,'20110209 Calibration Check'!H56,'20110204 Calibration Check-02'!H56)</f>
        <v>0.39522903771883816</v>
      </c>
      <c r="H41">
        <f>STDEV('20110208 Calibration Check-02'!I56,'20110209 Calibration Check'!I56,'20110204 Calibration Check-02'!I56)</f>
        <v>0.28060072495944283</v>
      </c>
      <c r="I41">
        <f>STDEV('20110208 Calibration Check-02'!J56,'20110209 Calibration Check'!J56,'20110204 Calibration Check-02'!J56)</f>
        <v>0.22981299080568057</v>
      </c>
      <c r="J41">
        <f>STDEV('20110208 Calibration Check-02'!K56,'20110209 Calibration Check'!K56,'20110204 Calibration Check-02'!K56)</f>
        <v>9.9655357435988509E-2</v>
      </c>
      <c r="K41">
        <f>STDEV('20110208 Calibration Check-02'!L56,'20110209 Calibration Check'!L56,'20110204 Calibration Check-02'!L56)</f>
        <v>0.29824645776882391</v>
      </c>
      <c r="L41">
        <f>STDEV('20110208 Calibration Check-02'!M56,'20110209 Calibration Check'!M56,'20110204 Calibration Check-02'!M56)</f>
        <v>0.63183364934729513</v>
      </c>
      <c r="M41">
        <f>STDEV('20110208 Calibration Check-02'!N56,'20110209 Calibration Check'!N56,'20110204 Calibration Check-02'!N56)</f>
        <v>0.62096077719407727</v>
      </c>
      <c r="N41">
        <f>STDEV('20110208 Calibration Check-02'!O56,'20110209 Calibration Check'!O56,'20110204 Calibration Check-02'!O56)</f>
        <v>0.59889321557331587</v>
      </c>
      <c r="O41">
        <f>STDEV('20110208 Calibration Check-02'!P56,'20110209 Calibration Check'!P56,'20110204 Calibration Check-02'!P56)</f>
        <v>0.30251212635626518</v>
      </c>
      <c r="P41">
        <f>STDEV('20110208 Calibration Check-02'!Q56,'20110209 Calibration Check'!Q56,'20110204 Calibration Check-02'!Q56)</f>
        <v>0.79425625680397061</v>
      </c>
      <c r="Q41">
        <f>STDEV('20110208 Calibration Check-02'!R56,'20110209 Calibration Check'!R56,'20110204 Calibration Check-02'!R56)</f>
        <v>0.33533209887923121</v>
      </c>
      <c r="R41">
        <f>STDEV('20110208 Calibration Check-02'!S56,'20110209 Calibration Check'!S56,'20110204 Calibration Check-02'!S56)</f>
        <v>0.46942322995546631</v>
      </c>
      <c r="S41">
        <f>STDEV('20110208 Calibration Check-02'!T56,'20110209 Calibration Check'!T56,'20110204 Calibration Check-02'!T56)</f>
        <v>0.30704430098980451</v>
      </c>
      <c r="T41">
        <f>STDEV('20110208 Calibration Check-02'!U56,'20110209 Calibration Check'!U56,'20110204 Calibration Check-02'!U56)</f>
        <v>0.34683223082294329</v>
      </c>
      <c r="U41">
        <f>STDEV('20110208 Calibration Check-02'!V56,'20110209 Calibration Check'!V56,'20110204 Calibration Check-02'!V56)</f>
        <v>0.67928050241640903</v>
      </c>
      <c r="V41">
        <f>STDEV('20110208 Calibration Check-02'!W56,'20110209 Calibration Check'!W56,'20110204 Calibration Check-02'!W56)</f>
        <v>0.18923647099132876</v>
      </c>
      <c r="W41">
        <f>STDEV('20110208 Calibration Check-02'!X56,'20110209 Calibration Check'!X56,'20110204 Calibration Check-02'!X56)</f>
        <v>0.2268739309077463</v>
      </c>
      <c r="X41">
        <f>STDEV('20110208 Calibration Check-02'!Y56,'20110209 Calibration Check'!Y56,'20110204 Calibration Check-02'!Y56)</f>
        <v>0.41176239592193942</v>
      </c>
      <c r="Y41">
        <f>STDEV('20110208 Calibration Check-02'!Z56,'20110209 Calibration Check'!Z56,'20110204 Calibration Check-02'!Z56)</f>
        <v>0.75608599421790601</v>
      </c>
      <c r="Z41">
        <f>STDEV('20110208 Calibration Check-02'!AA56,'20110209 Calibration Check'!AA56,'20110204 Calibration Check-02'!AA56)</f>
        <v>0.65633017198544663</v>
      </c>
      <c r="AA41">
        <f>STDEV('20110208 Calibration Check-02'!AB56,'20110209 Calibration Check'!AB56,'20110204 Calibration Check-02'!AB56)</f>
        <v>0.24568979640585387</v>
      </c>
      <c r="AB41">
        <f>STDEV('20110208 Calibration Check-02'!AC56,'20110209 Calibration Check'!AC56,'20110204 Calibration Check-02'!AC56)</f>
        <v>0.13307561060667339</v>
      </c>
      <c r="AC41">
        <f>STDEV('20110208 Calibration Check-02'!AD56,'20110209 Calibration Check'!AD56,'20110204 Calibration Check-02'!AD56)</f>
        <v>0.27289497536887763</v>
      </c>
      <c r="AD41">
        <f>STDEV('20110208 Calibration Check-02'!AE56,'20110209 Calibration Check'!AE56,'20110204 Calibration Check-02'!AE56)</f>
        <v>0.36760118035853406</v>
      </c>
      <c r="AE41">
        <f>STDEV('20110208 Calibration Check-02'!AF56,'20110209 Calibration Check'!AF56,'20110204 Calibration Check-02'!AF56)</f>
        <v>0.59773017804270412</v>
      </c>
      <c r="AF41">
        <f>STDEV('20110208 Calibration Check-02'!AG56,'20110209 Calibration Check'!AG56,'20110204 Calibration Check-02'!AG56)</f>
        <v>0.70467215949782347</v>
      </c>
      <c r="AG41">
        <f>STDEV('20110208 Calibration Check-02'!AH56,'20110209 Calibration Check'!AH56,'20110204 Calibration Check-02'!AH56)</f>
        <v>0.35642702259155351</v>
      </c>
      <c r="AH41">
        <f>STDEV('20110208 Calibration Check-02'!AI56,'20110209 Calibration Check'!AI56,'20110204 Calibration Check-02'!AI56)</f>
        <v>8.1554051540886751E-3</v>
      </c>
      <c r="AI41">
        <f>STDEV('20110208 Calibration Check-02'!AJ56,'20110209 Calibration Check'!AJ56,'20110204 Calibration Check-02'!AJ56)</f>
        <v>0.28223559552550759</v>
      </c>
      <c r="AJ41">
        <f>STDEV('20110208 Calibration Check-02'!AK56,'20110209 Calibration Check'!AK56,'20110204 Calibration Check-02'!AK56)</f>
        <v>0.27341267000988262</v>
      </c>
      <c r="AK41">
        <f>STDEV('20110208 Calibration Check-02'!AL56,'20110209 Calibration Check'!AL56,'20110204 Calibration Check-02'!AL56)</f>
        <v>0.13501146159708668</v>
      </c>
      <c r="AL41">
        <f>STDEV('20110208 Calibration Check-02'!AM56,'20110209 Calibration Check'!AM56,'20110204 Calibration Check-02'!AM56)</f>
        <v>0.25119602879245234</v>
      </c>
      <c r="AM41">
        <f>STDEV('20110208 Calibration Check-02'!AN56,'20110209 Calibration Check'!AN56,'20110204 Calibration Check-02'!AN56)</f>
        <v>0</v>
      </c>
      <c r="AN41">
        <f>STDEV('20110208 Calibration Check-02'!AO56,'20110209 Calibration Check'!AO56,'20110204 Calibration Check-02'!AO56)</f>
        <v>0.30303375026847151</v>
      </c>
      <c r="AO41">
        <f>STDEV('20110208 Calibration Check-02'!AP56,'20110209 Calibration Check'!AP56,'20110204 Calibration Check-02'!AP56)</f>
        <v>0.32383491095064904</v>
      </c>
      <c r="AP41">
        <f>STDEV('20110208 Calibration Check-02'!AQ56,'20110209 Calibration Check'!AQ56,'20110204 Calibration Check-02'!AQ56)</f>
        <v>0.13606702520326783</v>
      </c>
      <c r="AQ41">
        <f>STDEV('20110208 Calibration Check-02'!AR56,'20110209 Calibration Check'!AR56,'20110204 Calibration Check-02'!AR56)</f>
        <v>0.33470350688026451</v>
      </c>
      <c r="AR41">
        <f>STDEV('20110208 Calibration Check-02'!AS56,'20110209 Calibration Check'!AS56,'20110204 Calibration Check-02'!AS56)</f>
        <v>0.33178301030642687</v>
      </c>
      <c r="AS41">
        <f>STDEV('20110208 Calibration Check-02'!AT56,'20110209 Calibration Check'!AT56,'20110204 Calibration Check-02'!AT56)</f>
        <v>4.9010736752251684E-2</v>
      </c>
      <c r="AT41">
        <f>STDEV('20110208 Calibration Check-02'!AU56,'20110209 Calibration Check'!AU56,'20110204 Calibration Check-02'!AU56)</f>
        <v>0.13131466750076862</v>
      </c>
      <c r="AU41">
        <f>STDEV('20110208 Calibration Check-02'!AV56,'20110209 Calibration Check'!AV56,'20110204 Calibration Check-02'!AV56)</f>
        <v>0.60558318446577342</v>
      </c>
      <c r="AV41">
        <f>STDEV('20110208 Calibration Check-02'!AW56,'20110209 Calibration Check'!AW56,'20110204 Calibration Check-02'!AW56)</f>
        <v>0.24642576775709676</v>
      </c>
      <c r="AW41">
        <f>STDEV('20110208 Calibration Check-02'!AX56,'20110209 Calibration Check'!AX56,'20110204 Calibration Check-02'!AX56)</f>
        <v>0.93086532024808766</v>
      </c>
      <c r="AX41">
        <f>STDEV('20110208 Calibration Check-02'!AY56,'20110209 Calibration Check'!AY56,'20110204 Calibration Check-02'!AY56)</f>
        <v>0.16356939254194919</v>
      </c>
      <c r="AY41">
        <f>STDEV('20110208 Calibration Check-02'!AZ56,'20110209 Calibration Check'!AZ56,'20110204 Calibration Check-02'!AZ56)</f>
        <v>0.1449694652176462</v>
      </c>
      <c r="AZ41">
        <f>STDEV('20110208 Calibration Check-02'!BA56,'20110209 Calibration Check'!BA56,'20110204 Calibration Check-02'!BA56)</f>
        <v>0.27491963471665104</v>
      </c>
      <c r="BA41">
        <f>STDEV('20110209 Calibration Check'!BB56,'20110204 Calibration Check-02'!BB56)</f>
        <v>0.71204924062145747</v>
      </c>
      <c r="BB41">
        <f>STDEV('20110208 Calibration Check-02'!BC56,'20110209 Calibration Check'!BC56,'20110204 Calibration Check-02'!BC56)</f>
        <v>0.21702605056883661</v>
      </c>
      <c r="BC41">
        <f>STDEV('20110208 Calibration Check-02'!BD56,'20110209 Calibration Check'!BD56,'20110204 Calibration Check-02'!BD56)</f>
        <v>0.5438663400476762</v>
      </c>
      <c r="BD41">
        <f>STDEV('20110208 Calibration Check-02'!BE56,'20110209 Calibration Check'!BE56,'20110204 Calibration Check-02'!BE56)</f>
        <v>0.39118506523185881</v>
      </c>
      <c r="BE41">
        <f>STDEV('20110208 Calibration Check-02'!BF56,'20110209 Calibration Check'!BF56,'20110204 Calibration Check-02'!BF56)</f>
        <v>0.27399943664480758</v>
      </c>
      <c r="BF41">
        <f>STDEV('20110208 Calibration Check-02'!BG56,'20110209 Calibration Check'!BG56,'20110204 Calibration Check-02'!BG56)</f>
        <v>0.40510001029460863</v>
      </c>
      <c r="BG41">
        <f>STDEV('20110208 Calibration Check-02'!BH56,'20110209 Calibration Check'!BH56,'20110204 Calibration Check-02'!BH56)</f>
        <v>0.39341478772992755</v>
      </c>
      <c r="BH41">
        <f>STDEV('20110208 Calibration Check-02'!BI56,'20110209 Calibration Check'!BI56,'20110204 Calibration Check-02'!BI56)</f>
        <v>0.38279200600349911</v>
      </c>
      <c r="BI41">
        <f>STDEV('20110208 Calibration Check-02'!BJ56,'20110209 Calibration Check'!BJ56,'20110204 Calibration Check-02'!BJ56)</f>
        <v>0.52269886961247336</v>
      </c>
      <c r="BJ41">
        <f>STDEV('20110208 Calibration Check-02'!BK56,'20110209 Calibration Check'!BK56,'20110204 Calibration Check-02'!BK56)</f>
        <v>0.28084701063962536</v>
      </c>
      <c r="BK41">
        <f>STDEV('20110208 Calibration Check-02'!BL56,'20110209 Calibration Check'!BL56,'20110204 Calibration Check-02'!BL56)</f>
        <v>0.20392665677454405</v>
      </c>
      <c r="BL41">
        <f>STDEV('20110208 Calibration Check-02'!BM56,'20110209 Calibration Check'!BM56,'20110204 Calibration Check-02'!BM56)</f>
        <v>0.19118598337599357</v>
      </c>
      <c r="BM41">
        <f>STDEV('20110208 Calibration Check-02'!BN56,'20110209 Calibration Check'!BN56,'20110204 Calibration Check-02'!BN56)</f>
        <v>0.46380312045581523</v>
      </c>
      <c r="BN41">
        <f>STDEV('20110208 Calibration Check-02'!BO56,'20110209 Calibration Check'!BO56,'20110204 Calibration Check-02'!BO56)</f>
        <v>0.71006390845660883</v>
      </c>
      <c r="BO41">
        <f>STDEV('20110208 Calibration Check-02'!BP56,'20110209 Calibration Check'!BP56,'20110204 Calibration Check-02'!BP56)</f>
        <v>0.19574441936939652</v>
      </c>
      <c r="BP41">
        <f>STDEV('20110208 Calibration Check-02'!BQ56,'20110209 Calibration Check'!BQ56,'20110204 Calibration Check-02'!BQ56)</f>
        <v>0.33098968028080883</v>
      </c>
      <c r="BQ41">
        <f>STDEV('20110208 Calibration Check-02'!BR56,'20110209 Calibration Check'!BR56,'20110204 Calibration Check-02'!BR56)</f>
        <v>0.32738429515190781</v>
      </c>
      <c r="BR41">
        <f>STDEV('20110208 Calibration Check-02'!BS56,'20110209 Calibration Check'!BS56,'20110204 Calibration Check-02'!BS56)</f>
        <v>0.35598323568961809</v>
      </c>
      <c r="BS41">
        <f>STDEV('20110208 Calibration Check-02'!BT56,'20110209 Calibration Check'!BT56,'20110204 Calibration Check-02'!BT56)</f>
        <v>0.32068468903871417</v>
      </c>
      <c r="BT41">
        <f>STDEV('20110208 Calibration Check-02'!BU56,'20110209 Calibration Check'!BU56,'20110204 Calibration Check-02'!BU56)</f>
        <v>0.23049995309290969</v>
      </c>
      <c r="BU41">
        <f>STDEV('20110208 Calibration Check-02'!BV56,'20110209 Calibration Check'!BV56,'20110204 Calibration Check-02'!BV56)</f>
        <v>1.2667328157352769</v>
      </c>
      <c r="BV41">
        <f>STDEV('20110208 Calibration Check-02'!BW56,'20110209 Calibration Check'!BW56,'20110204 Calibration Check-02'!BW56)</f>
        <v>1.7343939968941333</v>
      </c>
      <c r="BW41">
        <f>STDEV('20110208 Calibration Check-02'!BX56,'20110209 Calibration Check'!BX56,'20110204 Calibration Check-02'!BX56)</f>
        <v>0.20004183185173358</v>
      </c>
      <c r="BX41">
        <f>STDEV('20110208 Calibration Check-02'!BY56,'20110209 Calibration Check'!BY56,'20110204 Calibration Check-02'!BY56)</f>
        <v>0.32351215275179218</v>
      </c>
      <c r="BY41">
        <f>STDEV('20110208 Calibration Check-02'!BZ56,'20110209 Calibration Check'!BZ56,'20110204 Calibration Check-02'!BZ56)</f>
        <v>0.44523657276663808</v>
      </c>
      <c r="BZ41">
        <f>STDEV('20110208 Calibration Check-02'!CA56,'20110209 Calibration Check'!CA56,'20110204 Calibration Check-02'!CA56)</f>
        <v>0.496605803155452</v>
      </c>
      <c r="CA41">
        <f>STDEV('20110208 Calibration Check-02'!CB56,'20110209 Calibration Check'!CB56,'20110204 Calibration Check-02'!CB56)</f>
        <v>0.32943029567488019</v>
      </c>
      <c r="CB41">
        <f>STDEV('20110208 Calibration Check-02'!CC56,'20110209 Calibration Check'!CC56,'20110204 Calibration Check-02'!CC56)</f>
        <v>0.52877785323398685</v>
      </c>
      <c r="CC41">
        <f>STDEV('20110208 Calibration Check-02'!CD56,'20110209 Calibration Check'!CD56,'20110204 Calibration Check-02'!CD56)</f>
        <v>0.31259136193039827</v>
      </c>
      <c r="CD41">
        <f>STDEV('20110208 Calibration Check-02'!CE56,'20110209 Calibration Check'!CE56,'20110204 Calibration Check-02'!CE56)</f>
        <v>0.33193271067949942</v>
      </c>
      <c r="CE41">
        <f>STDEV('20110208 Calibration Check-02'!CF56,'20110209 Calibration Check'!CF56,'20110204 Calibration Check-02'!CF56)</f>
        <v>0.50061703800047608</v>
      </c>
      <c r="CF41">
        <f>STDEV('20110208 Calibration Check-02'!CG56,'20110209 Calibration Check'!CG56,'20110204 Calibration Check-02'!CG56)</f>
        <v>0.15336914946075941</v>
      </c>
      <c r="CG41">
        <f>STDEV('20110208 Calibration Check-02'!CH56,'20110209 Calibration Check'!CH56,'20110204 Calibration Check-02'!CH56)</f>
        <v>1.2701356427679356</v>
      </c>
      <c r="CH41">
        <f>STDEV('20110208 Calibration Check-02'!CI56,'20110209 Calibration Check'!CI56,'20110204 Calibration Check-02'!CI56)</f>
        <v>0.97028518328136981</v>
      </c>
      <c r="CI41">
        <f>STDEV('20110208 Calibration Check-02'!CJ56,'20110209 Calibration Check'!CJ56,'20110204 Calibration Check-02'!CJ56)</f>
        <v>0.1876090713663387</v>
      </c>
      <c r="CJ41">
        <f>STDEV('20110208 Calibration Check-02'!CK56,'20110209 Calibration Check'!CK56,'20110204 Calibration Check-02'!CK56)</f>
        <v>0.2283462927486887</v>
      </c>
      <c r="CK41">
        <f>STDEV('20110208 Calibration Check-02'!CL56,'20110209 Calibration Check'!CL56,'20110204 Calibration Check-02'!CL56)</f>
        <v>1.2045829327983177</v>
      </c>
      <c r="CL41">
        <f>STDEV('20110208 Calibration Check-02'!CM56,'20110209 Calibration Check'!CM56,'20110204 Calibration Check-02'!CM56)</f>
        <v>0.59990390295640073</v>
      </c>
      <c r="CM41">
        <f>STDEV('20110208 Calibration Check-02'!CN56,'20110209 Calibration Check'!CN56,'20110204 Calibration Check-02'!CN56)</f>
        <v>0.61398452768271095</v>
      </c>
      <c r="CN41">
        <f>STDEV('20110208 Calibration Check-02'!CO56,'20110209 Calibration Check'!CO56,'20110204 Calibration Check-02'!CO56)</f>
        <v>0.7875604736858729</v>
      </c>
      <c r="CO41">
        <f>STDEV('20110208 Calibration Check-02'!CP56,'20110209 Calibration Check'!CP56,'20110204 Calibration Check-02'!CP56)</f>
        <v>0.38082724789421657</v>
      </c>
      <c r="CP41">
        <f>STDEV('20110208 Calibration Check-02'!CQ56,'20110209 Calibration Check'!CQ56,'20110204 Calibration Check-02'!CQ56)</f>
        <v>0.36407960238115866</v>
      </c>
      <c r="CQ41">
        <f>STDEV('20110208 Calibration Check-02'!CR56,'20110209 Calibration Check'!CR56)</f>
        <v>0.1926721474622714</v>
      </c>
      <c r="CR41">
        <f>STDEV('20110208 Calibration Check-02'!CS56,'20110209 Calibration Check'!CS56,'20110204 Calibration Check-02'!CS56)</f>
        <v>0.32316864430955256</v>
      </c>
      <c r="CS41">
        <f>STDEV('20110208 Calibration Check-02'!CT56,'20110209 Calibration Check'!CT56,'20110204 Calibration Check-02'!CT56)</f>
        <v>1.3409244384138548</v>
      </c>
    </row>
    <row r="42" spans="1:97">
      <c r="A42" t="s">
        <v>54</v>
      </c>
      <c r="B42">
        <f>STDEV('20110208 Calibration Check-02'!C57,'20110209 Calibration Check'!C57,'20110204 Calibration Check-02'!C57)</f>
        <v>0.50978665074818064</v>
      </c>
      <c r="C42">
        <f>STDEV('20110208 Calibration Check-02'!D57,'20110209 Calibration Check'!D57,'20110204 Calibration Check-02'!D57)</f>
        <v>1.01327174142319</v>
      </c>
      <c r="D42">
        <f>STDEV('20110208 Calibration Check-02'!E57,'20110209 Calibration Check'!E57,'20110204 Calibration Check-02'!E57)</f>
        <v>0.25788014077044547</v>
      </c>
      <c r="E42">
        <f>STDEV('20110208 Calibration Check-02'!F57,'20110209 Calibration Check'!F57,'20110204 Calibration Check-02'!F57)</f>
        <v>0.15990697704395418</v>
      </c>
      <c r="F42">
        <f>STDEV('20110208 Calibration Check-02'!G57,'20110209 Calibration Check'!G57,'20110204 Calibration Check-02'!G57)</f>
        <v>9.2208550625314134E-2</v>
      </c>
      <c r="G42">
        <f>STDEV('20110208 Calibration Check-02'!H57,'20110209 Calibration Check'!H57,'20110204 Calibration Check-02'!H57)</f>
        <v>0.45532250482460401</v>
      </c>
      <c r="H42">
        <f>STDEV('20110208 Calibration Check-02'!I57,'20110209 Calibration Check'!I57,'20110204 Calibration Check-02'!I57)</f>
        <v>0.29472586338008122</v>
      </c>
      <c r="I42">
        <f>STDEV('20110208 Calibration Check-02'!J57,'20110209 Calibration Check'!J57,'20110204 Calibration Check-02'!J57)</f>
        <v>0.15399432978649952</v>
      </c>
      <c r="J42">
        <f>STDEV('20110208 Calibration Check-02'!K57,'20110209 Calibration Check'!K57,'20110204 Calibration Check-02'!K57)</f>
        <v>0.32380643249617463</v>
      </c>
      <c r="K42">
        <f>STDEV('20110208 Calibration Check-02'!L57,'20110209 Calibration Check'!L57,'20110204 Calibration Check-02'!L57)</f>
        <v>0.26502776964246083</v>
      </c>
      <c r="L42">
        <f>STDEV('20110208 Calibration Check-02'!M57,'20110209 Calibration Check'!M57,'20110204 Calibration Check-02'!M57)</f>
        <v>0.66711320717901268</v>
      </c>
      <c r="M42">
        <f>STDEV('20110208 Calibration Check-02'!N57,'20110209 Calibration Check'!N57,'20110204 Calibration Check-02'!N57)</f>
        <v>0.60270150684239165</v>
      </c>
      <c r="N42">
        <f>STDEV('20110208 Calibration Check-02'!O57,'20110209 Calibration Check'!O57,'20110204 Calibration Check-02'!O57)</f>
        <v>0.41275121828437578</v>
      </c>
      <c r="O42">
        <f>STDEV('20110208 Calibration Check-02'!P57,'20110209 Calibration Check'!P57,'20110204 Calibration Check-02'!P57)</f>
        <v>0.349872003009914</v>
      </c>
      <c r="P42">
        <f>STDEV('20110208 Calibration Check-02'!Q57,'20110209 Calibration Check'!Q57,'20110204 Calibration Check-02'!Q57)</f>
        <v>0.8520505323793176</v>
      </c>
      <c r="Q42">
        <f>STDEV('20110208 Calibration Check-02'!R57,'20110209 Calibration Check'!R57,'20110204 Calibration Check-02'!R57)</f>
        <v>5.2870903771945615E-2</v>
      </c>
      <c r="R42">
        <f>STDEV('20110208 Calibration Check-02'!S57,'20110209 Calibration Check'!S57,'20110204 Calibration Check-02'!S57)</f>
        <v>0.51164142474417185</v>
      </c>
      <c r="S42">
        <f>STDEV('20110208 Calibration Check-02'!T57,'20110209 Calibration Check'!T57,'20110204 Calibration Check-02'!T57)</f>
        <v>0.33622250588247077</v>
      </c>
      <c r="T42">
        <f>STDEV('20110208 Calibration Check-02'!U57,'20110209 Calibration Check'!U57,'20110204 Calibration Check-02'!U57)</f>
        <v>0.49641533546122418</v>
      </c>
      <c r="U42">
        <f>STDEV('20110208 Calibration Check-02'!V57,'20110209 Calibration Check'!V57,'20110204 Calibration Check-02'!V57)</f>
        <v>0.77409889951489785</v>
      </c>
      <c r="V42">
        <f>STDEV('20110208 Calibration Check-02'!W57,'20110209 Calibration Check'!W57,'20110204 Calibration Check-02'!W57)</f>
        <v>0.12161139007245139</v>
      </c>
      <c r="W42">
        <f>STDEV('20110208 Calibration Check-02'!X57,'20110209 Calibration Check'!X57,'20110204 Calibration Check-02'!X57)</f>
        <v>0.12788471358729239</v>
      </c>
      <c r="X42">
        <f>STDEV('20110208 Calibration Check-02'!Y57,'20110209 Calibration Check'!Y57,'20110204 Calibration Check-02'!Y57)</f>
        <v>0.52125113846164861</v>
      </c>
      <c r="Y42">
        <f>STDEV('20110208 Calibration Check-02'!Z57,'20110209 Calibration Check'!Z57,'20110204 Calibration Check-02'!Z57)</f>
        <v>0.88821209764493625</v>
      </c>
      <c r="Z42">
        <f>STDEV('20110208 Calibration Check-02'!AA57,'20110209 Calibration Check'!AA57,'20110204 Calibration Check-02'!AA57)</f>
        <v>0.35433486026001998</v>
      </c>
      <c r="AA42">
        <f>STDEV('20110208 Calibration Check-02'!AB57,'20110209 Calibration Check'!AB57,'20110204 Calibration Check-02'!AB57)</f>
        <v>0.37336913795293131</v>
      </c>
      <c r="AB42">
        <f>STDEV('20110208 Calibration Check-02'!AC57,'20110209 Calibration Check'!AC57,'20110204 Calibration Check-02'!AC57)</f>
        <v>0.18944179146669862</v>
      </c>
      <c r="AC42">
        <f>STDEV('20110208 Calibration Check-02'!AD57,'20110209 Calibration Check'!AD57,'20110204 Calibration Check-02'!AD57)</f>
        <v>0.28559297541009604</v>
      </c>
      <c r="AD42">
        <f>STDEV('20110208 Calibration Check-02'!AE57,'20110209 Calibration Check'!AE57,'20110204 Calibration Check-02'!AE57)</f>
        <v>0.1970702746409867</v>
      </c>
      <c r="AE42">
        <f>STDEV('20110208 Calibration Check-02'!AF57,'20110209 Calibration Check'!AF57,'20110204 Calibration Check-02'!AF57)</f>
        <v>0.66248745368436213</v>
      </c>
      <c r="AF42">
        <f>STDEV('20110208 Calibration Check-02'!AG57,'20110209 Calibration Check'!AG57,'20110204 Calibration Check-02'!AG57)</f>
        <v>0.78201450300479225</v>
      </c>
      <c r="AG42">
        <f>STDEV('20110208 Calibration Check-02'!AH57,'20110209 Calibration Check'!AH57,'20110204 Calibration Check-02'!AH57)</f>
        <v>0.40648291420942628</v>
      </c>
      <c r="AH42">
        <f>STDEV('20110208 Calibration Check-02'!AI57,'20110209 Calibration Check'!AI57,'20110204 Calibration Check-02'!AI57)</f>
        <v>0.30445071432388016</v>
      </c>
      <c r="AI42">
        <f>STDEV('20110208 Calibration Check-02'!AJ57,'20110209 Calibration Check'!AJ57,'20110204 Calibration Check-02'!AJ57)</f>
        <v>5.9780688554368196E-2</v>
      </c>
      <c r="AJ42">
        <f>STDEV('20110208 Calibration Check-02'!AK57,'20110209 Calibration Check'!AK57,'20110204 Calibration Check-02'!AK57)</f>
        <v>0.40138810745982234</v>
      </c>
      <c r="AK42">
        <f>STDEV('20110208 Calibration Check-02'!AL57,'20110209 Calibration Check'!AL57,'20110204 Calibration Check-02'!AL57)</f>
        <v>0.19654866681809505</v>
      </c>
      <c r="AL42">
        <f>STDEV('20110208 Calibration Check-02'!AM57,'20110209 Calibration Check'!AM57,'20110204 Calibration Check-02'!AM57)</f>
        <v>5.6152700223822641E-2</v>
      </c>
      <c r="AM42">
        <f>STDEV('20110208 Calibration Check-02'!AN57,'20110209 Calibration Check'!AN57,'20110204 Calibration Check-02'!AN57)</f>
        <v>0.30630674288516963</v>
      </c>
      <c r="AN42">
        <f>STDEV('20110208 Calibration Check-02'!AO57,'20110209 Calibration Check'!AO57,'20110204 Calibration Check-02'!AO57)</f>
        <v>0</v>
      </c>
      <c r="AO42">
        <f>STDEV('20110208 Calibration Check-02'!AP57,'20110209 Calibration Check'!AP57,'20110204 Calibration Check-02'!AP57)</f>
        <v>0.44567071082148862</v>
      </c>
      <c r="AP42">
        <f>STDEV('20110208 Calibration Check-02'!AQ57,'20110209 Calibration Check'!AQ57,'20110204 Calibration Check-02'!AQ57)</f>
        <v>0.1858622202655647</v>
      </c>
      <c r="AQ42">
        <f>STDEV('20110208 Calibration Check-02'!AR57,'20110209 Calibration Check'!AR57,'20110204 Calibration Check-02'!AR57)</f>
        <v>0.32236000420376576</v>
      </c>
      <c r="AR42">
        <f>STDEV('20110208 Calibration Check-02'!AS57,'20110209 Calibration Check'!AS57,'20110204 Calibration Check-02'!AS57)</f>
        <v>0.45024091769257912</v>
      </c>
      <c r="AS42">
        <f>STDEV('20110208 Calibration Check-02'!AT57,'20110209 Calibration Check'!AT57,'20110204 Calibration Check-02'!AT57)</f>
        <v>0.25779201770567384</v>
      </c>
      <c r="AT42">
        <f>STDEV('20110208 Calibration Check-02'!AU57,'20110209 Calibration Check'!AU57,'20110204 Calibration Check-02'!AU57)</f>
        <v>0.28485708792338849</v>
      </c>
      <c r="AU42">
        <f>STDEV('20110208 Calibration Check-02'!AV57,'20110209 Calibration Check'!AV57,'20110204 Calibration Check-02'!AV57)</f>
        <v>0.48262323241675997</v>
      </c>
      <c r="AV42">
        <f>STDEV('20110208 Calibration Check-02'!AW57,'20110209 Calibration Check'!AW57,'20110204 Calibration Check-02'!AW57)</f>
        <v>5.9394392044747737E-2</v>
      </c>
      <c r="AW42">
        <f>STDEV('20110208 Calibration Check-02'!AX57,'20110209 Calibration Check'!AX57,'20110204 Calibration Check-02'!AX57)</f>
        <v>0.79252141873783288</v>
      </c>
      <c r="AX42">
        <f>STDEV('20110208 Calibration Check-02'!AY57,'20110209 Calibration Check'!AY57,'20110204 Calibration Check-02'!AY57)</f>
        <v>0.14982811629613946</v>
      </c>
      <c r="AY42">
        <f>STDEV('20110208 Calibration Check-02'!AZ57,'20110209 Calibration Check'!AZ57,'20110204 Calibration Check-02'!AZ57)</f>
        <v>0.23050034227006033</v>
      </c>
      <c r="AZ42">
        <f>STDEV('20110208 Calibration Check-02'!BA57,'20110209 Calibration Check'!BA57,'20110204 Calibration Check-02'!BA57)</f>
        <v>0.10175346255051432</v>
      </c>
      <c r="BA42">
        <f>STDEV('20110209 Calibration Check'!BB57,'20110204 Calibration Check-02'!BB57)</f>
        <v>0.68687750108305834</v>
      </c>
      <c r="BB42">
        <f>STDEV('20110208 Calibration Check-02'!BC57,'20110209 Calibration Check'!BC57,'20110204 Calibration Check-02'!BC57)</f>
        <v>0.26385638883589041</v>
      </c>
      <c r="BC42">
        <f>STDEV('20110208 Calibration Check-02'!BD57,'20110209 Calibration Check'!BD57,'20110204 Calibration Check-02'!BD57)</f>
        <v>0.6672065985009078</v>
      </c>
      <c r="BD42">
        <f>STDEV('20110208 Calibration Check-02'!BE57,'20110209 Calibration Check'!BE57,'20110204 Calibration Check-02'!BE57)</f>
        <v>0.59899536511864127</v>
      </c>
      <c r="BE42">
        <f>STDEV('20110208 Calibration Check-02'!BF57,'20110209 Calibration Check'!BF57,'20110204 Calibration Check-02'!BF57)</f>
        <v>0.10887261702960205</v>
      </c>
      <c r="BF42">
        <f>STDEV('20110208 Calibration Check-02'!BG57,'20110209 Calibration Check'!BG57,'20110204 Calibration Check-02'!BG57)</f>
        <v>0.52926527238471555</v>
      </c>
      <c r="BG42">
        <f>STDEV('20110208 Calibration Check-02'!BH57,'20110209 Calibration Check'!BH57,'20110204 Calibration Check-02'!BH57)</f>
        <v>9.47208957333594E-2</v>
      </c>
      <c r="BH42">
        <f>STDEV('20110208 Calibration Check-02'!BI57,'20110209 Calibration Check'!BI57,'20110204 Calibration Check-02'!BI57)</f>
        <v>0.26657889680280267</v>
      </c>
      <c r="BI42">
        <f>STDEV('20110208 Calibration Check-02'!BJ57,'20110209 Calibration Check'!BJ57,'20110204 Calibration Check-02'!BJ57)</f>
        <v>0.63726928688583862</v>
      </c>
      <c r="BJ42">
        <f>STDEV('20110208 Calibration Check-02'!BK57,'20110209 Calibration Check'!BK57,'20110204 Calibration Check-02'!BK57)</f>
        <v>0.37161651997760276</v>
      </c>
      <c r="BK42">
        <f>STDEV('20110208 Calibration Check-02'!BL57,'20110209 Calibration Check'!BL57,'20110204 Calibration Check-02'!BL57)</f>
        <v>0.10297647783105868</v>
      </c>
      <c r="BL42">
        <f>STDEV('20110208 Calibration Check-02'!BM57,'20110209 Calibration Check'!BM57,'20110204 Calibration Check-02'!BM57)</f>
        <v>0.20489375938674914</v>
      </c>
      <c r="BM42">
        <f>STDEV('20110208 Calibration Check-02'!BN57,'20110209 Calibration Check'!BN57,'20110204 Calibration Check-02'!BN57)</f>
        <v>0.56238717575515196</v>
      </c>
      <c r="BN42">
        <f>STDEV('20110208 Calibration Check-02'!BO57,'20110209 Calibration Check'!BO57,'20110204 Calibration Check-02'!BO57)</f>
        <v>0.83723367362857326</v>
      </c>
      <c r="BO42">
        <f>STDEV('20110208 Calibration Check-02'!BP57,'20110209 Calibration Check'!BP57,'20110204 Calibration Check-02'!BP57)</f>
        <v>0.28237597237451423</v>
      </c>
      <c r="BP42">
        <f>STDEV('20110208 Calibration Check-02'!BQ57,'20110209 Calibration Check'!BQ57,'20110204 Calibration Check-02'!BQ57)</f>
        <v>0.50061733692555466</v>
      </c>
      <c r="BQ42">
        <f>STDEV('20110208 Calibration Check-02'!BR57,'20110209 Calibration Check'!BR57,'20110204 Calibration Check-02'!BR57)</f>
        <v>0.47562015539644958</v>
      </c>
      <c r="BR42">
        <f>STDEV('20110208 Calibration Check-02'!BS57,'20110209 Calibration Check'!BS57,'20110204 Calibration Check-02'!BS57)</f>
        <v>0.29043499636518749</v>
      </c>
      <c r="BS42">
        <f>STDEV('20110208 Calibration Check-02'!BT57,'20110209 Calibration Check'!BT57,'20110204 Calibration Check-02'!BT57)</f>
        <v>0.16697855855256633</v>
      </c>
      <c r="BT42">
        <f>STDEV('20110208 Calibration Check-02'!BU57,'20110209 Calibration Check'!BU57,'20110204 Calibration Check-02'!BU57)</f>
        <v>9.6598360397338018E-2</v>
      </c>
      <c r="BU42">
        <f>STDEV('20110208 Calibration Check-02'!BV57,'20110209 Calibration Check'!BV57,'20110204 Calibration Check-02'!BV57)</f>
        <v>1.423505466477573</v>
      </c>
      <c r="BV42">
        <f>STDEV('20110208 Calibration Check-02'!BW57,'20110209 Calibration Check'!BW57,'20110204 Calibration Check-02'!BW57)</f>
        <v>1.8262232111484282</v>
      </c>
      <c r="BW42">
        <f>STDEV('20110208 Calibration Check-02'!BX57,'20110209 Calibration Check'!BX57,'20110204 Calibration Check-02'!BX57)</f>
        <v>0.2420738865537474</v>
      </c>
      <c r="BX42">
        <f>STDEV('20110208 Calibration Check-02'!BY57,'20110209 Calibration Check'!BY57,'20110204 Calibration Check-02'!BY57)</f>
        <v>8.871344366474368E-2</v>
      </c>
      <c r="BY42">
        <f>STDEV('20110208 Calibration Check-02'!BZ57,'20110209 Calibration Check'!BZ57,'20110204 Calibration Check-02'!BZ57)</f>
        <v>0.5925648555826537</v>
      </c>
      <c r="BZ42">
        <f>STDEV('20110208 Calibration Check-02'!CA57,'20110209 Calibration Check'!CA57,'20110204 Calibration Check-02'!CA57)</f>
        <v>0.59661355004840622</v>
      </c>
      <c r="CA42">
        <f>STDEV('20110208 Calibration Check-02'!CB57,'20110209 Calibration Check'!CB57,'20110204 Calibration Check-02'!CB57)</f>
        <v>0.61904890037057325</v>
      </c>
      <c r="CB42">
        <f>STDEV('20110208 Calibration Check-02'!CC57,'20110209 Calibration Check'!CC57,'20110204 Calibration Check-02'!CC57)</f>
        <v>0.60353190529890977</v>
      </c>
      <c r="CC42">
        <f>STDEV('20110208 Calibration Check-02'!CD57,'20110209 Calibration Check'!CD57,'20110204 Calibration Check-02'!CD57)</f>
        <v>0.42314339895668163</v>
      </c>
      <c r="CD42">
        <f>STDEV('20110208 Calibration Check-02'!CE57,'20110209 Calibration Check'!CE57,'20110204 Calibration Check-02'!CE57)</f>
        <v>0.37066577708465981</v>
      </c>
      <c r="CE42">
        <f>STDEV('20110208 Calibration Check-02'!CF57,'20110209 Calibration Check'!CF57,'20110204 Calibration Check-02'!CF57)</f>
        <v>0.25885750116526979</v>
      </c>
      <c r="CF42">
        <f>STDEV('20110208 Calibration Check-02'!CG57,'20110209 Calibration Check'!CG57,'20110204 Calibration Check-02'!CG57)</f>
        <v>0.1532903348411169</v>
      </c>
      <c r="CG42">
        <f>STDEV('20110208 Calibration Check-02'!CH57,'20110209 Calibration Check'!CH57,'20110204 Calibration Check-02'!CH57)</f>
        <v>1.1345347745905243</v>
      </c>
      <c r="CH42">
        <f>STDEV('20110208 Calibration Check-02'!CI57,'20110209 Calibration Check'!CI57,'20110204 Calibration Check-02'!CI57)</f>
        <v>0.88548349543060845</v>
      </c>
      <c r="CI42">
        <f>STDEV('20110208 Calibration Check-02'!CJ57,'20110209 Calibration Check'!CJ57,'20110204 Calibration Check-02'!CJ57)</f>
        <v>0.21496949945259464</v>
      </c>
      <c r="CJ42">
        <f>STDEV('20110208 Calibration Check-02'!CK57,'20110209 Calibration Check'!CK57,'20110204 Calibration Check-02'!CK57)</f>
        <v>0.16697387830620805</v>
      </c>
      <c r="CK42">
        <f>STDEV('20110208 Calibration Check-02'!CL57,'20110209 Calibration Check'!CL57,'20110204 Calibration Check-02'!CL57)</f>
        <v>0.91865060312778135</v>
      </c>
      <c r="CL42">
        <f>STDEV('20110208 Calibration Check-02'!CM57,'20110209 Calibration Check'!CM57,'20110204 Calibration Check-02'!CM57)</f>
        <v>0.61526196530903399</v>
      </c>
      <c r="CM42">
        <f>STDEV('20110208 Calibration Check-02'!CN57,'20110209 Calibration Check'!CN57,'20110204 Calibration Check-02'!CN57)</f>
        <v>0.65616568369492456</v>
      </c>
      <c r="CN42">
        <f>STDEV('20110208 Calibration Check-02'!CO57,'20110209 Calibration Check'!CO57,'20110204 Calibration Check-02'!CO57)</f>
        <v>0.96707169313309305</v>
      </c>
      <c r="CO42">
        <f>STDEV('20110208 Calibration Check-02'!CP57,'20110209 Calibration Check'!CP57,'20110204 Calibration Check-02'!CP57)</f>
        <v>0.46744173811984424</v>
      </c>
      <c r="CP42">
        <f>STDEV('20110208 Calibration Check-02'!CQ57,'20110209 Calibration Check'!CQ57,'20110204 Calibration Check-02'!CQ57)</f>
        <v>0.417228138425702</v>
      </c>
      <c r="CQ42">
        <f>STDEV('20110208 Calibration Check-02'!CR57,'20110209 Calibration Check'!CR57)</f>
        <v>0.19584806198088017</v>
      </c>
      <c r="CR42">
        <f>STDEV('20110208 Calibration Check-02'!CS57,'20110209 Calibration Check'!CS57,'20110204 Calibration Check-02'!CS57)</f>
        <v>0.37672131963132777</v>
      </c>
      <c r="CS42">
        <f>STDEV('20110208 Calibration Check-02'!CT57,'20110209 Calibration Check'!CT57,'20110204 Calibration Check-02'!CT57)</f>
        <v>1.3806195220000066</v>
      </c>
    </row>
    <row r="43" spans="1:97">
      <c r="A43" t="s">
        <v>55</v>
      </c>
      <c r="B43">
        <f>STDEV('20110208 Calibration Check-02'!C58,'20110209 Calibration Check'!C58,'20110204 Calibration Check-02'!C58)</f>
        <v>3.213819718108521E-2</v>
      </c>
      <c r="C43">
        <f>STDEV('20110208 Calibration Check-02'!D58,'20110209 Calibration Check'!D58,'20110204 Calibration Check-02'!D58)</f>
        <v>0.58694273228174054</v>
      </c>
      <c r="D43">
        <f>STDEV('20110208 Calibration Check-02'!E58,'20110209 Calibration Check'!E58,'20110204 Calibration Check-02'!E58)</f>
        <v>0.22515740363942507</v>
      </c>
      <c r="E43">
        <f>STDEV('20110208 Calibration Check-02'!F58,'20110209 Calibration Check'!F58,'20110204 Calibration Check-02'!F58)</f>
        <v>0.30809632040026863</v>
      </c>
      <c r="F43">
        <f>STDEV('20110208 Calibration Check-02'!G58,'20110209 Calibration Check'!G58,'20110204 Calibration Check-02'!G58)</f>
        <v>0.49588661492401687</v>
      </c>
      <c r="G43">
        <f>STDEV('20110208 Calibration Check-02'!H58,'20110209 Calibration Check'!H58,'20110204 Calibration Check-02'!H58)</f>
        <v>9.9489264595099616E-2</v>
      </c>
      <c r="H43">
        <f>STDEV('20110208 Calibration Check-02'!I58,'20110209 Calibration Check'!I58,'20110204 Calibration Check-02'!I58)</f>
        <v>0.16208510195331077</v>
      </c>
      <c r="I43">
        <f>STDEV('20110208 Calibration Check-02'!J58,'20110209 Calibration Check'!J58,'20110204 Calibration Check-02'!J58)</f>
        <v>0.29421097607102881</v>
      </c>
      <c r="J43">
        <f>STDEV('20110208 Calibration Check-02'!K58,'20110209 Calibration Check'!K58,'20110204 Calibration Check-02'!K58)</f>
        <v>0.43559506233821854</v>
      </c>
      <c r="K43">
        <f>STDEV('20110208 Calibration Check-02'!L58,'20110209 Calibration Check'!L58,'20110204 Calibration Check-02'!L58)</f>
        <v>0.2196537205105</v>
      </c>
      <c r="L43">
        <f>STDEV('20110208 Calibration Check-02'!M58,'20110209 Calibration Check'!M58,'20110204 Calibration Check-02'!M58)</f>
        <v>0.30489193946249166</v>
      </c>
      <c r="M43">
        <f>STDEV('20110208 Calibration Check-02'!N58,'20110209 Calibration Check'!N58,'20110204 Calibration Check-02'!N58)</f>
        <v>0.31529592588916971</v>
      </c>
      <c r="N43">
        <f>STDEV('20110208 Calibration Check-02'!O58,'20110209 Calibration Check'!O58,'20110204 Calibration Check-02'!O58)</f>
        <v>0.46710116022839931</v>
      </c>
      <c r="O43">
        <f>STDEV('20110208 Calibration Check-02'!P58,'20110209 Calibration Check'!P58,'20110204 Calibration Check-02'!P58)</f>
        <v>0.13011159590501437</v>
      </c>
      <c r="P43">
        <f>STDEV('20110208 Calibration Check-02'!Q58,'20110209 Calibration Check'!Q58,'20110204 Calibration Check-02'!Q58)</f>
        <v>0.46828675971505329</v>
      </c>
      <c r="Q43">
        <f>STDEV('20110208 Calibration Check-02'!R58,'20110209 Calibration Check'!R58,'20110204 Calibration Check-02'!R58)</f>
        <v>0.44595545946669712</v>
      </c>
      <c r="R43">
        <f>STDEV('20110208 Calibration Check-02'!S58,'20110209 Calibration Check'!S58,'20110204 Calibration Check-02'!S58)</f>
        <v>0.16980577221258714</v>
      </c>
      <c r="S43">
        <f>STDEV('20110208 Calibration Check-02'!T58,'20110209 Calibration Check'!T58,'20110204 Calibration Check-02'!T58)</f>
        <v>0.12967121470164464</v>
      </c>
      <c r="T43">
        <f>STDEV('20110208 Calibration Check-02'!U58,'20110209 Calibration Check'!U58,'20110204 Calibration Check-02'!U58)</f>
        <v>6.2176579381336777E-2</v>
      </c>
      <c r="U43">
        <f>STDEV('20110208 Calibration Check-02'!V58,'20110209 Calibration Check'!V58,'20110204 Calibration Check-02'!V58)</f>
        <v>0.36724499064018196</v>
      </c>
      <c r="V43">
        <f>STDEV('20110208 Calibration Check-02'!W58,'20110209 Calibration Check'!W58,'20110204 Calibration Check-02'!W58)</f>
        <v>0.34961516945149068</v>
      </c>
      <c r="W43">
        <f>STDEV('20110208 Calibration Check-02'!X58,'20110209 Calibration Check'!X58,'20110204 Calibration Check-02'!X58)</f>
        <v>0.33063671514449466</v>
      </c>
      <c r="X43">
        <f>STDEV('20110208 Calibration Check-02'!Y58,'20110209 Calibration Check'!Y58,'20110204 Calibration Check-02'!Y58)</f>
        <v>7.4850110852449345E-2</v>
      </c>
      <c r="Y43">
        <f>STDEV('20110208 Calibration Check-02'!Z58,'20110209 Calibration Check'!Z58,'20110204 Calibration Check-02'!Z58)</f>
        <v>0.42997829320954717</v>
      </c>
      <c r="Z43">
        <f>STDEV('20110208 Calibration Check-02'!AA58,'20110209 Calibration Check'!AA58,'20110204 Calibration Check-02'!AA58)</f>
        <v>0.69815698589419706</v>
      </c>
      <c r="AA43">
        <f>STDEV('20110208 Calibration Check-02'!AB58,'20110209 Calibration Check'!AB58,'20110204 Calibration Check-02'!AB58)</f>
        <v>9.9218030577440108E-2</v>
      </c>
      <c r="AB43">
        <f>STDEV('20110208 Calibration Check-02'!AC58,'20110209 Calibration Check'!AC58,'20110204 Calibration Check-02'!AC58)</f>
        <v>0.40603937455410777</v>
      </c>
      <c r="AC43">
        <f>STDEV('20110208 Calibration Check-02'!AD58,'20110209 Calibration Check'!AD58,'20110204 Calibration Check-02'!AD58)</f>
        <v>0.17284655438410476</v>
      </c>
      <c r="AD43">
        <f>STDEV('20110208 Calibration Check-02'!AE58,'20110209 Calibration Check'!AE58,'20110204 Calibration Check-02'!AE58)</f>
        <v>0.34470576357210231</v>
      </c>
      <c r="AE43">
        <f>STDEV('20110208 Calibration Check-02'!AF58,'20110209 Calibration Check'!AF58,'20110204 Calibration Check-02'!AF58)</f>
        <v>0.28489338514879309</v>
      </c>
      <c r="AF43">
        <f>STDEV('20110208 Calibration Check-02'!AG58,'20110209 Calibration Check'!AG58,'20110204 Calibration Check-02'!AG58)</f>
        <v>0.39248279180044959</v>
      </c>
      <c r="AG43">
        <f>STDEV('20110208 Calibration Check-02'!AH58,'20110209 Calibration Check'!AH58,'20110204 Calibration Check-02'!AH58)</f>
        <v>9.5857007054484231E-2</v>
      </c>
      <c r="AH43">
        <f>STDEV('20110208 Calibration Check-02'!AI58,'20110209 Calibration Check'!AI58,'20110204 Calibration Check-02'!AI58)</f>
        <v>0.32261775498331552</v>
      </c>
      <c r="AI43">
        <f>STDEV('20110208 Calibration Check-02'!AJ58,'20110209 Calibration Check'!AJ58,'20110204 Calibration Check-02'!AJ58)</f>
        <v>0.39795325693212663</v>
      </c>
      <c r="AJ43">
        <f>STDEV('20110208 Calibration Check-02'!AK58,'20110209 Calibration Check'!AK58,'20110204 Calibration Check-02'!AK58)</f>
        <v>6.5005016906935595E-2</v>
      </c>
      <c r="AK43">
        <f>STDEV('20110208 Calibration Check-02'!AL58,'20110209 Calibration Check'!AL58,'20110204 Calibration Check-02'!AL58)</f>
        <v>0.30348404518595601</v>
      </c>
      <c r="AL43">
        <f>STDEV('20110208 Calibration Check-02'!AM58,'20110209 Calibration Check'!AM58,'20110204 Calibration Check-02'!AM58)</f>
        <v>0.42492653588716939</v>
      </c>
      <c r="AM43">
        <f>STDEV('20110208 Calibration Check-02'!AN58,'20110209 Calibration Check'!AN58,'20110204 Calibration Check-02'!AN58)</f>
        <v>0.33491877807230075</v>
      </c>
      <c r="AN43">
        <f>STDEV('20110208 Calibration Check-02'!AO58,'20110209 Calibration Check'!AO58,'20110204 Calibration Check-02'!AO58)</f>
        <v>0.45469002541177583</v>
      </c>
      <c r="AO43">
        <f>STDEV('20110208 Calibration Check-02'!AP58,'20110209 Calibration Check'!AP58,'20110204 Calibration Check-02'!AP58)</f>
        <v>0</v>
      </c>
      <c r="AP43">
        <f>STDEV('20110208 Calibration Check-02'!AQ58,'20110209 Calibration Check'!AQ58,'20110204 Calibration Check-02'!AQ58)</f>
        <v>0.31620824623697291</v>
      </c>
      <c r="AQ43">
        <f>STDEV('20110208 Calibration Check-02'!AR58,'20110209 Calibration Check'!AR58,'20110204 Calibration Check-02'!AR58)</f>
        <v>0.17332825404880345</v>
      </c>
      <c r="AR43">
        <f>STDEV('20110208 Calibration Check-02'!AS58,'20110209 Calibration Check'!AS58,'20110204 Calibration Check-02'!AS58)</f>
        <v>1.2449594691401949E-2</v>
      </c>
      <c r="AS43">
        <f>STDEV('20110208 Calibration Check-02'!AT58,'20110209 Calibration Check'!AT58,'20110204 Calibration Check-02'!AT58)</f>
        <v>0.33731241451743493</v>
      </c>
      <c r="AT43">
        <f>STDEV('20110208 Calibration Check-02'!AU58,'20110209 Calibration Check'!AU58,'20110204 Calibration Check-02'!AU58)</f>
        <v>0.20788564845666485</v>
      </c>
      <c r="AU43">
        <f>STDEV('20110208 Calibration Check-02'!AV58,'20110209 Calibration Check'!AV58,'20110204 Calibration Check-02'!AV58)</f>
        <v>0.41754220621664068</v>
      </c>
      <c r="AV43">
        <f>STDEV('20110208 Calibration Check-02'!AW58,'20110209 Calibration Check'!AW58,'20110204 Calibration Check-02'!AW58)</f>
        <v>0.40766927181977525</v>
      </c>
      <c r="AW43">
        <f>STDEV('20110208 Calibration Check-02'!AX58,'20110209 Calibration Check'!AX58,'20110204 Calibration Check-02'!AX58)</f>
        <v>1.2267618442234514</v>
      </c>
      <c r="AX43">
        <f>STDEV('20110208 Calibration Check-02'!AY58,'20110209 Calibration Check'!AY58,'20110204 Calibration Check-02'!AY58)</f>
        <v>0.40064497820176109</v>
      </c>
      <c r="AY43">
        <f>STDEV('20110208 Calibration Check-02'!AZ58,'20110209 Calibration Check'!AZ58,'20110204 Calibration Check-02'!AZ58)</f>
        <v>0.45282483910417654</v>
      </c>
      <c r="AZ43">
        <f>STDEV('20110208 Calibration Check-02'!BA58,'20110209 Calibration Check'!BA58,'20110204 Calibration Check-02'!BA58)</f>
        <v>0.35743527842186867</v>
      </c>
      <c r="BA43">
        <f>STDEV('20110209 Calibration Check'!BB58,'20110204 Calibration Check-02'!BB58)</f>
        <v>0.26810338090244945</v>
      </c>
      <c r="BB43">
        <f>STDEV('20110208 Calibration Check-02'!BC58,'20110209 Calibration Check'!BC58,'20110204 Calibration Check-02'!BC58)</f>
        <v>0.18579328744784207</v>
      </c>
      <c r="BC43">
        <f>STDEV('20110208 Calibration Check-02'!BD58,'20110209 Calibration Check'!BD58,'20110204 Calibration Check-02'!BD58)</f>
        <v>0.24377918836692913</v>
      </c>
      <c r="BD43">
        <f>STDEV('20110208 Calibration Check-02'!BE58,'20110209 Calibration Check'!BE58,'20110204 Calibration Check-02'!BE58)</f>
        <v>0.20592768855506655</v>
      </c>
      <c r="BE43">
        <f>STDEV('20110208 Calibration Check-02'!BF58,'20110209 Calibration Check'!BF58,'20110204 Calibration Check-02'!BF58)</f>
        <v>0.35134816895634385</v>
      </c>
      <c r="BF43">
        <f>STDEV('20110208 Calibration Check-02'!BG58,'20110209 Calibration Check'!BG58,'20110204 Calibration Check-02'!BG58)</f>
        <v>9.0799757402092007E-2</v>
      </c>
      <c r="BG43">
        <f>STDEV('20110208 Calibration Check-02'!BH58,'20110209 Calibration Check'!BH58,'20110204 Calibration Check-02'!BH58)</f>
        <v>0.50474696640305072</v>
      </c>
      <c r="BH43">
        <f>STDEV('20110208 Calibration Check-02'!BI58,'20110209 Calibration Check'!BI58,'20110204 Calibration Check-02'!BI58)</f>
        <v>0.29179207452741079</v>
      </c>
      <c r="BI43">
        <f>STDEV('20110208 Calibration Check-02'!BJ58,'20110209 Calibration Check'!BJ58,'20110204 Calibration Check-02'!BJ58)</f>
        <v>0.19533714734402055</v>
      </c>
      <c r="BJ43">
        <f>STDEV('20110208 Calibration Check-02'!BK58,'20110209 Calibration Check'!BK58,'20110204 Calibration Check-02'!BK58)</f>
        <v>9.6079898692548404E-2</v>
      </c>
      <c r="BK43">
        <f>STDEV('20110208 Calibration Check-02'!BL58,'20110209 Calibration Check'!BL58,'20110204 Calibration Check-02'!BL58)</f>
        <v>0.40126329033947944</v>
      </c>
      <c r="BL43">
        <f>STDEV('20110208 Calibration Check-02'!BM58,'20110209 Calibration Check'!BM58,'20110204 Calibration Check-02'!BM58)</f>
        <v>0.24741839128216822</v>
      </c>
      <c r="BM43">
        <f>STDEV('20110208 Calibration Check-02'!BN58,'20110209 Calibration Check'!BN58,'20110204 Calibration Check-02'!BN58)</f>
        <v>0.14806315798325542</v>
      </c>
      <c r="BN43">
        <f>STDEV('20110208 Calibration Check-02'!BO58,'20110209 Calibration Check'!BO58,'20110204 Calibration Check-02'!BO58)</f>
        <v>0.41655439726976445</v>
      </c>
      <c r="BO43">
        <f>STDEV('20110208 Calibration Check-02'!BP58,'20110209 Calibration Check'!BP58,'20110204 Calibration Check-02'!BP58)</f>
        <v>0.15029932738508303</v>
      </c>
      <c r="BP43">
        <f>STDEV('20110208 Calibration Check-02'!BQ58,'20110209 Calibration Check'!BQ58,'20110204 Calibration Check-02'!BQ58)</f>
        <v>9.3997775002489181E-2</v>
      </c>
      <c r="BQ43">
        <f>STDEV('20110208 Calibration Check-02'!BR58,'20110209 Calibration Check'!BR58,'20110204 Calibration Check-02'!BR58)</f>
        <v>4.8828848543611615E-2</v>
      </c>
      <c r="BR43">
        <f>STDEV('20110208 Calibration Check-02'!BS58,'20110209 Calibration Check'!BS58,'20110204 Calibration Check-02'!BS58)</f>
        <v>0.23250013871548947</v>
      </c>
      <c r="BS43">
        <f>STDEV('20110208 Calibration Check-02'!BT58,'20110209 Calibration Check'!BT58,'20110204 Calibration Check-02'!BT58)</f>
        <v>0.32637862958650765</v>
      </c>
      <c r="BT43">
        <f>STDEV('20110208 Calibration Check-02'!BU58,'20110209 Calibration Check'!BU58,'20110204 Calibration Check-02'!BU58)</f>
        <v>0.45117229388571201</v>
      </c>
      <c r="BU43">
        <f>STDEV('20110208 Calibration Check-02'!BV58,'20110209 Calibration Check'!BV58,'20110204 Calibration Check-02'!BV58)</f>
        <v>0.97302809013515446</v>
      </c>
      <c r="BV43">
        <f>STDEV('20110208 Calibration Check-02'!BW58,'20110209 Calibration Check'!BW58,'20110204 Calibration Check-02'!BW58)</f>
        <v>1.4180782289744527</v>
      </c>
      <c r="BW43">
        <f>STDEV('20110208 Calibration Check-02'!BX58,'20110209 Calibration Check'!BX58,'20110204 Calibration Check-02'!BX58)</f>
        <v>0.22032087374611112</v>
      </c>
      <c r="BX43">
        <f>STDEV('20110208 Calibration Check-02'!BY58,'20110209 Calibration Check'!BY58,'20110204 Calibration Check-02'!BY58)</f>
        <v>0.40086567351509389</v>
      </c>
      <c r="BY43">
        <f>STDEV('20110208 Calibration Check-02'!BZ58,'20110209 Calibration Check'!BZ58,'20110204 Calibration Check-02'!BZ58)</f>
        <v>0.15432785581658531</v>
      </c>
      <c r="BZ43">
        <f>STDEV('20110208 Calibration Check-02'!CA58,'20110209 Calibration Check'!CA58,'20110204 Calibration Check-02'!CA58)</f>
        <v>0.18408423299553386</v>
      </c>
      <c r="CA43">
        <f>STDEV('20110208 Calibration Check-02'!CB58,'20110209 Calibration Check'!CB58,'20110204 Calibration Check-02'!CB58)</f>
        <v>0.41611838728694489</v>
      </c>
      <c r="CB43">
        <f>STDEV('20110208 Calibration Check-02'!CC58,'20110209 Calibration Check'!CC58,'20110204 Calibration Check-02'!CC58)</f>
        <v>0.2218542687462027</v>
      </c>
      <c r="CC43">
        <f>STDEV('20110208 Calibration Check-02'!CD58,'20110209 Calibration Check'!CD58,'20110204 Calibration Check-02'!CD58)</f>
        <v>1.0647654887572645E-2</v>
      </c>
      <c r="CD43">
        <f>STDEV('20110208 Calibration Check-02'!CE58,'20110209 Calibration Check'!CE58,'20110204 Calibration Check-02'!CE58)</f>
        <v>0.10909898851026414</v>
      </c>
      <c r="CE43">
        <f>STDEV('20110208 Calibration Check-02'!CF58,'20110209 Calibration Check'!CF58,'20110204 Calibration Check-02'!CF58)</f>
        <v>0.4829573961567345</v>
      </c>
      <c r="CF43">
        <f>STDEV('20110208 Calibration Check-02'!CG58,'20110209 Calibration Check'!CG58,'20110204 Calibration Check-02'!CG58)</f>
        <v>0.37592875706362366</v>
      </c>
      <c r="CG43">
        <f>STDEV('20110208 Calibration Check-02'!CH58,'20110209 Calibration Check'!CH58,'20110204 Calibration Check-02'!CH58)</f>
        <v>1.5886217520329067</v>
      </c>
      <c r="CH43">
        <f>STDEV('20110208 Calibration Check-02'!CI58,'20110209 Calibration Check'!CI58,'20110204 Calibration Check-02'!CI58)</f>
        <v>0.68217919433444874</v>
      </c>
      <c r="CI43">
        <f>STDEV('20110208 Calibration Check-02'!CJ58,'20110209 Calibration Check'!CJ58,'20110204 Calibration Check-02'!CJ58)</f>
        <v>0.25382877141437821</v>
      </c>
      <c r="CJ43">
        <f>STDEV('20110208 Calibration Check-02'!CK58,'20110209 Calibration Check'!CK58,'20110204 Calibration Check-02'!CK58)</f>
        <v>0.2888911298920096</v>
      </c>
      <c r="CK43">
        <f>STDEV('20110208 Calibration Check-02'!CL58,'20110209 Calibration Check'!CL58,'20110204 Calibration Check-02'!CL58)</f>
        <v>1.1915131501684828</v>
      </c>
      <c r="CL43">
        <f>STDEV('20110208 Calibration Check-02'!CM58,'20110209 Calibration Check'!CM58,'20110204 Calibration Check-02'!CM58)</f>
        <v>0.30289870911678207</v>
      </c>
      <c r="CM43">
        <f>STDEV('20110208 Calibration Check-02'!CN58,'20110209 Calibration Check'!CN58,'20110204 Calibration Check-02'!CN58)</f>
        <v>0.3084407109295017</v>
      </c>
      <c r="CN43">
        <f>STDEV('20110208 Calibration Check-02'!CO58,'20110209 Calibration Check'!CO58,'20110204 Calibration Check-02'!CO58)</f>
        <v>0.53962695243120651</v>
      </c>
      <c r="CO43">
        <f>STDEV('20110208 Calibration Check-02'!CP58,'20110209 Calibration Check'!CP58,'20110204 Calibration Check-02'!CP58)</f>
        <v>7.1686259724833459E-2</v>
      </c>
      <c r="CP43">
        <f>STDEV('20110208 Calibration Check-02'!CQ58,'20110209 Calibration Check'!CQ58,'20110204 Calibration Check-02'!CQ58)</f>
        <v>9.3665277967755547E-2</v>
      </c>
      <c r="CQ43">
        <f>STDEV('20110208 Calibration Check-02'!CR58,'20110209 Calibration Check'!CR58)</f>
        <v>6.8855505443598738E-3</v>
      </c>
      <c r="CR43">
        <f>STDEV('20110208 Calibration Check-02'!CS58,'20110209 Calibration Check'!CS58,'20110204 Calibration Check-02'!CS58)</f>
        <v>0.10841664180585166</v>
      </c>
      <c r="CS43">
        <f>STDEV('20110208 Calibration Check-02'!CT58,'20110209 Calibration Check'!CT58,'20110204 Calibration Check-02'!CT58)</f>
        <v>1.0006911077811487</v>
      </c>
    </row>
    <row r="44" spans="1:97">
      <c r="A44" t="s">
        <v>56</v>
      </c>
      <c r="B44">
        <f>STDEV('20110208 Calibration Check-02'!C59,'20110209 Calibration Check'!C59,'20110204 Calibration Check-02'!C59)</f>
        <v>0.34217693994449072</v>
      </c>
      <c r="C44">
        <f>STDEV('20110208 Calibration Check-02'!D59,'20110209 Calibration Check'!D59,'20110204 Calibration Check-02'!D59)</f>
        <v>0.89252259529764699</v>
      </c>
      <c r="D44">
        <f>STDEV('20110208 Calibration Check-02'!E59,'20110209 Calibration Check'!E59,'20110204 Calibration Check-02'!E59)</f>
        <v>0.18738840807312684</v>
      </c>
      <c r="E44">
        <f>STDEV('20110208 Calibration Check-02'!F59,'20110209 Calibration Check'!F59,'20110204 Calibration Check-02'!F59)</f>
        <v>4.7392469872196648E-2</v>
      </c>
      <c r="F44">
        <f>STDEV('20110208 Calibration Check-02'!G59,'20110209 Calibration Check'!G59,'20110204 Calibration Check-02'!G59)</f>
        <v>0.26112198172261109</v>
      </c>
      <c r="G44">
        <f>STDEV('20110208 Calibration Check-02'!H59,'20110209 Calibration Check'!H59,'20110204 Calibration Check-02'!H59)</f>
        <v>0.34633221221017557</v>
      </c>
      <c r="H44">
        <f>STDEV('20110208 Calibration Check-02'!I59,'20110209 Calibration Check'!I59,'20110204 Calibration Check-02'!I59)</f>
        <v>0.19807644529407162</v>
      </c>
      <c r="I44">
        <f>STDEV('20110208 Calibration Check-02'!J59,'20110209 Calibration Check'!J59,'20110204 Calibration Check-02'!J59)</f>
        <v>0.1005919369788507</v>
      </c>
      <c r="J44">
        <f>STDEV('20110208 Calibration Check-02'!K59,'20110209 Calibration Check'!K59,'20110204 Calibration Check-02'!K59)</f>
        <v>0.19477943149996033</v>
      </c>
      <c r="K44">
        <f>STDEV('20110208 Calibration Check-02'!L59,'20110209 Calibration Check'!L59,'20110204 Calibration Check-02'!L59)</f>
        <v>0.19195954564986628</v>
      </c>
      <c r="L44">
        <f>STDEV('20110208 Calibration Check-02'!M59,'20110209 Calibration Check'!M59,'20110204 Calibration Check-02'!M59)</f>
        <v>0.57428427385830094</v>
      </c>
      <c r="M44">
        <f>STDEV('20110208 Calibration Check-02'!N59,'20110209 Calibration Check'!N59,'20110204 Calibration Check-02'!N59)</f>
        <v>0.53610697310460687</v>
      </c>
      <c r="N44">
        <f>STDEV('20110208 Calibration Check-02'!O59,'20110209 Calibration Check'!O59,'20110204 Calibration Check-02'!O59)</f>
        <v>0.46265967795456286</v>
      </c>
      <c r="O44">
        <f>STDEV('20110208 Calibration Check-02'!P59,'20110209 Calibration Check'!P59,'20110204 Calibration Check-02'!P59)</f>
        <v>0.23231583076561249</v>
      </c>
      <c r="P44">
        <f>STDEV('20110208 Calibration Check-02'!Q59,'20110209 Calibration Check'!Q59,'20110204 Calibration Check-02'!Q59)</f>
        <v>0.75137927183167164</v>
      </c>
      <c r="Q44">
        <f>STDEV('20110208 Calibration Check-02'!R59,'20110209 Calibration Check'!R59,'20110204 Calibration Check-02'!R59)</f>
        <v>0.20552118940742756</v>
      </c>
      <c r="R44">
        <f>STDEV('20110208 Calibration Check-02'!S59,'20110209 Calibration Check'!S59,'20110204 Calibration Check-02'!S59)</f>
        <v>0.41611636374396466</v>
      </c>
      <c r="S44">
        <f>STDEV('20110208 Calibration Check-02'!T59,'20110209 Calibration Check'!T59,'20110204 Calibration Check-02'!T59)</f>
        <v>0.23583451823909726</v>
      </c>
      <c r="T44">
        <f>STDEV('20110208 Calibration Check-02'!U59,'20110209 Calibration Check'!U59,'20110204 Calibration Check-02'!U59)</f>
        <v>0.34614456799414145</v>
      </c>
      <c r="U44">
        <f>STDEV('20110208 Calibration Check-02'!V59,'20110209 Calibration Check'!V59,'20110204 Calibration Check-02'!V59)</f>
        <v>0.65600850016021484</v>
      </c>
      <c r="V44">
        <f>STDEV('20110208 Calibration Check-02'!W59,'20110209 Calibration Check'!W59,'20110204 Calibration Check-02'!W59)</f>
        <v>6.0949410552875206E-2</v>
      </c>
      <c r="W44">
        <f>STDEV('20110208 Calibration Check-02'!X59,'20110209 Calibration Check'!X59,'20110204 Calibration Check-02'!X59)</f>
        <v>9.0638775622459034E-2</v>
      </c>
      <c r="X44">
        <f>STDEV('20110208 Calibration Check-02'!Y59,'20110209 Calibration Check'!Y59,'20110204 Calibration Check-02'!Y59)</f>
        <v>0.3845371185126974</v>
      </c>
      <c r="Y44">
        <f>STDEV('20110208 Calibration Check-02'!Z59,'20110209 Calibration Check'!Z59,'20110204 Calibration Check-02'!Z59)</f>
        <v>0.74640484170536769</v>
      </c>
      <c r="Z44">
        <f>STDEV('20110208 Calibration Check-02'!AA59,'20110209 Calibration Check'!AA59,'20110204 Calibration Check-02'!AA59)</f>
        <v>0.51804539058626775</v>
      </c>
      <c r="AA44">
        <f>STDEV('20110208 Calibration Check-02'!AB59,'20110209 Calibration Check'!AB59,'20110204 Calibration Check-02'!AB59)</f>
        <v>0.21792958992515724</v>
      </c>
      <c r="AB44">
        <f>STDEV('20110208 Calibration Check-02'!AC59,'20110209 Calibration Check'!AC59,'20110204 Calibration Check-02'!AC59)</f>
        <v>9.6311998631399665E-2</v>
      </c>
      <c r="AC44">
        <f>STDEV('20110208 Calibration Check-02'!AD59,'20110209 Calibration Check'!AD59,'20110204 Calibration Check-02'!AD59)</f>
        <v>0.18678901800198822</v>
      </c>
      <c r="AD44">
        <f>STDEV('20110208 Calibration Check-02'!AE59,'20110209 Calibration Check'!AE59,'20110204 Calibration Check-02'!AE59)</f>
        <v>0.23788707532272788</v>
      </c>
      <c r="AE44">
        <f>STDEV('20110208 Calibration Check-02'!AF59,'20110209 Calibration Check'!AF59,'20110204 Calibration Check-02'!AF59)</f>
        <v>0.55909244955699022</v>
      </c>
      <c r="AF44">
        <f>STDEV('20110208 Calibration Check-02'!AG59,'20110209 Calibration Check'!AG59,'20110204 Calibration Check-02'!AG59)</f>
        <v>0.67352891783412838</v>
      </c>
      <c r="AG44">
        <f>STDEV('20110208 Calibration Check-02'!AH59,'20110209 Calibration Check'!AH59,'20110204 Calibration Check-02'!AH59)</f>
        <v>0.29975929973493087</v>
      </c>
      <c r="AH44">
        <f>STDEV('20110208 Calibration Check-02'!AI59,'20110209 Calibration Check'!AI59,'20110204 Calibration Check-02'!AI59)</f>
        <v>0.13249148664583016</v>
      </c>
      <c r="AI44">
        <f>STDEV('20110208 Calibration Check-02'!AJ59,'20110209 Calibration Check'!AJ59,'20110204 Calibration Check-02'!AJ59)</f>
        <v>0.15031973362190662</v>
      </c>
      <c r="AJ44">
        <f>STDEV('20110208 Calibration Check-02'!AK59,'20110209 Calibration Check'!AK59,'20110204 Calibration Check-02'!AK59)</f>
        <v>0.24958320838619716</v>
      </c>
      <c r="AK44">
        <f>STDEV('20110208 Calibration Check-02'!AL59,'20110209 Calibration Check'!AL59,'20110204 Calibration Check-02'!AL59)</f>
        <v>1.3687077597771059E-2</v>
      </c>
      <c r="AL44">
        <f>STDEV('20110208 Calibration Check-02'!AM59,'20110209 Calibration Check'!AM59,'20110204 Calibration Check-02'!AM59)</f>
        <v>0.13213621675984025</v>
      </c>
      <c r="AM44">
        <f>STDEV('20110208 Calibration Check-02'!AN59,'20110209 Calibration Check'!AN59,'20110204 Calibration Check-02'!AN59)</f>
        <v>0.13495450072631529</v>
      </c>
      <c r="AN44">
        <f>STDEV('20110208 Calibration Check-02'!AO59,'20110209 Calibration Check'!AO59,'20110204 Calibration Check-02'!AO59)</f>
        <v>0.18226211070350049</v>
      </c>
      <c r="AO44">
        <f>STDEV('20110208 Calibration Check-02'!AP59,'20110209 Calibration Check'!AP59,'20110204 Calibration Check-02'!AP59)</f>
        <v>0.30371181184801876</v>
      </c>
      <c r="AP44">
        <f>STDEV('20110208 Calibration Check-02'!AQ59,'20110209 Calibration Check'!AQ59,'20110204 Calibration Check-02'!AQ59)</f>
        <v>0</v>
      </c>
      <c r="AQ44">
        <f>STDEV('20110208 Calibration Check-02'!AR59,'20110209 Calibration Check'!AR59,'20110204 Calibration Check-02'!AR59)</f>
        <v>0.24726242258171008</v>
      </c>
      <c r="AR44">
        <f>STDEV('20110208 Calibration Check-02'!AS59,'20110209 Calibration Check'!AS59,'20110204 Calibration Check-02'!AS59)</f>
        <v>0.31158232337436459</v>
      </c>
      <c r="AS44">
        <f>STDEV('20110208 Calibration Check-02'!AT59,'20110209 Calibration Check'!AT59,'20110204 Calibration Check-02'!AT59)</f>
        <v>9.0115027669822129E-2</v>
      </c>
      <c r="AT44">
        <f>STDEV('20110208 Calibration Check-02'!AU59,'20110209 Calibration Check'!AU59,'20110204 Calibration Check-02'!AU59)</f>
        <v>0.11093420976379752</v>
      </c>
      <c r="AU44">
        <f>STDEV('20110208 Calibration Check-02'!AV59,'20110209 Calibration Check'!AV59,'20110204 Calibration Check-02'!AV59)</f>
        <v>0.49417917661163951</v>
      </c>
      <c r="AV44">
        <f>STDEV('20110208 Calibration Check-02'!AW59,'20110209 Calibration Check'!AW59,'20110204 Calibration Check-02'!AW59)</f>
        <v>0.12394519351732332</v>
      </c>
      <c r="AW44">
        <f>STDEV('20110208 Calibration Check-02'!AX59,'20110209 Calibration Check'!AX59,'20110204 Calibration Check-02'!AX59)</f>
        <v>0.89833727345475423</v>
      </c>
      <c r="AX44">
        <f>STDEV('20110208 Calibration Check-02'!AY59,'20110209 Calibration Check'!AY59,'20110204 Calibration Check-02'!AY59)</f>
        <v>8.0448929702090471E-2</v>
      </c>
      <c r="AY44">
        <f>STDEV('20110208 Calibration Check-02'!AZ59,'20110209 Calibration Check'!AZ59,'20110204 Calibration Check-02'!AZ59)</f>
        <v>0.15359594658245224</v>
      </c>
      <c r="AZ44">
        <f>STDEV('20110208 Calibration Check-02'!BA59,'20110209 Calibration Check'!BA59,'20110204 Calibration Check-02'!BA59)</f>
        <v>0.13997975904711552</v>
      </c>
      <c r="BA44">
        <f>STDEV('20110209 Calibration Check'!BB59,'20110204 Calibration Check-02'!BB59)</f>
        <v>0.63235808551732209</v>
      </c>
      <c r="BB44">
        <f>STDEV('20110208 Calibration Check-02'!BC59,'20110209 Calibration Check'!BC59,'20110204 Calibration Check-02'!BC59)</f>
        <v>0.13740211158949614</v>
      </c>
      <c r="BC44">
        <f>STDEV('20110208 Calibration Check-02'!BD59,'20110209 Calibration Check'!BD59,'20110204 Calibration Check-02'!BD59)</f>
        <v>0.53483690802680273</v>
      </c>
      <c r="BD44">
        <f>STDEV('20110208 Calibration Check-02'!BE59,'20110209 Calibration Check'!BE59,'20110204 Calibration Check-02'!BE59)</f>
        <v>0.43228952586208663</v>
      </c>
      <c r="BE44">
        <f>STDEV('20110208 Calibration Check-02'!BF59,'20110209 Calibration Check'!BF59,'20110204 Calibration Check-02'!BF59)</f>
        <v>0.1387747063605328</v>
      </c>
      <c r="BF44">
        <f>STDEV('20110208 Calibration Check-02'!BG59,'20110209 Calibration Check'!BG59,'20110204 Calibration Check-02'!BG59)</f>
        <v>0.39097338556620737</v>
      </c>
      <c r="BG44">
        <f>STDEV('20110208 Calibration Check-02'!BH59,'20110209 Calibration Check'!BH59,'20110204 Calibration Check-02'!BH59)</f>
        <v>0.26683247576471469</v>
      </c>
      <c r="BH44">
        <f>STDEV('20110208 Calibration Check-02'!BI59,'20110209 Calibration Check'!BI59,'20110204 Calibration Check-02'!BI59)</f>
        <v>0.26389224309097165</v>
      </c>
      <c r="BI44">
        <f>STDEV('20110208 Calibration Check-02'!BJ59,'20110209 Calibration Check'!BJ59,'20110204 Calibration Check-02'!BJ59)</f>
        <v>0.50325598686922779</v>
      </c>
      <c r="BJ44">
        <f>STDEV('20110208 Calibration Check-02'!BK59,'20110209 Calibration Check'!BK59,'20110204 Calibration Check-02'!BK59)</f>
        <v>0.23267253653845471</v>
      </c>
      <c r="BK44">
        <f>STDEV('20110208 Calibration Check-02'!BL59,'20110209 Calibration Check'!BL59,'20110204 Calibration Check-02'!BL59)</f>
        <v>9.3185188524924689E-2</v>
      </c>
      <c r="BL44">
        <f>STDEV('20110208 Calibration Check-02'!BM59,'20110209 Calibration Check'!BM59,'20110204 Calibration Check-02'!BM59)</f>
        <v>8.2752984271209279E-2</v>
      </c>
      <c r="BM44">
        <f>STDEV('20110208 Calibration Check-02'!BN59,'20110209 Calibration Check'!BN59,'20110204 Calibration Check-02'!BN59)</f>
        <v>0.4386337409723885</v>
      </c>
      <c r="BN44">
        <f>STDEV('20110208 Calibration Check-02'!BO59,'20110209 Calibration Check'!BO59,'20110204 Calibration Check-02'!BO59)</f>
        <v>0.70490800671952081</v>
      </c>
      <c r="BO44">
        <f>STDEV('20110208 Calibration Check-02'!BP59,'20110209 Calibration Check'!BP59,'20110204 Calibration Check-02'!BP59)</f>
        <v>0.1443195367352475</v>
      </c>
      <c r="BP44">
        <f>STDEV('20110208 Calibration Check-02'!BQ59,'20110209 Calibration Check'!BQ59,'20110204 Calibration Check-02'!BQ59)</f>
        <v>0.34527558064805547</v>
      </c>
      <c r="BQ44">
        <f>STDEV('20110208 Calibration Check-02'!BR59,'20110209 Calibration Check'!BR59,'20110204 Calibration Check-02'!BR59)</f>
        <v>0.32562551055592009</v>
      </c>
      <c r="BR44">
        <f>STDEV('20110208 Calibration Check-02'!BS59,'20110209 Calibration Check'!BS59,'20110204 Calibration Check-02'!BS59)</f>
        <v>0.25102581510643479</v>
      </c>
      <c r="BS44">
        <f>STDEV('20110208 Calibration Check-02'!BT59,'20110209 Calibration Check'!BT59,'20110204 Calibration Check-02'!BT59)</f>
        <v>0.19001409511473449</v>
      </c>
      <c r="BT44">
        <f>STDEV('20110208 Calibration Check-02'!BU59,'20110209 Calibration Check'!BU59,'20110204 Calibration Check-02'!BU59)</f>
        <v>0.13772284858607001</v>
      </c>
      <c r="BU44">
        <f>STDEV('20110208 Calibration Check-02'!BV59,'20110209 Calibration Check'!BV59,'20110204 Calibration Check-02'!BV59)</f>
        <v>1.2724407514239968</v>
      </c>
      <c r="BV44">
        <f>STDEV('20110208 Calibration Check-02'!BW59,'20110209 Calibration Check'!BW59,'20110204 Calibration Check-02'!BW59)</f>
        <v>1.7060689958853164</v>
      </c>
      <c r="BW44">
        <f>STDEV('20110208 Calibration Check-02'!BX59,'20110209 Calibration Check'!BX59,'20110204 Calibration Check-02'!BX59)</f>
        <v>0.1081641335307747</v>
      </c>
      <c r="BX44">
        <f>STDEV('20110208 Calibration Check-02'!BY59,'20110209 Calibration Check'!BY59,'20110204 Calibration Check-02'!BY59)</f>
        <v>0.18906423166011377</v>
      </c>
      <c r="BY44">
        <f>STDEV('20110208 Calibration Check-02'!BZ59,'20110209 Calibration Check'!BZ59,'20110204 Calibration Check-02'!BZ59)</f>
        <v>0.44655918282012491</v>
      </c>
      <c r="BZ44">
        <f>STDEV('20110208 Calibration Check-02'!CA59,'20110209 Calibration Check'!CA59,'20110204 Calibration Check-02'!CA59)</f>
        <v>0.47363482183456712</v>
      </c>
      <c r="CA44">
        <f>STDEV('20110208 Calibration Check-02'!CB59,'20110209 Calibration Check'!CB59,'20110204 Calibration Check-02'!CB59)</f>
        <v>0.44245023210481321</v>
      </c>
      <c r="CB44">
        <f>STDEV('20110208 Calibration Check-02'!CC59,'20110209 Calibration Check'!CC59,'20110204 Calibration Check-02'!CC59)</f>
        <v>0.4954113254215966</v>
      </c>
      <c r="CC44">
        <f>STDEV('20110208 Calibration Check-02'!CD59,'20110209 Calibration Check'!CD59,'20110204 Calibration Check-02'!CD59)</f>
        <v>0.28890385897784793</v>
      </c>
      <c r="CD44">
        <f>STDEV('20110208 Calibration Check-02'!CE59,'20110209 Calibration Check'!CE59,'20110204 Calibration Check-02'!CE59)</f>
        <v>0.26863909249834039</v>
      </c>
      <c r="CE44">
        <f>STDEV('20110208 Calibration Check-02'!CF59,'20110209 Calibration Check'!CF59,'20110204 Calibration Check-02'!CF59)</f>
        <v>0.36550624594412362</v>
      </c>
      <c r="CF44">
        <f>STDEV('20110208 Calibration Check-02'!CG59,'20110209 Calibration Check'!CG59,'20110204 Calibration Check-02'!CG59)</f>
        <v>5.8981388388308936E-2</v>
      </c>
      <c r="CG44">
        <f>STDEV('20110208 Calibration Check-02'!CH59,'20110209 Calibration Check'!CH59,'20110204 Calibration Check-02'!CH59)</f>
        <v>1.240717172204542</v>
      </c>
      <c r="CH44">
        <f>STDEV('20110208 Calibration Check-02'!CI59,'20110209 Calibration Check'!CI59,'20110204 Calibration Check-02'!CI59)</f>
        <v>0.8672906655326903</v>
      </c>
      <c r="CI44">
        <f>STDEV('20110208 Calibration Check-02'!CJ59,'20110209 Calibration Check'!CJ59,'20110204 Calibration Check-02'!CJ59)</f>
        <v>7.9351534631709492E-2</v>
      </c>
      <c r="CJ44">
        <f>STDEV('20110208 Calibration Check-02'!CK59,'20110209 Calibration Check'!CK59,'20110204 Calibration Check-02'!CK59)</f>
        <v>9.9380163479129133E-2</v>
      </c>
      <c r="CK44">
        <f>STDEV('20110208 Calibration Check-02'!CL59,'20110209 Calibration Check'!CL59,'20110204 Calibration Check-02'!CL59)</f>
        <v>1.0662375729570179</v>
      </c>
      <c r="CL44">
        <f>STDEV('20110208 Calibration Check-02'!CM59,'20110209 Calibration Check'!CM59,'20110204 Calibration Check-02'!CM59)</f>
        <v>0.53898345204742293</v>
      </c>
      <c r="CM44">
        <f>STDEV('20110208 Calibration Check-02'!CN59,'20110209 Calibration Check'!CN59,'20110204 Calibration Check-02'!CN59)</f>
        <v>0.56596371177366323</v>
      </c>
      <c r="CN44">
        <f>STDEV('20110208 Calibration Check-02'!CO59,'20110209 Calibration Check'!CO59,'20110204 Calibration Check-02'!CO59)</f>
        <v>0.81229783037537273</v>
      </c>
      <c r="CO44">
        <f>STDEV('20110208 Calibration Check-02'!CP59,'20110209 Calibration Check'!CP59,'20110204 Calibration Check-02'!CP59)</f>
        <v>0.34692643964415715</v>
      </c>
      <c r="CP44">
        <f>STDEV('20110208 Calibration Check-02'!CQ59,'20110209 Calibration Check'!CQ59,'20110204 Calibration Check-02'!CQ59)</f>
        <v>0.30922301374970296</v>
      </c>
      <c r="CQ44">
        <f>STDEV('20110208 Calibration Check-02'!CR59,'20110209 Calibration Check'!CR59)</f>
        <v>2.0772819658762885E-3</v>
      </c>
      <c r="CR44">
        <f>STDEV('20110208 Calibration Check-02'!CS59,'20110209 Calibration Check'!CS59,'20110204 Calibration Check-02'!CS59)</f>
        <v>0.25955440631581456</v>
      </c>
      <c r="CS44">
        <f>STDEV('20110208 Calibration Check-02'!CT59,'20110209 Calibration Check'!CT59,'20110204 Calibration Check-02'!CT59)</f>
        <v>1.287392040375986</v>
      </c>
    </row>
    <row r="45" spans="1:97">
      <c r="A45" t="s">
        <v>57</v>
      </c>
      <c r="B45">
        <f>STDEV('20110208 Calibration Check-02'!C60,'20110209 Calibration Check'!C60,'20110204 Calibration Check-02'!C60)</f>
        <v>0.22356094189689235</v>
      </c>
      <c r="C45">
        <f>STDEV('20110208 Calibration Check-02'!D60,'20110209 Calibration Check'!D60,'20110204 Calibration Check-02'!D60)</f>
        <v>0.67687496695373606</v>
      </c>
      <c r="D45">
        <f>STDEV('20110208 Calibration Check-02'!E60,'20110209 Calibration Check'!E60,'20110204 Calibration Check-02'!E60)</f>
        <v>8.0944620752205126E-2</v>
      </c>
      <c r="E45">
        <f>STDEV('20110208 Calibration Check-02'!F60,'20110209 Calibration Check'!F60,'20110204 Calibration Check-02'!F60)</f>
        <v>0.22682646086880709</v>
      </c>
      <c r="F45">
        <f>STDEV('20110208 Calibration Check-02'!G60,'20110209 Calibration Check'!G60,'20110204 Calibration Check-02'!G60)</f>
        <v>0.34957449328804052</v>
      </c>
      <c r="G45">
        <f>STDEV('20110208 Calibration Check-02'!H60,'20110209 Calibration Check'!H60,'20110204 Calibration Check-02'!H60)</f>
        <v>0.14147890031956567</v>
      </c>
      <c r="H45">
        <f>STDEV('20110208 Calibration Check-02'!I60,'20110209 Calibration Check'!I60,'20110204 Calibration Check-02'!I60)</f>
        <v>5.5257981383065376E-2</v>
      </c>
      <c r="I45">
        <f>STDEV('20110208 Calibration Check-02'!J60,'20110209 Calibration Check'!J60,'20110204 Calibration Check-02'!J60)</f>
        <v>0.18453041023932196</v>
      </c>
      <c r="J45">
        <f>STDEV('20110208 Calibration Check-02'!K60,'20110209 Calibration Check'!K60,'20110204 Calibration Check-02'!K60)</f>
        <v>0.44276258388616779</v>
      </c>
      <c r="K45">
        <f>STDEV('20110208 Calibration Check-02'!L60,'20110209 Calibration Check'!L60,'20110204 Calibration Check-02'!L60)</f>
        <v>7.4690529391000529E-2</v>
      </c>
      <c r="L45">
        <f>STDEV('20110208 Calibration Check-02'!M60,'20110209 Calibration Check'!M60,'20110204 Calibration Check-02'!M60)</f>
        <v>0.33264027383998396</v>
      </c>
      <c r="M45">
        <f>STDEV('20110208 Calibration Check-02'!N60,'20110209 Calibration Check'!N60,'20110204 Calibration Check-02'!N60)</f>
        <v>0.26822267596081245</v>
      </c>
      <c r="N45">
        <f>STDEV('20110208 Calibration Check-02'!O60,'20110209 Calibration Check'!O60,'20110204 Calibration Check-02'!O60)</f>
        <v>0.28769438533168662</v>
      </c>
      <c r="O45">
        <f>STDEV('20110208 Calibration Check-02'!P60,'20110209 Calibration Check'!P60,'20110204 Calibration Check-02'!P60)</f>
        <v>7.0434737109592499E-2</v>
      </c>
      <c r="P45">
        <f>STDEV('20110208 Calibration Check-02'!Q60,'20110209 Calibration Check'!Q60,'20110204 Calibration Check-02'!Q60)</f>
        <v>0.52695082008839877</v>
      </c>
      <c r="Q45">
        <f>STDEV('20110208 Calibration Check-02'!R60,'20110209 Calibration Check'!R60,'20110204 Calibration Check-02'!R60)</f>
        <v>0.30800397996378542</v>
      </c>
      <c r="R45">
        <f>STDEV('20110208 Calibration Check-02'!S60,'20110209 Calibration Check'!S60,'20110204 Calibration Check-02'!S60)</f>
        <v>0.19474237590111224</v>
      </c>
      <c r="S45">
        <f>STDEV('20110208 Calibration Check-02'!T60,'20110209 Calibration Check'!T60,'20110204 Calibration Check-02'!T60)</f>
        <v>4.669003074491973E-2</v>
      </c>
      <c r="T45">
        <f>STDEV('20110208 Calibration Check-02'!U60,'20110209 Calibration Check'!U60,'20110204 Calibration Check-02'!U60)</f>
        <v>0.23493114006971186</v>
      </c>
      <c r="U45">
        <f>STDEV('20110208 Calibration Check-02'!V60,'20110209 Calibration Check'!V60,'20110204 Calibration Check-02'!V60)</f>
        <v>0.46113373263934432</v>
      </c>
      <c r="V45">
        <f>STDEV('20110208 Calibration Check-02'!W60,'20110209 Calibration Check'!W60,'20110204 Calibration Check-02'!W60)</f>
        <v>0.26394618448924551</v>
      </c>
      <c r="W45">
        <f>STDEV('20110208 Calibration Check-02'!X60,'20110209 Calibration Check'!X60,'20110204 Calibration Check-02'!X60)</f>
        <v>0.2234130885573189</v>
      </c>
      <c r="X45">
        <f>STDEV('20110208 Calibration Check-02'!Y60,'20110209 Calibration Check'!Y60,'20110204 Calibration Check-02'!Y60)</f>
        <v>0.20851216338395595</v>
      </c>
      <c r="Y45">
        <f>STDEV('20110208 Calibration Check-02'!Z60,'20110209 Calibration Check'!Z60,'20110204 Calibration Check-02'!Z60)</f>
        <v>0.55605545719993121</v>
      </c>
      <c r="Z45">
        <f>STDEV('20110208 Calibration Check-02'!AA60,'20110209 Calibration Check'!AA60,'20110204 Calibration Check-02'!AA60)</f>
        <v>0.52173520445127153</v>
      </c>
      <c r="AA45">
        <f>STDEV('20110208 Calibration Check-02'!AB60,'20110209 Calibration Check'!AB60,'20110204 Calibration Check-02'!AB60)</f>
        <v>0.15719960289301335</v>
      </c>
      <c r="AB45">
        <f>STDEV('20110208 Calibration Check-02'!AC60,'20110209 Calibration Check'!AC60,'20110204 Calibration Check-02'!AC60)</f>
        <v>0.3590328268307138</v>
      </c>
      <c r="AC45">
        <f>STDEV('20110208 Calibration Check-02'!AD60,'20110209 Calibration Check'!AD60,'20110204 Calibration Check-02'!AD60)</f>
        <v>6.7722214263408978E-2</v>
      </c>
      <c r="AD45">
        <f>STDEV('20110208 Calibration Check-02'!AE60,'20110209 Calibration Check'!AE60,'20110204 Calibration Check-02'!AE60)</f>
        <v>0.17890990151323272</v>
      </c>
      <c r="AE45">
        <f>STDEV('20110208 Calibration Check-02'!AF60,'20110209 Calibration Check'!AF60,'20110204 Calibration Check-02'!AF60)</f>
        <v>0.34904198594839125</v>
      </c>
      <c r="AF45">
        <f>STDEV('20110208 Calibration Check-02'!AG60,'20110209 Calibration Check'!AG60,'20110204 Calibration Check-02'!AG60)</f>
        <v>0.4695058988621299</v>
      </c>
      <c r="AG45">
        <f>STDEV('20110208 Calibration Check-02'!AH60,'20110209 Calibration Check'!AH60,'20110204 Calibration Check-02'!AH60)</f>
        <v>9.5579422301219519E-2</v>
      </c>
      <c r="AH45">
        <f>STDEV('20110208 Calibration Check-02'!AI60,'20110209 Calibration Check'!AI60,'20110204 Calibration Check-02'!AI60)</f>
        <v>0.34046674945648309</v>
      </c>
      <c r="AI45">
        <f>STDEV('20110208 Calibration Check-02'!AJ60,'20110209 Calibration Check'!AJ60,'20110204 Calibration Check-02'!AJ60)</f>
        <v>0.27234883956859945</v>
      </c>
      <c r="AJ45">
        <f>STDEV('20110208 Calibration Check-02'!AK60,'20110209 Calibration Check'!AK60,'20110204 Calibration Check-02'!AK60)</f>
        <v>0.15977469803921746</v>
      </c>
      <c r="AK45">
        <f>STDEV('20110208 Calibration Check-02'!AL60,'20110209 Calibration Check'!AL60,'20110204 Calibration Check-02'!AL60)</f>
        <v>0.25123997782678764</v>
      </c>
      <c r="AL45">
        <f>STDEV('20110208 Calibration Check-02'!AM60,'20110209 Calibration Check'!AM60,'20110204 Calibration Check-02'!AM60)</f>
        <v>0.31879835895847874</v>
      </c>
      <c r="AM45">
        <f>STDEV('20110208 Calibration Check-02'!AN60,'20110209 Calibration Check'!AN60,'20110204 Calibration Check-02'!AN60)</f>
        <v>0.35095645260418135</v>
      </c>
      <c r="AN45">
        <f>STDEV('20110208 Calibration Check-02'!AO60,'20110209 Calibration Check'!AO60,'20110204 Calibration Check-02'!AO60)</f>
        <v>0.33256011430804039</v>
      </c>
      <c r="AO45">
        <f>STDEV('20110208 Calibration Check-02'!AP60,'20110209 Calibration Check'!AP60,'20110204 Calibration Check-02'!AP60)</f>
        <v>0.17514604147334117</v>
      </c>
      <c r="AP45">
        <f>STDEV('20110208 Calibration Check-02'!AQ60,'20110209 Calibration Check'!AQ60,'20110204 Calibration Check-02'!AQ60)</f>
        <v>0.26095610999886104</v>
      </c>
      <c r="AQ45">
        <f>STDEV('20110208 Calibration Check-02'!AR60,'20110209 Calibration Check'!AR60,'20110204 Calibration Check-02'!AR60)</f>
        <v>0</v>
      </c>
      <c r="AR45">
        <f>STDEV('20110208 Calibration Check-02'!AS60,'20110209 Calibration Check'!AS60,'20110204 Calibration Check-02'!AS60)</f>
        <v>0.17743931526967105</v>
      </c>
      <c r="AS45">
        <f>STDEV('20110208 Calibration Check-02'!AT60,'20110209 Calibration Check'!AT60,'20110204 Calibration Check-02'!AT60)</f>
        <v>0.32770707101141677</v>
      </c>
      <c r="AT45">
        <f>STDEV('20110208 Calibration Check-02'!AU60,'20110209 Calibration Check'!AU60,'20110204 Calibration Check-02'!AU60)</f>
        <v>0.21288477365557132</v>
      </c>
      <c r="AU45">
        <f>STDEV('20110208 Calibration Check-02'!AV60,'20110209 Calibration Check'!AV60,'20110204 Calibration Check-02'!AV60)</f>
        <v>0.28604065990664312</v>
      </c>
      <c r="AV45">
        <f>STDEV('20110208 Calibration Check-02'!AW60,'20110209 Calibration Check'!AW60,'20110204 Calibration Check-02'!AW60)</f>
        <v>0.30095338220951012</v>
      </c>
      <c r="AW45">
        <f>STDEV('20110208 Calibration Check-02'!AX60,'20110209 Calibration Check'!AX60,'20110204 Calibration Check-02'!AX60)</f>
        <v>1.1342995263389588</v>
      </c>
      <c r="AX45">
        <f>STDEV('20110208 Calibration Check-02'!AY60,'20110209 Calibration Check'!AY60,'20110204 Calibration Check-02'!AY60)</f>
        <v>0.33471653713390054</v>
      </c>
      <c r="AY45">
        <f>STDEV('20110208 Calibration Check-02'!AZ60,'20110209 Calibration Check'!AZ60,'20110204 Calibration Check-02'!AZ60)</f>
        <v>0.41765081272628779</v>
      </c>
      <c r="AZ45">
        <f>STDEV('20110208 Calibration Check-02'!BA60,'20110209 Calibration Check'!BA60,'20110204 Calibration Check-02'!BA60)</f>
        <v>0.22860333800491128</v>
      </c>
      <c r="BA45">
        <f>STDEV('20110209 Calibration Check'!BB60,'20110204 Calibration Check-02'!BB60)</f>
        <v>0.29585077946404353</v>
      </c>
      <c r="BB45">
        <f>STDEV('20110208 Calibration Check-02'!BC60,'20110209 Calibration Check'!BC60,'20110204 Calibration Check-02'!BC60)</f>
        <v>0.12444285901781799</v>
      </c>
      <c r="BC45">
        <f>STDEV('20110208 Calibration Check-02'!BD60,'20110209 Calibration Check'!BD60,'20110204 Calibration Check-02'!BD60)</f>
        <v>0.36930359694926096</v>
      </c>
      <c r="BD45">
        <f>STDEV('20110208 Calibration Check-02'!BE60,'20110209 Calibration Check'!BE60,'20110204 Calibration Check-02'!BE60)</f>
        <v>0.37587863000020205</v>
      </c>
      <c r="BE45">
        <f>STDEV('20110208 Calibration Check-02'!BF60,'20110209 Calibration Check'!BF60,'20110204 Calibration Check-02'!BF60)</f>
        <v>0.22202104268546213</v>
      </c>
      <c r="BF45">
        <f>STDEV('20110208 Calibration Check-02'!BG60,'20110209 Calibration Check'!BG60,'20110204 Calibration Check-02'!BG60)</f>
        <v>0.23850836735947967</v>
      </c>
      <c r="BG45">
        <f>STDEV('20110208 Calibration Check-02'!BH60,'20110209 Calibration Check'!BH60,'20110204 Calibration Check-02'!BH60)</f>
        <v>0.35947350688283314</v>
      </c>
      <c r="BH45">
        <f>STDEV('20110208 Calibration Check-02'!BI60,'20110209 Calibration Check'!BI60,'20110204 Calibration Check-02'!BI60)</f>
        <v>0.11759795484060985</v>
      </c>
      <c r="BI45">
        <f>STDEV('20110208 Calibration Check-02'!BJ60,'20110209 Calibration Check'!BJ60,'20110204 Calibration Check-02'!BJ60)</f>
        <v>0.31836885368283901</v>
      </c>
      <c r="BJ45">
        <f>STDEV('20110208 Calibration Check-02'!BK60,'20110209 Calibration Check'!BK60,'20110204 Calibration Check-02'!BK60)</f>
        <v>0.1163285245278956</v>
      </c>
      <c r="BK45">
        <f>STDEV('20110208 Calibration Check-02'!BL60,'20110209 Calibration Check'!BL60,'20110204 Calibration Check-02'!BL60)</f>
        <v>0.31437065511136014</v>
      </c>
      <c r="BL45">
        <f>STDEV('20110208 Calibration Check-02'!BM60,'20110209 Calibration Check'!BM60,'20110204 Calibration Check-02'!BM60)</f>
        <v>0.17104171732470883</v>
      </c>
      <c r="BM45">
        <f>STDEV('20110208 Calibration Check-02'!BN60,'20110209 Calibration Check'!BN60,'20110204 Calibration Check-02'!BN60)</f>
        <v>0.25698403737953107</v>
      </c>
      <c r="BN45">
        <f>STDEV('20110208 Calibration Check-02'!BO60,'20110209 Calibration Check'!BO60,'20110204 Calibration Check-02'!BO60)</f>
        <v>0.53590998625270869</v>
      </c>
      <c r="BO45">
        <f>STDEV('20110208 Calibration Check-02'!BP60,'20110209 Calibration Check'!BP60,'20110204 Calibration Check-02'!BP60)</f>
        <v>0.13378033751825624</v>
      </c>
      <c r="BP45">
        <f>STDEV('20110208 Calibration Check-02'!BQ60,'20110209 Calibration Check'!BQ60,'20110204 Calibration Check-02'!BQ60)</f>
        <v>0.26281526464723887</v>
      </c>
      <c r="BQ45">
        <f>STDEV('20110208 Calibration Check-02'!BR60,'20110209 Calibration Check'!BR60,'20110204 Calibration Check-02'!BR60)</f>
        <v>0.22113188761508237</v>
      </c>
      <c r="BR45">
        <f>STDEV('20110208 Calibration Check-02'!BS60,'20110209 Calibration Check'!BS60,'20110204 Calibration Check-02'!BS60)</f>
        <v>5.9911992317287797E-2</v>
      </c>
      <c r="BS45">
        <f>STDEV('20110208 Calibration Check-02'!BT60,'20110209 Calibration Check'!BT60,'20110204 Calibration Check-02'!BT60)</f>
        <v>0.17313794420603712</v>
      </c>
      <c r="BT45">
        <f>STDEV('20110208 Calibration Check-02'!BU60,'20110209 Calibration Check'!BU60,'20110204 Calibration Check-02'!BU60)</f>
        <v>0.36242808252960151</v>
      </c>
      <c r="BU45">
        <f>STDEV('20110208 Calibration Check-02'!BV60,'20110209 Calibration Check'!BV60,'20110204 Calibration Check-02'!BV60)</f>
        <v>1.1051514476031563</v>
      </c>
      <c r="BV45">
        <f>STDEV('20110208 Calibration Check-02'!BW60,'20110209 Calibration Check'!BW60,'20110204 Calibration Check-02'!BW60)</f>
        <v>1.5058930354994404</v>
      </c>
      <c r="BW45">
        <f>STDEV('20110208 Calibration Check-02'!BX60,'20110209 Calibration Check'!BX60,'20110204 Calibration Check-02'!BX60)</f>
        <v>0.15476587089858987</v>
      </c>
      <c r="BX45">
        <f>STDEV('20110208 Calibration Check-02'!BY60,'20110209 Calibration Check'!BY60,'20110204 Calibration Check-02'!BY60)</f>
        <v>0.258274422670772</v>
      </c>
      <c r="BY45">
        <f>STDEV('20110208 Calibration Check-02'!BZ60,'20110209 Calibration Check'!BZ60,'20110204 Calibration Check-02'!BZ60)</f>
        <v>0.31014233437237587</v>
      </c>
      <c r="BZ45">
        <f>STDEV('20110208 Calibration Check-02'!CA60,'20110209 Calibration Check'!CA60,'20110204 Calibration Check-02'!CA60)</f>
        <v>0.29144106009642357</v>
      </c>
      <c r="CA45">
        <f>STDEV('20110208 Calibration Check-02'!CB60,'20110209 Calibration Check'!CB60,'20110204 Calibration Check-02'!CB60)</f>
        <v>0.54542676656466105</v>
      </c>
      <c r="CB45">
        <f>STDEV('20110208 Calibration Check-02'!CC60,'20110209 Calibration Check'!CC60,'20110204 Calibration Check-02'!CC60)</f>
        <v>0.29801095499351443</v>
      </c>
      <c r="CC45">
        <f>STDEV('20110208 Calibration Check-02'!CD60,'20110209 Calibration Check'!CD60,'20110204 Calibration Check-02'!CD60)</f>
        <v>0.15859629388656199</v>
      </c>
      <c r="CD45">
        <f>STDEV('20110208 Calibration Check-02'!CE60,'20110209 Calibration Check'!CE60,'20110204 Calibration Check-02'!CE60)</f>
        <v>6.5992675738309969E-2</v>
      </c>
      <c r="CE45">
        <f>STDEV('20110208 Calibration Check-02'!CF60,'20110209 Calibration Check'!CF60,'20110204 Calibration Check-02'!CF60)</f>
        <v>0.30994713650198447</v>
      </c>
      <c r="CF45">
        <f>STDEV('20110208 Calibration Check-02'!CG60,'20110209 Calibration Check'!CG60,'20110204 Calibration Check-02'!CG60)</f>
        <v>0.31182859037285615</v>
      </c>
      <c r="CG45">
        <f>STDEV('20110208 Calibration Check-02'!CH60,'20110209 Calibration Check'!CH60,'20110204 Calibration Check-02'!CH60)</f>
        <v>1.4949506627102127</v>
      </c>
      <c r="CH45">
        <f>STDEV('20110208 Calibration Check-02'!CI60,'20110209 Calibration Check'!CI60,'20110204 Calibration Check-02'!CI60)</f>
        <v>0.61604081828442447</v>
      </c>
      <c r="CI45">
        <f>STDEV('20110208 Calibration Check-02'!CJ60,'20110209 Calibration Check'!CJ60,'20110204 Calibration Check-02'!CJ60)</f>
        <v>0.18241302387971167</v>
      </c>
      <c r="CJ45">
        <f>STDEV('20110208 Calibration Check-02'!CK60,'20110209 Calibration Check'!CK60,'20110204 Calibration Check-02'!CK60)</f>
        <v>0.18105272713210627</v>
      </c>
      <c r="CK45">
        <f>STDEV('20110208 Calibration Check-02'!CL60,'20110209 Calibration Check'!CL60,'20110204 Calibration Check-02'!CL60)</f>
        <v>1.0226493141137794</v>
      </c>
      <c r="CL45">
        <f>STDEV('20110208 Calibration Check-02'!CM60,'20110209 Calibration Check'!CM60,'20110204 Calibration Check-02'!CM60)</f>
        <v>0.30850132656959756</v>
      </c>
      <c r="CM45">
        <f>STDEV('20110208 Calibration Check-02'!CN60,'20110209 Calibration Check'!CN60,'20110204 Calibration Check-02'!CN60)</f>
        <v>0.34747367350267566</v>
      </c>
      <c r="CN45">
        <f>STDEV('20110208 Calibration Check-02'!CO60,'20110209 Calibration Check'!CO60,'20110204 Calibration Check-02'!CO60)</f>
        <v>0.68899333327529944</v>
      </c>
      <c r="CO45">
        <f>STDEV('20110208 Calibration Check-02'!CP60,'20110209 Calibration Check'!CP60,'20110204 Calibration Check-02'!CP60)</f>
        <v>0.17015220244003651</v>
      </c>
      <c r="CP45">
        <f>STDEV('20110208 Calibration Check-02'!CQ60,'20110209 Calibration Check'!CQ60,'20110204 Calibration Check-02'!CQ60)</f>
        <v>0.10488741275769312</v>
      </c>
      <c r="CQ45">
        <f>STDEV('20110208 Calibration Check-02'!CR60,'20110209 Calibration Check'!CR60)</f>
        <v>0.21051527702838407</v>
      </c>
      <c r="CR45">
        <f>STDEV('20110208 Calibration Check-02'!CS60,'20110209 Calibration Check'!CS60,'20110204 Calibration Check-02'!CS60)</f>
        <v>7.5490441003040143E-2</v>
      </c>
      <c r="CS45">
        <f>STDEV('20110208 Calibration Check-02'!CT60,'20110209 Calibration Check'!CT60,'20110204 Calibration Check-02'!CT60)</f>
        <v>1.0499287223512512</v>
      </c>
    </row>
    <row r="46" spans="1:97">
      <c r="A46" t="s">
        <v>58</v>
      </c>
      <c r="B46">
        <f>STDEV('20110208 Calibration Check-02'!C61,'20110209 Calibration Check'!C61,'20110204 Calibration Check-02'!C61)</f>
        <v>3.8178169473110216E-2</v>
      </c>
      <c r="C46">
        <f>STDEV('20110208 Calibration Check-02'!D61,'20110209 Calibration Check'!D61,'20110204 Calibration Check-02'!D61)</f>
        <v>0.58092377721567601</v>
      </c>
      <c r="D46">
        <f>STDEV('20110208 Calibration Check-02'!E61,'20110209 Calibration Check'!E61,'20110204 Calibration Check-02'!E61)</f>
        <v>0.23653444843672408</v>
      </c>
      <c r="E46">
        <f>STDEV('20110208 Calibration Check-02'!F61,'20110209 Calibration Check'!F61,'20110204 Calibration Check-02'!F61)</f>
        <v>0.32395531695004737</v>
      </c>
      <c r="F46">
        <f>STDEV('20110208 Calibration Check-02'!G61,'20110209 Calibration Check'!G61,'20110204 Calibration Check-02'!G61)</f>
        <v>0.51165784313051133</v>
      </c>
      <c r="G46">
        <f>STDEV('20110208 Calibration Check-02'!H61,'20110209 Calibration Check'!H61,'20110204 Calibration Check-02'!H61)</f>
        <v>9.4089175668329875E-2</v>
      </c>
      <c r="H46">
        <f>STDEV('20110208 Calibration Check-02'!I61,'20110209 Calibration Check'!I61,'20110204 Calibration Check-02'!I61)</f>
        <v>0.17226732652370458</v>
      </c>
      <c r="I46">
        <f>STDEV('20110208 Calibration Check-02'!J61,'20110209 Calibration Check'!J61,'20110204 Calibration Check-02'!J61)</f>
        <v>0.30857035325385995</v>
      </c>
      <c r="J46">
        <f>STDEV('20110208 Calibration Check-02'!K61,'20110209 Calibration Check'!K61,'20110204 Calibration Check-02'!K61)</f>
        <v>0.45407617180248794</v>
      </c>
      <c r="K46">
        <f>STDEV('20110208 Calibration Check-02'!L61,'20110209 Calibration Check'!L61,'20110204 Calibration Check-02'!L61)</f>
        <v>0.23083352548594457</v>
      </c>
      <c r="L46">
        <f>STDEV('20110208 Calibration Check-02'!M61,'20110209 Calibration Check'!M61,'20110204 Calibration Check-02'!M61)</f>
        <v>0.29708076857026489</v>
      </c>
      <c r="M46">
        <f>STDEV('20110208 Calibration Check-02'!N61,'20110209 Calibration Check'!N61,'20110204 Calibration Check-02'!N61)</f>
        <v>0.31091967685194688</v>
      </c>
      <c r="N46">
        <f>STDEV('20110208 Calibration Check-02'!O61,'20110209 Calibration Check'!O61,'20110204 Calibration Check-02'!O61)</f>
        <v>0.47454516726299006</v>
      </c>
      <c r="O46">
        <f>STDEV('20110208 Calibration Check-02'!P61,'20110209 Calibration Check'!P61,'20110204 Calibration Check-02'!P61)</f>
        <v>0.14018440510804164</v>
      </c>
      <c r="P46">
        <f>STDEV('20110208 Calibration Check-02'!Q61,'20110209 Calibration Check'!Q61,'20110204 Calibration Check-02'!Q61)</f>
        <v>0.46148556520475409</v>
      </c>
      <c r="Q46">
        <f>STDEV('20110208 Calibration Check-02'!R61,'20110209 Calibration Check'!R61,'20110204 Calibration Check-02'!R61)</f>
        <v>0.46160166314079537</v>
      </c>
      <c r="R46">
        <f>STDEV('20110208 Calibration Check-02'!S61,'20110209 Calibration Check'!S61,'20110204 Calibration Check-02'!S61)</f>
        <v>0.16263387864497403</v>
      </c>
      <c r="S46">
        <f>STDEV('20110208 Calibration Check-02'!T61,'20110209 Calibration Check'!T61,'20110204 Calibration Check-02'!T61)</f>
        <v>0.13740510817312246</v>
      </c>
      <c r="T46">
        <f>STDEV('20110208 Calibration Check-02'!U61,'20110209 Calibration Check'!U61,'20110204 Calibration Check-02'!U61)</f>
        <v>5.7824805960850253E-2</v>
      </c>
      <c r="U46">
        <f>STDEV('20110208 Calibration Check-02'!V61,'20110209 Calibration Check'!V61,'20110204 Calibration Check-02'!V61)</f>
        <v>0.35937163722414506</v>
      </c>
      <c r="V46">
        <f>STDEV('20110208 Calibration Check-02'!W61,'20110209 Calibration Check'!W61,'20110204 Calibration Check-02'!W61)</f>
        <v>0.36589657496247963</v>
      </c>
      <c r="W46">
        <f>STDEV('20110208 Calibration Check-02'!X61,'20110209 Calibration Check'!X61,'20110204 Calibration Check-02'!X61)</f>
        <v>0.34606188211324446</v>
      </c>
      <c r="X46">
        <f>STDEV('20110208 Calibration Check-02'!Y61,'20110209 Calibration Check'!Y61,'20110204 Calibration Check-02'!Y61)</f>
        <v>6.2743158612821509E-2</v>
      </c>
      <c r="Y46">
        <f>STDEV('20110208 Calibration Check-02'!Z61,'20110209 Calibration Check'!Z61,'20110204 Calibration Check-02'!Z61)</f>
        <v>0.42225698781933052</v>
      </c>
      <c r="Z46">
        <f>STDEV('20110208 Calibration Check-02'!AA61,'20110209 Calibration Check'!AA61,'20110204 Calibration Check-02'!AA61)</f>
        <v>0.7136005395116376</v>
      </c>
      <c r="AA46">
        <f>STDEV('20110208 Calibration Check-02'!AB61,'20110209 Calibration Check'!AB61,'20110204 Calibration Check-02'!AB61)</f>
        <v>0.11353782657078203</v>
      </c>
      <c r="AB46">
        <f>STDEV('20110208 Calibration Check-02'!AC61,'20110209 Calibration Check'!AC61,'20110204 Calibration Check-02'!AC61)</f>
        <v>0.42417631782082371</v>
      </c>
      <c r="AC46">
        <f>STDEV('20110208 Calibration Check-02'!AD61,'20110209 Calibration Check'!AD61,'20110204 Calibration Check-02'!AD61)</f>
        <v>0.18387592969268965</v>
      </c>
      <c r="AD46">
        <f>STDEV('20110208 Calibration Check-02'!AE61,'20110209 Calibration Check'!AE61,'20110204 Calibration Check-02'!AE61)</f>
        <v>0.35594895504960133</v>
      </c>
      <c r="AE46">
        <f>STDEV('20110208 Calibration Check-02'!AF61,'20110209 Calibration Check'!AF61,'20110204 Calibration Check-02'!AF61)</f>
        <v>0.27641851807702095</v>
      </c>
      <c r="AF46">
        <f>STDEV('20110208 Calibration Check-02'!AG61,'20110209 Calibration Check'!AG61,'20110204 Calibration Check-02'!AG61)</f>
        <v>0.38504444947706978</v>
      </c>
      <c r="AG46">
        <f>STDEV('20110208 Calibration Check-02'!AH61,'20110209 Calibration Check'!AH61,'20110204 Calibration Check-02'!AH61)</f>
        <v>9.6761263698459984E-2</v>
      </c>
      <c r="AH46">
        <f>STDEV('20110208 Calibration Check-02'!AI61,'20110209 Calibration Check'!AI61,'20110204 Calibration Check-02'!AI61)</f>
        <v>0.33949335280331894</v>
      </c>
      <c r="AI46">
        <f>STDEV('20110208 Calibration Check-02'!AJ61,'20110209 Calibration Check'!AJ61,'20110204 Calibration Check-02'!AJ61)</f>
        <v>0.41357690791502022</v>
      </c>
      <c r="AJ46">
        <f>STDEV('20110208 Calibration Check-02'!AK61,'20110209 Calibration Check'!AK61,'20110204 Calibration Check-02'!AK61)</f>
        <v>7.8865613771115964E-2</v>
      </c>
      <c r="AK46">
        <f>STDEV('20110208 Calibration Check-02'!AL61,'20110209 Calibration Check'!AL61,'20110204 Calibration Check-02'!AL61)</f>
        <v>0.32006738592079131</v>
      </c>
      <c r="AL46">
        <f>STDEV('20110208 Calibration Check-02'!AM61,'20110209 Calibration Check'!AM61,'20110204 Calibration Check-02'!AM61)</f>
        <v>0.44200345047750511</v>
      </c>
      <c r="AM46">
        <f>STDEV('20110208 Calibration Check-02'!AN61,'20110209 Calibration Check'!AN61,'20110204 Calibration Check-02'!AN61)</f>
        <v>0.35212773399922509</v>
      </c>
      <c r="AN46">
        <f>STDEV('20110208 Calibration Check-02'!AO61,'20110209 Calibration Check'!AO61,'20110204 Calibration Check-02'!AO61)</f>
        <v>0.47134695237626234</v>
      </c>
      <c r="AO46">
        <f>STDEV('20110208 Calibration Check-02'!AP61,'20110209 Calibration Check'!AP61,'20110204 Calibration Check-02'!AP61)</f>
        <v>1.2775753823415505E-2</v>
      </c>
      <c r="AP46">
        <f>STDEV('20110208 Calibration Check-02'!AQ61,'20110209 Calibration Check'!AQ61,'20110204 Calibration Check-02'!AQ61)</f>
        <v>0.33289506889286336</v>
      </c>
      <c r="AQ46">
        <f>STDEV('20110208 Calibration Check-02'!AR61,'20110209 Calibration Check'!AR61,'20110204 Calibration Check-02'!AR61)</f>
        <v>0.1801958868836018</v>
      </c>
      <c r="AR46">
        <f>STDEV('20110208 Calibration Check-02'!AS61,'20110209 Calibration Check'!AS61,'20110204 Calibration Check-02'!AS61)</f>
        <v>0</v>
      </c>
      <c r="AS46">
        <f>STDEV('20110208 Calibration Check-02'!AT61,'20110209 Calibration Check'!AT61,'20110204 Calibration Check-02'!AT61)</f>
        <v>0.35471803287906956</v>
      </c>
      <c r="AT46">
        <f>STDEV('20110208 Calibration Check-02'!AU61,'20110209 Calibration Check'!AU61,'20110204 Calibration Check-02'!AU61)</f>
        <v>0.22329835472356019</v>
      </c>
      <c r="AU46">
        <f>STDEV('20110208 Calibration Check-02'!AV61,'20110209 Calibration Check'!AV61,'20110204 Calibration Check-02'!AV61)</f>
        <v>0.4204804199399092</v>
      </c>
      <c r="AV46">
        <f>STDEV('20110208 Calibration Check-02'!AW61,'20110209 Calibration Check'!AW61,'20110204 Calibration Check-02'!AW61)</f>
        <v>0.42430059900427253</v>
      </c>
      <c r="AW46">
        <f>STDEV('20110208 Calibration Check-02'!AX61,'20110209 Calibration Check'!AX61,'20110204 Calibration Check-02'!AX61)</f>
        <v>1.2548502804398132</v>
      </c>
      <c r="AX46">
        <f>STDEV('20110208 Calibration Check-02'!AY61,'20110209 Calibration Check'!AY61,'20110204 Calibration Check-02'!AY61)</f>
        <v>0.41852472899134857</v>
      </c>
      <c r="AY46">
        <f>STDEV('20110208 Calibration Check-02'!AZ61,'20110209 Calibration Check'!AZ61,'20110204 Calibration Check-02'!AZ61)</f>
        <v>0.47165984940782824</v>
      </c>
      <c r="AZ46">
        <f>STDEV('20110208 Calibration Check-02'!BA61,'20110209 Calibration Check'!BA61,'20110204 Calibration Check-02'!BA61)</f>
        <v>0.37216710474359216</v>
      </c>
      <c r="BA46">
        <f>STDEV('20110209 Calibration Check'!BB61,'20110204 Calibration Check-02'!BB61)</f>
        <v>0.25431657371648958</v>
      </c>
      <c r="BB46">
        <f>STDEV('20110208 Calibration Check-02'!BC61,'20110209 Calibration Check'!BC61,'20110204 Calibration Check-02'!BC61)</f>
        <v>0.19933885337232674</v>
      </c>
      <c r="BC46">
        <f>STDEV('20110208 Calibration Check-02'!BD61,'20110209 Calibration Check'!BD61,'20110204 Calibration Check-02'!BD61)</f>
        <v>0.23494380336593429</v>
      </c>
      <c r="BD46">
        <f>STDEV('20110208 Calibration Check-02'!BE61,'20110209 Calibration Check'!BE61,'20110204 Calibration Check-02'!BE61)</f>
        <v>0.20579485894616817</v>
      </c>
      <c r="BE46">
        <f>STDEV('20110208 Calibration Check-02'!BF61,'20110209 Calibration Check'!BF61,'20110204 Calibration Check-02'!BF61)</f>
        <v>0.3659777151269224</v>
      </c>
      <c r="BF46">
        <f>STDEV('20110208 Calibration Check-02'!BG61,'20110209 Calibration Check'!BG61,'20110204 Calibration Check-02'!BG61)</f>
        <v>7.981965198944152E-2</v>
      </c>
      <c r="BG46">
        <f>STDEV('20110208 Calibration Check-02'!BH61,'20110209 Calibration Check'!BH61,'20110204 Calibration Check-02'!BH61)</f>
        <v>0.52066950597351658</v>
      </c>
      <c r="BH46">
        <f>STDEV('20110208 Calibration Check-02'!BI61,'20110209 Calibration Check'!BI61,'20110204 Calibration Check-02'!BI61)</f>
        <v>0.30050019166746123</v>
      </c>
      <c r="BI46">
        <f>STDEV('20110208 Calibration Check-02'!BJ61,'20110209 Calibration Check'!BJ61,'20110204 Calibration Check-02'!BJ61)</f>
        <v>0.18475577912301383</v>
      </c>
      <c r="BJ46">
        <f>STDEV('20110208 Calibration Check-02'!BK61,'20110209 Calibration Check'!BK61,'20110204 Calibration Check-02'!BK61)</f>
        <v>0.10832809545125394</v>
      </c>
      <c r="BK46">
        <f>STDEV('20110208 Calibration Check-02'!BL61,'20110209 Calibration Check'!BL61,'20110204 Calibration Check-02'!BL61)</f>
        <v>0.41855580211805721</v>
      </c>
      <c r="BL46">
        <f>STDEV('20110208 Calibration Check-02'!BM61,'20110209 Calibration Check'!BM61,'20110204 Calibration Check-02'!BM61)</f>
        <v>0.26206485445071409</v>
      </c>
      <c r="BM46">
        <f>STDEV('20110208 Calibration Check-02'!BN61,'20110209 Calibration Check'!BN61,'20110204 Calibration Check-02'!BN61)</f>
        <v>0.13744398415665657</v>
      </c>
      <c r="BN46">
        <f>STDEV('20110208 Calibration Check-02'!BO61,'20110209 Calibration Check'!BO61,'20110204 Calibration Check-02'!BO61)</f>
        <v>0.40997290417518989</v>
      </c>
      <c r="BO46">
        <f>STDEV('20110208 Calibration Check-02'!BP61,'20110209 Calibration Check'!BP61,'20110204 Calibration Check-02'!BP61)</f>
        <v>0.16368037305468766</v>
      </c>
      <c r="BP46">
        <f>STDEV('20110208 Calibration Check-02'!BQ61,'20110209 Calibration Check'!BQ61,'20110204 Calibration Check-02'!BQ61)</f>
        <v>9.3450182029264986E-2</v>
      </c>
      <c r="BQ46">
        <f>STDEV('20110208 Calibration Check-02'!BR61,'20110209 Calibration Check'!BR61,'20110204 Calibration Check-02'!BR61)</f>
        <v>4.7757341208039955E-2</v>
      </c>
      <c r="BR46">
        <f>STDEV('20110208 Calibration Check-02'!BS61,'20110209 Calibration Check'!BS61,'20110204 Calibration Check-02'!BS61)</f>
        <v>0.24010873721989104</v>
      </c>
      <c r="BS46">
        <f>STDEV('20110208 Calibration Check-02'!BT61,'20110209 Calibration Check'!BT61,'20110204 Calibration Check-02'!BT61)</f>
        <v>0.33881688839360374</v>
      </c>
      <c r="BT46">
        <f>STDEV('20110208 Calibration Check-02'!BU61,'20110209 Calibration Check'!BU61,'20110204 Calibration Check-02'!BU61)</f>
        <v>0.46918527118325726</v>
      </c>
      <c r="BU46">
        <f>STDEV('20110208 Calibration Check-02'!BV61,'20110209 Calibration Check'!BV61,'20110204 Calibration Check-02'!BV61)</f>
        <v>0.97307047815851067</v>
      </c>
      <c r="BV46">
        <f>STDEV('20110208 Calibration Check-02'!BW61,'20110209 Calibration Check'!BW61,'20110204 Calibration Check-02'!BW61)</f>
        <v>1.4229431415705449</v>
      </c>
      <c r="BW46">
        <f>STDEV('20110208 Calibration Check-02'!BX61,'20110209 Calibration Check'!BX61,'20110204 Calibration Check-02'!BX61)</f>
        <v>0.2349461864970582</v>
      </c>
      <c r="BX46">
        <f>STDEV('20110208 Calibration Check-02'!BY61,'20110209 Calibration Check'!BY61,'20110204 Calibration Check-02'!BY61)</f>
        <v>0.41548105774148864</v>
      </c>
      <c r="BY46">
        <f>STDEV('20110208 Calibration Check-02'!BZ61,'20110209 Calibration Check'!BZ61,'20110204 Calibration Check-02'!BZ61)</f>
        <v>0.14587381308688435</v>
      </c>
      <c r="BZ46">
        <f>STDEV('20110208 Calibration Check-02'!CA61,'20110209 Calibration Check'!CA61,'20110204 Calibration Check-02'!CA61)</f>
        <v>0.17397619267300171</v>
      </c>
      <c r="CA46">
        <f>STDEV('20110208 Calibration Check-02'!CB61,'20110209 Calibration Check'!CB61,'20110204 Calibration Check-02'!CB61)</f>
        <v>0.42770396280465767</v>
      </c>
      <c r="CB46">
        <f>STDEV('20110208 Calibration Check-02'!CC61,'20110209 Calibration Check'!CC61,'20110204 Calibration Check-02'!CC61)</f>
        <v>0.21272963139945025</v>
      </c>
      <c r="CC46">
        <f>STDEV('20110208 Calibration Check-02'!CD61,'20110209 Calibration Check'!CD61,'20110204 Calibration Check-02'!CD61)</f>
        <v>1.7783276683222701E-2</v>
      </c>
      <c r="CD46">
        <f>STDEV('20110208 Calibration Check-02'!CE61,'20110209 Calibration Check'!CE61,'20110204 Calibration Check-02'!CE61)</f>
        <v>0.11360409603686894</v>
      </c>
      <c r="CE46">
        <f>STDEV('20110208 Calibration Check-02'!CF61,'20110209 Calibration Check'!CF61,'20110204 Calibration Check-02'!CF61)</f>
        <v>0.49454762982956996</v>
      </c>
      <c r="CF46">
        <f>STDEV('20110208 Calibration Check-02'!CG61,'20110209 Calibration Check'!CG61,'20110204 Calibration Check-02'!CG61)</f>
        <v>0.39335817369741266</v>
      </c>
      <c r="CG46">
        <f>STDEV('20110208 Calibration Check-02'!CH61,'20110209 Calibration Check'!CH61,'20110204 Calibration Check-02'!CH61)</f>
        <v>1.6219547292702239</v>
      </c>
      <c r="CH46">
        <f>STDEV('20110208 Calibration Check-02'!CI61,'20110209 Calibration Check'!CI61,'20110204 Calibration Check-02'!CI61)</f>
        <v>0.68188159452795694</v>
      </c>
      <c r="CI46">
        <f>STDEV('20110208 Calibration Check-02'!CJ61,'20110209 Calibration Check'!CJ61,'20110204 Calibration Check-02'!CJ61)</f>
        <v>0.2691203951695999</v>
      </c>
      <c r="CJ46">
        <f>STDEV('20110208 Calibration Check-02'!CK61,'20110209 Calibration Check'!CK61,'20110204 Calibration Check-02'!CK61)</f>
        <v>0.30345304123643213</v>
      </c>
      <c r="CK46">
        <f>STDEV('20110208 Calibration Check-02'!CL61,'20110209 Calibration Check'!CL61,'20110204 Calibration Check-02'!CL61)</f>
        <v>1.2094969642159652</v>
      </c>
      <c r="CL46">
        <f>STDEV('20110208 Calibration Check-02'!CM61,'20110209 Calibration Check'!CM61,'20110204 Calibration Check-02'!CM61)</f>
        <v>0.29660671513610132</v>
      </c>
      <c r="CM46">
        <f>STDEV('20110208 Calibration Check-02'!CN61,'20110209 Calibration Check'!CN61,'20110204 Calibration Check-02'!CN61)</f>
        <v>0.30097210977055472</v>
      </c>
      <c r="CN46">
        <f>STDEV('20110208 Calibration Check-02'!CO61,'20110209 Calibration Check'!CO61,'20110204 Calibration Check-02'!CO61)</f>
        <v>0.53661393831840021</v>
      </c>
      <c r="CO46">
        <f>STDEV('20110208 Calibration Check-02'!CP61,'20110209 Calibration Check'!CP61,'20110204 Calibration Check-02'!CP61)</f>
        <v>6.2409522068421791E-2</v>
      </c>
      <c r="CP46">
        <f>STDEV('20110208 Calibration Check-02'!CQ61,'20110209 Calibration Check'!CQ61,'20110204 Calibration Check-02'!CQ61)</f>
        <v>9.3307037902899667E-2</v>
      </c>
      <c r="CQ46">
        <f>STDEV('20110208 Calibration Check-02'!CR61,'20110209 Calibration Check'!CR61)</f>
        <v>1.2274706423730564E-2</v>
      </c>
      <c r="CR46">
        <f>STDEV('20110208 Calibration Check-02'!CS61,'20110209 Calibration Check'!CS61,'20110204 Calibration Check-02'!CS61)</f>
        <v>0.11621478286327565</v>
      </c>
      <c r="CS46">
        <f>STDEV('20110208 Calibration Check-02'!CT61,'20110209 Calibration Check'!CT61,'20110204 Calibration Check-02'!CT61)</f>
        <v>0.99993183618805692</v>
      </c>
    </row>
    <row r="47" spans="1:97">
      <c r="A47" t="s">
        <v>59</v>
      </c>
      <c r="B47">
        <f>STDEV('20110208 Calibration Check-02'!C62,'20110209 Calibration Check'!C62,'20110204 Calibration Check-02'!C62)</f>
        <v>0.35724901171452933</v>
      </c>
      <c r="C47">
        <f>STDEV('20110208 Calibration Check-02'!D62,'20110209 Calibration Check'!D62,'20110204 Calibration Check-02'!D62)</f>
        <v>0.92355614624237159</v>
      </c>
      <c r="D47">
        <f>STDEV('20110208 Calibration Check-02'!E62,'20110209 Calibration Check'!E62,'20110204 Calibration Check-02'!E62)</f>
        <v>0.2639110982922756</v>
      </c>
      <c r="E47">
        <f>STDEV('20110208 Calibration Check-02'!F62,'20110209 Calibration Check'!F62,'20110204 Calibration Check-02'!F62)</f>
        <v>0.13725474632508175</v>
      </c>
      <c r="F47">
        <f>STDEV('20110208 Calibration Check-02'!G62,'20110209 Calibration Check'!G62,'20110204 Calibration Check-02'!G62)</f>
        <v>0.34002419973888615</v>
      </c>
      <c r="G47">
        <f>STDEV('20110208 Calibration Check-02'!H62,'20110209 Calibration Check'!H62,'20110204 Calibration Check-02'!H62)</f>
        <v>0.38704642978440251</v>
      </c>
      <c r="H47">
        <f>STDEV('20110208 Calibration Check-02'!I62,'20110209 Calibration Check'!I62,'20110204 Calibration Check-02'!I62)</f>
        <v>0.25810493676129237</v>
      </c>
      <c r="I47">
        <f>STDEV('20110208 Calibration Check-02'!J62,'20110209 Calibration Check'!J62,'20110204 Calibration Check-02'!J62)</f>
        <v>0.18810929690231662</v>
      </c>
      <c r="J47">
        <f>STDEV('20110208 Calibration Check-02'!K62,'20110209 Calibration Check'!K62,'20110204 Calibration Check-02'!K62)</f>
        <v>0.11357073781538576</v>
      </c>
      <c r="K47">
        <f>STDEV('20110208 Calibration Check-02'!L62,'20110209 Calibration Check'!L62,'20110204 Calibration Check-02'!L62)</f>
        <v>0.26734251524773939</v>
      </c>
      <c r="L47">
        <f>STDEV('20110208 Calibration Check-02'!M62,'20110209 Calibration Check'!M62,'20110204 Calibration Check-02'!M62)</f>
        <v>0.62269921975968057</v>
      </c>
      <c r="M47">
        <f>STDEV('20110208 Calibration Check-02'!N62,'20110209 Calibration Check'!N62,'20110204 Calibration Check-02'!N62)</f>
        <v>0.60178246705349703</v>
      </c>
      <c r="N47">
        <f>STDEV('20110208 Calibration Check-02'!O62,'20110209 Calibration Check'!O62,'20110204 Calibration Check-02'!O62)</f>
        <v>0.55712202652276577</v>
      </c>
      <c r="O47">
        <f>STDEV('20110208 Calibration Check-02'!P62,'20110209 Calibration Check'!P62,'20110204 Calibration Check-02'!P62)</f>
        <v>0.28508914620292947</v>
      </c>
      <c r="P47">
        <f>STDEV('20110208 Calibration Check-02'!Q62,'20110209 Calibration Check'!Q62,'20110204 Calibration Check-02'!Q62)</f>
        <v>0.79097205844233165</v>
      </c>
      <c r="Q47">
        <f>STDEV('20110208 Calibration Check-02'!R62,'20110209 Calibration Check'!R62,'20110204 Calibration Check-02'!R62)</f>
        <v>0.2862629366064377</v>
      </c>
      <c r="R47">
        <f>STDEV('20110208 Calibration Check-02'!S62,'20110209 Calibration Check'!S62,'20110204 Calibration Check-02'!S62)</f>
        <v>0.46031165897271931</v>
      </c>
      <c r="S47">
        <f>STDEV('20110208 Calibration Check-02'!T62,'20110209 Calibration Check'!T62,'20110204 Calibration Check-02'!T62)</f>
        <v>0.28925233047113597</v>
      </c>
      <c r="T47">
        <f>STDEV('20110208 Calibration Check-02'!U62,'20110209 Calibration Check'!U62,'20110204 Calibration Check-02'!U62)</f>
        <v>0.35535078341438958</v>
      </c>
      <c r="U47">
        <f>STDEV('20110208 Calibration Check-02'!V62,'20110209 Calibration Check'!V62,'20110204 Calibration Check-02'!V62)</f>
        <v>0.68239600579650173</v>
      </c>
      <c r="V47">
        <f>STDEV('20110208 Calibration Check-02'!W62,'20110209 Calibration Check'!W62,'20110204 Calibration Check-02'!W62)</f>
        <v>0.14136261513780959</v>
      </c>
      <c r="W47">
        <f>STDEV('20110208 Calibration Check-02'!X62,'20110209 Calibration Check'!X62,'20110204 Calibration Check-02'!X62)</f>
        <v>0.1808684030934142</v>
      </c>
      <c r="X47">
        <f>STDEV('20110208 Calibration Check-02'!Y62,'20110209 Calibration Check'!Y62,'20110204 Calibration Check-02'!Y62)</f>
        <v>0.41192369877334289</v>
      </c>
      <c r="Y47">
        <f>STDEV('20110208 Calibration Check-02'!Z62,'20110209 Calibration Check'!Z62,'20110204 Calibration Check-02'!Z62)</f>
        <v>0.7650389696721549</v>
      </c>
      <c r="Z47">
        <f>STDEV('20110208 Calibration Check-02'!AA62,'20110209 Calibration Check'!AA62,'20110204 Calibration Check-02'!AA62)</f>
        <v>0.60519334863911178</v>
      </c>
      <c r="AA47">
        <f>STDEV('20110208 Calibration Check-02'!AB62,'20110209 Calibration Check'!AB62,'20110204 Calibration Check-02'!AB62)</f>
        <v>0.24182938109072052</v>
      </c>
      <c r="AB47">
        <f>STDEV('20110208 Calibration Check-02'!AC62,'20110209 Calibration Check'!AC62,'20110204 Calibration Check-02'!AC62)</f>
        <v>9.0334434677709796E-2</v>
      </c>
      <c r="AC47">
        <f>STDEV('20110208 Calibration Check-02'!AD62,'20110209 Calibration Check'!AD62,'20110204 Calibration Check-02'!AD62)</f>
        <v>0.24892541428084522</v>
      </c>
      <c r="AD47">
        <f>STDEV('20110208 Calibration Check-02'!AE62,'20110209 Calibration Check'!AE62,'20110204 Calibration Check-02'!AE62)</f>
        <v>0.32597760240534918</v>
      </c>
      <c r="AE47">
        <f>STDEV('20110208 Calibration Check-02'!AF62,'20110209 Calibration Check'!AF62,'20110204 Calibration Check-02'!AF62)</f>
        <v>0.59483478498432374</v>
      </c>
      <c r="AF47">
        <f>STDEV('20110208 Calibration Check-02'!AG62,'20110209 Calibration Check'!AG62,'20110204 Calibration Check-02'!AG62)</f>
        <v>0.7049783717692919</v>
      </c>
      <c r="AG47">
        <f>STDEV('20110208 Calibration Check-02'!AH62,'20110209 Calibration Check'!AH62,'20110204 Calibration Check-02'!AH62)</f>
        <v>0.34485835389738734</v>
      </c>
      <c r="AH47">
        <f>STDEV('20110208 Calibration Check-02'!AI62,'20110209 Calibration Check'!AI62,'20110204 Calibration Check-02'!AI62)</f>
        <v>5.0356422019200014E-2</v>
      </c>
      <c r="AI47">
        <f>STDEV('20110208 Calibration Check-02'!AJ62,'20110209 Calibration Check'!AJ62,'20110204 Calibration Check-02'!AJ62)</f>
        <v>0.23363365801303132</v>
      </c>
      <c r="AJ47">
        <f>STDEV('20110208 Calibration Check-02'!AK62,'20110209 Calibration Check'!AK62,'20110204 Calibration Check-02'!AK62)</f>
        <v>0.27198013030669083</v>
      </c>
      <c r="AK47">
        <f>STDEV('20110208 Calibration Check-02'!AL62,'20110209 Calibration Check'!AL62,'20110204 Calibration Check-02'!AL62)</f>
        <v>9.1866329093534205E-2</v>
      </c>
      <c r="AL47">
        <f>STDEV('20110208 Calibration Check-02'!AM62,'20110209 Calibration Check'!AM62,'20110204 Calibration Check-02'!AM62)</f>
        <v>0.2015292962546068</v>
      </c>
      <c r="AM47">
        <f>STDEV('20110208 Calibration Check-02'!AN62,'20110209 Calibration Check'!AN62,'20110204 Calibration Check-02'!AN62)</f>
        <v>4.8787233304924515E-2</v>
      </c>
      <c r="AN47">
        <f>STDEV('20110208 Calibration Check-02'!AO62,'20110209 Calibration Check'!AO62,'20110204 Calibration Check-02'!AO62)</f>
        <v>0.2538737123627931</v>
      </c>
      <c r="AO47">
        <f>STDEV('20110208 Calibration Check-02'!AP62,'20110209 Calibration Check'!AP62,'20110204 Calibration Check-02'!AP62)</f>
        <v>0.32499353575435902</v>
      </c>
      <c r="AP47">
        <f>STDEV('20110208 Calibration Check-02'!AQ62,'20110209 Calibration Check'!AQ62,'20110204 Calibration Check-02'!AQ62)</f>
        <v>9.0437616876560767E-2</v>
      </c>
      <c r="AQ47">
        <f>STDEV('20110208 Calibration Check-02'!AR62,'20110209 Calibration Check'!AR62,'20110204 Calibration Check-02'!AR62)</f>
        <v>0.31132296549235622</v>
      </c>
      <c r="AR47">
        <f>STDEV('20110208 Calibration Check-02'!AS62,'20110209 Calibration Check'!AS62,'20110204 Calibration Check-02'!AS62)</f>
        <v>0.33303842445583798</v>
      </c>
      <c r="AS47">
        <f>STDEV('20110208 Calibration Check-02'!AT62,'20110209 Calibration Check'!AT62,'20110204 Calibration Check-02'!AT62)</f>
        <v>0</v>
      </c>
      <c r="AT47">
        <f>STDEV('20110208 Calibration Check-02'!AU62,'20110209 Calibration Check'!AU62,'20110204 Calibration Check-02'!AU62)</f>
        <v>0.12141591706295955</v>
      </c>
      <c r="AU47">
        <f>STDEV('20110208 Calibration Check-02'!AV62,'20110209 Calibration Check'!AV62,'20110204 Calibration Check-02'!AV62)</f>
        <v>0.57384802665971291</v>
      </c>
      <c r="AV47">
        <f>STDEV('20110208 Calibration Check-02'!AW62,'20110209 Calibration Check'!AW62,'20110204 Calibration Check-02'!AW62)</f>
        <v>0.19722743771920889</v>
      </c>
      <c r="AW47">
        <f>STDEV('20110208 Calibration Check-02'!AX62,'20110209 Calibration Check'!AX62,'20110204 Calibration Check-02'!AX62)</f>
        <v>0.90242355140819064</v>
      </c>
      <c r="AX47">
        <f>STDEV('20110208 Calibration Check-02'!AY62,'20110209 Calibration Check'!AY62,'20110204 Calibration Check-02'!AY62)</f>
        <v>0.11523682633696908</v>
      </c>
      <c r="AY47">
        <f>STDEV('20110208 Calibration Check-02'!AZ62,'20110209 Calibration Check'!AZ62,'20110204 Calibration Check-02'!AZ62)</f>
        <v>0.11820252561835447</v>
      </c>
      <c r="AZ47">
        <f>STDEV('20110208 Calibration Check-02'!BA62,'20110209 Calibration Check'!BA62,'20110204 Calibration Check-02'!BA62)</f>
        <v>0.22840967971059184</v>
      </c>
      <c r="BA47">
        <f>STDEV('20110209 Calibration Check'!BB62,'20110204 Calibration Check-02'!BB62)</f>
        <v>0.7028343839419221</v>
      </c>
      <c r="BB47">
        <f>STDEV('20110208 Calibration Check-02'!BC62,'20110209 Calibration Check'!BC62,'20110204 Calibration Check-02'!BC62)</f>
        <v>0.19352556921243599</v>
      </c>
      <c r="BC47">
        <f>STDEV('20110208 Calibration Check-02'!BD62,'20110209 Calibration Check'!BD62,'20110204 Calibration Check-02'!BD62)</f>
        <v>0.55128776675105473</v>
      </c>
      <c r="BD47">
        <f>STDEV('20110208 Calibration Check-02'!BE62,'20110209 Calibration Check'!BE62,'20110204 Calibration Check-02'!BE62)</f>
        <v>0.41469387151607479</v>
      </c>
      <c r="BE47">
        <f>STDEV('20110208 Calibration Check-02'!BF62,'20110209 Calibration Check'!BF62,'20110204 Calibration Check-02'!BF62)</f>
        <v>0.227845068916146</v>
      </c>
      <c r="BF47">
        <f>STDEV('20110208 Calibration Check-02'!BG62,'20110209 Calibration Check'!BG62,'20110204 Calibration Check-02'!BG62)</f>
        <v>0.40965642755978932</v>
      </c>
      <c r="BG47">
        <f>STDEV('20110208 Calibration Check-02'!BH62,'20110209 Calibration Check'!BH62,'20110204 Calibration Check-02'!BH62)</f>
        <v>0.34421598313694568</v>
      </c>
      <c r="BH47">
        <f>STDEV('20110208 Calibration Check-02'!BI62,'20110209 Calibration Check'!BI62,'20110204 Calibration Check-02'!BI62)</f>
        <v>0.34704443918387984</v>
      </c>
      <c r="BI47">
        <f>STDEV('20110208 Calibration Check-02'!BJ62,'20110209 Calibration Check'!BJ62,'20110204 Calibration Check-02'!BJ62)</f>
        <v>0.52669097683745647</v>
      </c>
      <c r="BJ47">
        <f>STDEV('20110208 Calibration Check-02'!BK62,'20110209 Calibration Check'!BK62,'20110204 Calibration Check-02'!BK62)</f>
        <v>0.27080707865641085</v>
      </c>
      <c r="BK47">
        <f>STDEV('20110208 Calibration Check-02'!BL62,'20110209 Calibration Check'!BL62,'20110204 Calibration Check-02'!BL62)</f>
        <v>0.15463555849057839</v>
      </c>
      <c r="BL47">
        <f>STDEV('20110208 Calibration Check-02'!BM62,'20110209 Calibration Check'!BM62,'20110204 Calibration Check-02'!BM62)</f>
        <v>0.15672963705761783</v>
      </c>
      <c r="BM47">
        <f>STDEV('20110208 Calibration Check-02'!BN62,'20110209 Calibration Check'!BN62,'20110204 Calibration Check-02'!BN62)</f>
        <v>0.46494169264452584</v>
      </c>
      <c r="BN47">
        <f>STDEV('20110208 Calibration Check-02'!BO62,'20110209 Calibration Check'!BO62,'20110204 Calibration Check-02'!BO62)</f>
        <v>0.7195889344530747</v>
      </c>
      <c r="BO47">
        <f>STDEV('20110208 Calibration Check-02'!BP62,'20110209 Calibration Check'!BP62,'20110204 Calibration Check-02'!BP62)</f>
        <v>0.1813750286473845</v>
      </c>
      <c r="BP47">
        <f>STDEV('20110208 Calibration Check-02'!BQ62,'20110209 Calibration Check'!BQ62,'20110204 Calibration Check-02'!BQ62)</f>
        <v>0.3444891055179316</v>
      </c>
      <c r="BQ47">
        <f>STDEV('20110208 Calibration Check-02'!BR62,'20110209 Calibration Check'!BR62,'20110204 Calibration Check-02'!BR62)</f>
        <v>0.33517243729072366</v>
      </c>
      <c r="BR47">
        <f>STDEV('20110208 Calibration Check-02'!BS62,'20110209 Calibration Check'!BS62,'20110204 Calibration Check-02'!BS62)</f>
        <v>0.32593273179947663</v>
      </c>
      <c r="BS47">
        <f>STDEV('20110208 Calibration Check-02'!BT62,'20110209 Calibration Check'!BT62,'20110204 Calibration Check-02'!BT62)</f>
        <v>0.27852212141668609</v>
      </c>
      <c r="BT47">
        <f>STDEV('20110208 Calibration Check-02'!BU62,'20110209 Calibration Check'!BU62,'20110204 Calibration Check-02'!BU62)</f>
        <v>0.18306222803773647</v>
      </c>
      <c r="BU47">
        <f>STDEV('20110208 Calibration Check-02'!BV62,'20110209 Calibration Check'!BV62,'20110204 Calibration Check-02'!BV62)</f>
        <v>1.2816610439337797</v>
      </c>
      <c r="BV47">
        <f>STDEV('20110208 Calibration Check-02'!BW62,'20110209 Calibration Check'!BW62,'20110204 Calibration Check-02'!BW62)</f>
        <v>1.7376955863464227</v>
      </c>
      <c r="BW47">
        <f>STDEV('20110208 Calibration Check-02'!BX62,'20110209 Calibration Check'!BX62,'20110204 Calibration Check-02'!BX62)</f>
        <v>0.17134495402451069</v>
      </c>
      <c r="BX47">
        <f>STDEV('20110208 Calibration Check-02'!BY62,'20110209 Calibration Check'!BY62,'20110204 Calibration Check-02'!BY62)</f>
        <v>0.27584335059034792</v>
      </c>
      <c r="BY47">
        <f>STDEV('20110208 Calibration Check-02'!BZ62,'20110209 Calibration Check'!BZ62,'20110204 Calibration Check-02'!BZ62)</f>
        <v>0.45566082987460466</v>
      </c>
      <c r="BZ47">
        <f>STDEV('20110208 Calibration Check-02'!CA62,'20110209 Calibration Check'!CA62,'20110204 Calibration Check-02'!CA62)</f>
        <v>0.49876781003505766</v>
      </c>
      <c r="CA47">
        <f>STDEV('20110208 Calibration Check-02'!CB62,'20110209 Calibration Check'!CB62,'20110204 Calibration Check-02'!CB62)</f>
        <v>0.37387262234393698</v>
      </c>
      <c r="CB47">
        <f>STDEV('20110208 Calibration Check-02'!CC62,'20110209 Calibration Check'!CC62,'20110204 Calibration Check-02'!CC62)</f>
        <v>0.52725172429415945</v>
      </c>
      <c r="CC47">
        <f>STDEV('20110208 Calibration Check-02'!CD62,'20110209 Calibration Check'!CD62,'20110204 Calibration Check-02'!CD62)</f>
        <v>0.31217153868331188</v>
      </c>
      <c r="CD47">
        <f>STDEV('20110208 Calibration Check-02'!CE62,'20110209 Calibration Check'!CE62,'20110204 Calibration Check-02'!CE62)</f>
        <v>0.3174949599161323</v>
      </c>
      <c r="CE47">
        <f>STDEV('20110208 Calibration Check-02'!CF62,'20110209 Calibration Check'!CF62,'20110204 Calibration Check-02'!CF62)</f>
        <v>0.45497201117187497</v>
      </c>
      <c r="CF47">
        <f>STDEV('20110208 Calibration Check-02'!CG62,'20110209 Calibration Check'!CG62,'20110204 Calibration Check-02'!CG62)</f>
        <v>0.10430899172350318</v>
      </c>
      <c r="CG47">
        <f>STDEV('20110208 Calibration Check-02'!CH62,'20110209 Calibration Check'!CH62,'20110204 Calibration Check-02'!CH62)</f>
        <v>1.2422020332082582</v>
      </c>
      <c r="CH47">
        <f>STDEV('20110208 Calibration Check-02'!CI62,'20110209 Calibration Check'!CI62,'20110204 Calibration Check-02'!CI62)</f>
        <v>0.94447755108918985</v>
      </c>
      <c r="CI47">
        <f>STDEV('20110208 Calibration Check-02'!CJ62,'20110209 Calibration Check'!CJ62,'20110204 Calibration Check-02'!CJ62)</f>
        <v>0.15278064932678403</v>
      </c>
      <c r="CJ47">
        <f>STDEV('20110208 Calibration Check-02'!CK62,'20110209 Calibration Check'!CK62,'20110204 Calibration Check-02'!CK62)</f>
        <v>0.18712509853805059</v>
      </c>
      <c r="CK47">
        <f>STDEV('20110208 Calibration Check-02'!CL62,'20110209 Calibration Check'!CL62,'20110204 Calibration Check-02'!CL62)</f>
        <v>1.1543237613707438</v>
      </c>
      <c r="CL47">
        <f>STDEV('20110208 Calibration Check-02'!CM62,'20110209 Calibration Check'!CM62,'20110204 Calibration Check-02'!CM62)</f>
        <v>0.58866419474214526</v>
      </c>
      <c r="CM47">
        <f>STDEV('20110208 Calibration Check-02'!CN62,'20110209 Calibration Check'!CN62,'20110204 Calibration Check-02'!CN62)</f>
        <v>0.6075948895951917</v>
      </c>
      <c r="CN47">
        <f>STDEV('20110208 Calibration Check-02'!CO62,'20110209 Calibration Check'!CO62,'20110204 Calibration Check-02'!CO62)</f>
        <v>0.80742213999351509</v>
      </c>
      <c r="CO47">
        <f>STDEV('20110208 Calibration Check-02'!CP62,'20110209 Calibration Check'!CP62,'20110204 Calibration Check-02'!CP62)</f>
        <v>0.37784910318775228</v>
      </c>
      <c r="CP47">
        <f>STDEV('20110208 Calibration Check-02'!CQ62,'20110209 Calibration Check'!CQ62,'20110204 Calibration Check-02'!CQ62)</f>
        <v>0.35330349385427895</v>
      </c>
      <c r="CQ47">
        <f>STDEV('20110208 Calibration Check-02'!CR62,'20110209 Calibration Check'!CR62)</f>
        <v>0.12891012479892447</v>
      </c>
      <c r="CR47">
        <f>STDEV('20110208 Calibration Check-02'!CS62,'20110209 Calibration Check'!CS62,'20110204 Calibration Check-02'!CS62)</f>
        <v>0.30860035486056059</v>
      </c>
      <c r="CS47">
        <f>STDEV('20110208 Calibration Check-02'!CT62,'20110209 Calibration Check'!CT62,'20110204 Calibration Check-02'!CT62)</f>
        <v>1.3352612056342783</v>
      </c>
    </row>
    <row r="48" spans="1:97">
      <c r="A48" t="s">
        <v>60</v>
      </c>
      <c r="B48">
        <f>STDEV('20110208 Calibration Check-02'!C63,'20110209 Calibration Check'!C63,'20110204 Calibration Check-02'!C63)</f>
        <v>0.2310457893075078</v>
      </c>
      <c r="C48">
        <f>STDEV('20110208 Calibration Check-02'!D63,'20110209 Calibration Check'!D63,'20110204 Calibration Check-02'!D63)</f>
        <v>0.81195148876157552</v>
      </c>
      <c r="D48">
        <f>STDEV('20110208 Calibration Check-02'!E63,'20110209 Calibration Check'!E63,'20110204 Calibration Check-02'!E63)</f>
        <v>0.17817876517651288</v>
      </c>
      <c r="E48">
        <f>STDEV('20110208 Calibration Check-02'!F63,'20110209 Calibration Check'!F63,'20110204 Calibration Check-02'!F63)</f>
        <v>0.13258548807403139</v>
      </c>
      <c r="F48">
        <f>STDEV('20110208 Calibration Check-02'!G63,'20110209 Calibration Check'!G63,'20110204 Calibration Check-02'!G63)</f>
        <v>0.36229596503064093</v>
      </c>
      <c r="G48">
        <f>STDEV('20110208 Calibration Check-02'!H63,'20110209 Calibration Check'!H63,'20110204 Calibration Check-02'!H63)</f>
        <v>0.27266952839762743</v>
      </c>
      <c r="H48">
        <f>STDEV('20110208 Calibration Check-02'!I63,'20110209 Calibration Check'!I63,'20110204 Calibration Check-02'!I63)</f>
        <v>0.15640801409842692</v>
      </c>
      <c r="I48">
        <f>STDEV('20110208 Calibration Check-02'!J63,'20110209 Calibration Check'!J63,'20110204 Calibration Check-02'!J63)</f>
        <v>0.15807476225326411</v>
      </c>
      <c r="J48">
        <f>STDEV('20110208 Calibration Check-02'!K63,'20110209 Calibration Check'!K63,'20110204 Calibration Check-02'!K63)</f>
        <v>0.23503922391703441</v>
      </c>
      <c r="K48">
        <f>STDEV('20110208 Calibration Check-02'!L63,'20110209 Calibration Check'!L63,'20110204 Calibration Check-02'!L63)</f>
        <v>0.17886040853961058</v>
      </c>
      <c r="L48">
        <f>STDEV('20110208 Calibration Check-02'!M63,'20110209 Calibration Check'!M63,'20110204 Calibration Check-02'!M63)</f>
        <v>0.5060078587172927</v>
      </c>
      <c r="M48">
        <f>STDEV('20110208 Calibration Check-02'!N63,'20110209 Calibration Check'!N63,'20110204 Calibration Check-02'!N63)</f>
        <v>0.48485205284146238</v>
      </c>
      <c r="N48">
        <f>STDEV('20110208 Calibration Check-02'!O63,'20110209 Calibration Check'!O63,'20110204 Calibration Check-02'!O63)</f>
        <v>0.48886278646921627</v>
      </c>
      <c r="O48">
        <f>STDEV('20110208 Calibration Check-02'!P63,'20110209 Calibration Check'!P63,'20110204 Calibration Check-02'!P63)</f>
        <v>0.16763445217383074</v>
      </c>
      <c r="P48">
        <f>STDEV('20110208 Calibration Check-02'!Q63,'20110209 Calibration Check'!Q63,'20110204 Calibration Check-02'!Q63)</f>
        <v>0.679898966660195</v>
      </c>
      <c r="Q48">
        <f>STDEV('20110208 Calibration Check-02'!R63,'20110209 Calibration Check'!R63,'20110204 Calibration Check-02'!R63)</f>
        <v>0.30520613345775105</v>
      </c>
      <c r="R48">
        <f>STDEV('20110208 Calibration Check-02'!S63,'20110209 Calibration Check'!S63,'20110204 Calibration Check-02'!S63)</f>
        <v>0.34878327570263157</v>
      </c>
      <c r="S48">
        <f>STDEV('20110208 Calibration Check-02'!T63,'20110209 Calibration Check'!T63,'20110204 Calibration Check-02'!T63)</f>
        <v>0.18067922614640169</v>
      </c>
      <c r="T48">
        <f>STDEV('20110208 Calibration Check-02'!U63,'20110209 Calibration Check'!U63,'20110204 Calibration Check-02'!U63)</f>
        <v>0.24682932807480926</v>
      </c>
      <c r="U48">
        <f>STDEV('20110208 Calibration Check-02'!V63,'20110209 Calibration Check'!V63,'20110204 Calibration Check-02'!V63)</f>
        <v>0.57546365139676736</v>
      </c>
      <c r="V48">
        <f>STDEV('20110208 Calibration Check-02'!W63,'20110209 Calibration Check'!W63,'20110204 Calibration Check-02'!W63)</f>
        <v>0.16959640118659464</v>
      </c>
      <c r="W48">
        <f>STDEV('20110208 Calibration Check-02'!X63,'20110209 Calibration Check'!X63,'20110204 Calibration Check-02'!X63)</f>
        <v>0.17429157101742768</v>
      </c>
      <c r="X48">
        <f>STDEV('20110208 Calibration Check-02'!Y63,'20110209 Calibration Check'!Y63,'20110204 Calibration Check-02'!Y63)</f>
        <v>0.29175592204503942</v>
      </c>
      <c r="Y48">
        <f>STDEV('20110208 Calibration Check-02'!Z63,'20110209 Calibration Check'!Z63,'20110204 Calibration Check-02'!Z63)</f>
        <v>0.65342316233659792</v>
      </c>
      <c r="Z48">
        <f>STDEV('20110208 Calibration Check-02'!AA63,'20110209 Calibration Check'!AA63,'20110204 Calibration Check-02'!AA63)</f>
        <v>0.61257015205554</v>
      </c>
      <c r="AA48">
        <f>STDEV('20110208 Calibration Check-02'!AB63,'20110209 Calibration Check'!AB63,'20110204 Calibration Check-02'!AB63)</f>
        <v>0.11846767762747268</v>
      </c>
      <c r="AB48">
        <f>STDEV('20110208 Calibration Check-02'!AC63,'20110209 Calibration Check'!AC63,'20110204 Calibration Check-02'!AC63)</f>
        <v>0.19601856255322755</v>
      </c>
      <c r="AC48">
        <f>STDEV('20110208 Calibration Check-02'!AD63,'20110209 Calibration Check'!AD63,'20110204 Calibration Check-02'!AD63)</f>
        <v>0.14855496640827867</v>
      </c>
      <c r="AD48">
        <f>STDEV('20110208 Calibration Check-02'!AE63,'20110209 Calibration Check'!AE63,'20110204 Calibration Check-02'!AE63)</f>
        <v>0.2824654701733525</v>
      </c>
      <c r="AE48">
        <f>STDEV('20110208 Calibration Check-02'!AF63,'20110209 Calibration Check'!AF63,'20110204 Calibration Check-02'!AF63)</f>
        <v>0.48559511488847779</v>
      </c>
      <c r="AF48">
        <f>STDEV('20110208 Calibration Check-02'!AG63,'20110209 Calibration Check'!AG63,'20110204 Calibration Check-02'!AG63)</f>
        <v>0.59822316472470771</v>
      </c>
      <c r="AG48">
        <f>STDEV('20110208 Calibration Check-02'!AH63,'20110209 Calibration Check'!AH63,'20110204 Calibration Check-02'!AH63)</f>
        <v>0.23092832012184414</v>
      </c>
      <c r="AH48">
        <f>STDEV('20110208 Calibration Check-02'!AI63,'20110209 Calibration Check'!AI63,'20110204 Calibration Check-02'!AI63)</f>
        <v>0.12803150900363713</v>
      </c>
      <c r="AI48">
        <f>STDEV('20110208 Calibration Check-02'!AJ63,'20110209 Calibration Check'!AJ63,'20110204 Calibration Check-02'!AJ63)</f>
        <v>0.24823771642999257</v>
      </c>
      <c r="AJ48">
        <f>STDEV('20110208 Calibration Check-02'!AK63,'20110209 Calibration Check'!AK63,'20110204 Calibration Check-02'!AK63)</f>
        <v>0.15060271078743698</v>
      </c>
      <c r="AK48">
        <f>STDEV('20110208 Calibration Check-02'!AL63,'20110209 Calibration Check'!AL63,'20110204 Calibration Check-02'!AL63)</f>
        <v>0.10332491701238097</v>
      </c>
      <c r="AL48">
        <f>STDEV('20110208 Calibration Check-02'!AM63,'20110209 Calibration Check'!AM63,'20110204 Calibration Check-02'!AM63)</f>
        <v>0.24726980701614087</v>
      </c>
      <c r="AM48">
        <f>STDEV('20110208 Calibration Check-02'!AN63,'20110209 Calibration Check'!AN63,'20110204 Calibration Check-02'!AN63)</f>
        <v>0.13664458972727711</v>
      </c>
      <c r="AN48">
        <f>STDEV('20110208 Calibration Check-02'!AO63,'20110209 Calibration Check'!AO63,'20110204 Calibration Check-02'!AO63)</f>
        <v>0.29279154282739123</v>
      </c>
      <c r="AO48">
        <f>STDEV('20110208 Calibration Check-02'!AP63,'20110209 Calibration Check'!AP63,'20110204 Calibration Check-02'!AP63)</f>
        <v>0.20915088904420193</v>
      </c>
      <c r="AP48">
        <f>STDEV('20110208 Calibration Check-02'!AQ63,'20110209 Calibration Check'!AQ63,'20110204 Calibration Check-02'!AQ63)</f>
        <v>0.11626251795617092</v>
      </c>
      <c r="AQ48">
        <f>STDEV('20110208 Calibration Check-02'!AR63,'20110209 Calibration Check'!AR63,'20110204 Calibration Check-02'!AR63)</f>
        <v>0.2112969003517709</v>
      </c>
      <c r="AR48">
        <f>STDEV('20110208 Calibration Check-02'!AS63,'20110209 Calibration Check'!AS63,'20110204 Calibration Check-02'!AS63)</f>
        <v>0.21892222025857666</v>
      </c>
      <c r="AS48">
        <f>STDEV('20110208 Calibration Check-02'!AT63,'20110209 Calibration Check'!AT63,'20110204 Calibration Check-02'!AT63)</f>
        <v>0.12679032705972018</v>
      </c>
      <c r="AT48">
        <f>STDEV('20110208 Calibration Check-02'!AU63,'20110209 Calibration Check'!AU63,'20110204 Calibration Check-02'!AU63)</f>
        <v>0</v>
      </c>
      <c r="AU48">
        <f>STDEV('20110208 Calibration Check-02'!AV63,'20110209 Calibration Check'!AV63,'20110204 Calibration Check-02'!AV63)</f>
        <v>0.49336840496924511</v>
      </c>
      <c r="AV48">
        <f>STDEV('20110208 Calibration Check-02'!AW63,'20110209 Calibration Check'!AW63,'20110204 Calibration Check-02'!AW63)</f>
        <v>0.23527121037557658</v>
      </c>
      <c r="AW48">
        <f>STDEV('20110208 Calibration Check-02'!AX63,'20110209 Calibration Check'!AX63,'20110204 Calibration Check-02'!AX63)</f>
        <v>1.0291625845897818</v>
      </c>
      <c r="AX48">
        <f>STDEV('20110208 Calibration Check-02'!AY63,'20110209 Calibration Check'!AY63,'20110204 Calibration Check-02'!AY63)</f>
        <v>0.19592224002736591</v>
      </c>
      <c r="AY48">
        <f>STDEV('20110208 Calibration Check-02'!AZ63,'20110209 Calibration Check'!AZ63,'20110204 Calibration Check-02'!AZ63)</f>
        <v>0.24174683484828416</v>
      </c>
      <c r="AZ48">
        <f>STDEV('20110208 Calibration Check-02'!BA63,'20110209 Calibration Check'!BA63,'20110204 Calibration Check-02'!BA63)</f>
        <v>0.22169689055302608</v>
      </c>
      <c r="BA48">
        <f>STDEV('20110209 Calibration Check'!BB63,'20110204 Calibration Check-02'!BB63)</f>
        <v>0.54631805603850048</v>
      </c>
      <c r="BB48">
        <f>STDEV('20110208 Calibration Check-02'!BC63,'20110209 Calibration Check'!BC63,'20110204 Calibration Check-02'!BC63)</f>
        <v>9.4127404037625359E-2</v>
      </c>
      <c r="BC48">
        <f>STDEV('20110208 Calibration Check-02'!BD63,'20110209 Calibration Check'!BD63,'20110204 Calibration Check-02'!BD63)</f>
        <v>0.44632175303846672</v>
      </c>
      <c r="BD48">
        <f>STDEV('20110208 Calibration Check-02'!BE63,'20110209 Calibration Check'!BE63,'20110204 Calibration Check-02'!BE63)</f>
        <v>0.33257807630404096</v>
      </c>
      <c r="BE48">
        <f>STDEV('20110208 Calibration Check-02'!BF63,'20110209 Calibration Check'!BF63,'20110204 Calibration Check-02'!BF63)</f>
        <v>0.21755043861010534</v>
      </c>
      <c r="BF48">
        <f>STDEV('20110208 Calibration Check-02'!BG63,'20110209 Calibration Check'!BG63,'20110204 Calibration Check-02'!BG63)</f>
        <v>0.29775389134844632</v>
      </c>
      <c r="BG48">
        <f>STDEV('20110208 Calibration Check-02'!BH63,'20110209 Calibration Check'!BH63,'20110204 Calibration Check-02'!BH63)</f>
        <v>0.36949109698686516</v>
      </c>
      <c r="BH48">
        <f>STDEV('20110208 Calibration Check-02'!BI63,'20110209 Calibration Check'!BI63,'20110204 Calibration Check-02'!BI63)</f>
        <v>0.27720261833145432</v>
      </c>
      <c r="BI48">
        <f>STDEV('20110208 Calibration Check-02'!BJ63,'20110209 Calibration Check'!BJ63,'20110204 Calibration Check-02'!BJ63)</f>
        <v>0.41184804395071367</v>
      </c>
      <c r="BJ48">
        <f>STDEV('20110208 Calibration Check-02'!BK63,'20110209 Calibration Check'!BK63,'20110204 Calibration Check-02'!BK63)</f>
        <v>0.14744338228511386</v>
      </c>
      <c r="BK48">
        <f>STDEV('20110208 Calibration Check-02'!BL63,'20110209 Calibration Check'!BL63,'20110204 Calibration Check-02'!BL63)</f>
        <v>0.21108232831936749</v>
      </c>
      <c r="BL48">
        <f>STDEV('20110208 Calibration Check-02'!BM63,'20110209 Calibration Check'!BM63,'20110204 Calibration Check-02'!BM63)</f>
        <v>9.9739593323313475E-2</v>
      </c>
      <c r="BM48">
        <f>STDEV('20110208 Calibration Check-02'!BN63,'20110209 Calibration Check'!BN63,'20110204 Calibration Check-02'!BN63)</f>
        <v>0.35357768726961009</v>
      </c>
      <c r="BN48">
        <f>STDEV('20110208 Calibration Check-02'!BO63,'20110209 Calibration Check'!BO63,'20110204 Calibration Check-02'!BO63)</f>
        <v>0.61930781364615162</v>
      </c>
      <c r="BO48">
        <f>STDEV('20110208 Calibration Check-02'!BP63,'20110209 Calibration Check'!BP63,'20110204 Calibration Check-02'!BP63)</f>
        <v>7.1617295024292399E-2</v>
      </c>
      <c r="BP48">
        <f>STDEV('20110208 Calibration Check-02'!BQ63,'20110209 Calibration Check'!BQ63,'20110204 Calibration Check-02'!BQ63)</f>
        <v>0.24511152943886411</v>
      </c>
      <c r="BQ48">
        <f>STDEV('20110208 Calibration Check-02'!BR63,'20110209 Calibration Check'!BR63,'20110204 Calibration Check-02'!BR63)</f>
        <v>0.22649590057605931</v>
      </c>
      <c r="BR48">
        <f>STDEV('20110208 Calibration Check-02'!BS63,'20110209 Calibration Check'!BS63,'20110204 Calibration Check-02'!BS63)</f>
        <v>0.24127372138337835</v>
      </c>
      <c r="BS48">
        <f>STDEV('20110208 Calibration Check-02'!BT63,'20110209 Calibration Check'!BT63,'20110204 Calibration Check-02'!BT63)</f>
        <v>0.23954813954012016</v>
      </c>
      <c r="BT48">
        <f>STDEV('20110208 Calibration Check-02'!BU63,'20110209 Calibration Check'!BU63,'20110204 Calibration Check-02'!BU63)</f>
        <v>0.25737981647139818</v>
      </c>
      <c r="BU48">
        <f>STDEV('20110208 Calibration Check-02'!BV63,'20110209 Calibration Check'!BV63,'20110204 Calibration Check-02'!BV63)</f>
        <v>1.1891144062034065</v>
      </c>
      <c r="BV48">
        <f>STDEV('20110208 Calibration Check-02'!BW63,'20110209 Calibration Check'!BW63,'20110204 Calibration Check-02'!BW63)</f>
        <v>1.6449237766610818</v>
      </c>
      <c r="BW48">
        <f>STDEV('20110208 Calibration Check-02'!BX63,'20110209 Calibration Check'!BX63,'20110204 Calibration Check-02'!BX63)</f>
        <v>8.6319599660656693E-2</v>
      </c>
      <c r="BX48">
        <f>STDEV('20110208 Calibration Check-02'!BY63,'20110209 Calibration Check'!BY63,'20110204 Calibration Check-02'!BY63)</f>
        <v>0.27486400541531453</v>
      </c>
      <c r="BY48">
        <f>STDEV('20110208 Calibration Check-02'!BZ63,'20110209 Calibration Check'!BZ63,'20110204 Calibration Check-02'!BZ63)</f>
        <v>0.35030682242487021</v>
      </c>
      <c r="BZ48">
        <f>STDEV('20110208 Calibration Check-02'!CA63,'20110209 Calibration Check'!CA63,'20110204 Calibration Check-02'!CA63)</f>
        <v>0.38912286683905239</v>
      </c>
      <c r="CA48">
        <f>STDEV('20110208 Calibration Check-02'!CB63,'20110209 Calibration Check'!CB63,'20110204 Calibration Check-02'!CB63)</f>
        <v>0.37847011106069212</v>
      </c>
      <c r="CB48">
        <f>STDEV('20110208 Calibration Check-02'!CC63,'20110209 Calibration Check'!CC63,'20110204 Calibration Check-02'!CC63)</f>
        <v>0.41950952203886904</v>
      </c>
      <c r="CC48">
        <f>STDEV('20110208 Calibration Check-02'!CD63,'20110209 Calibration Check'!CD63,'20110204 Calibration Check-02'!CD63)</f>
        <v>0.1995999574493903</v>
      </c>
      <c r="CD48">
        <f>STDEV('20110208 Calibration Check-02'!CE63,'20110209 Calibration Check'!CE63,'20110204 Calibration Check-02'!CE63)</f>
        <v>0.20642717687357606</v>
      </c>
      <c r="CE48">
        <f>STDEV('20110208 Calibration Check-02'!CF63,'20110209 Calibration Check'!CF63,'20110204 Calibration Check-02'!CF63)</f>
        <v>0.42860846170213374</v>
      </c>
      <c r="CF48">
        <f>STDEV('20110208 Calibration Check-02'!CG63,'20110209 Calibration Check'!CG63,'20110204 Calibration Check-02'!CG63)</f>
        <v>0.17401487845935962</v>
      </c>
      <c r="CG48">
        <f>STDEV('20110208 Calibration Check-02'!CH63,'20110209 Calibration Check'!CH63,'20110204 Calibration Check-02'!CH63)</f>
        <v>1.3829747995225035</v>
      </c>
      <c r="CH48">
        <f>STDEV('20110208 Calibration Check-02'!CI63,'20110209 Calibration Check'!CI63,'20110204 Calibration Check-02'!CI63)</f>
        <v>0.84334589144556471</v>
      </c>
      <c r="CI48">
        <f>STDEV('20110208 Calibration Check-02'!CJ63,'20110209 Calibration Check'!CJ63,'20110204 Calibration Check-02'!CJ63)</f>
        <v>9.4045727602172821E-2</v>
      </c>
      <c r="CJ48">
        <f>STDEV('20110208 Calibration Check-02'!CK63,'20110209 Calibration Check'!CK63,'20110204 Calibration Check-02'!CK63)</f>
        <v>0.15089702565382943</v>
      </c>
      <c r="CK48">
        <f>STDEV('20110208 Calibration Check-02'!CL63,'20110209 Calibration Check'!CL63,'20110204 Calibration Check-02'!CL63)</f>
        <v>1.1588021460784721</v>
      </c>
      <c r="CL48">
        <f>STDEV('20110208 Calibration Check-02'!CM63,'20110209 Calibration Check'!CM63,'20110204 Calibration Check-02'!CM63)</f>
        <v>0.48153959086040254</v>
      </c>
      <c r="CM48">
        <f>STDEV('20110208 Calibration Check-02'!CN63,'20110209 Calibration Check'!CN63,'20110204 Calibration Check-02'!CN63)</f>
        <v>0.50017965677226972</v>
      </c>
      <c r="CN48">
        <f>STDEV('20110208 Calibration Check-02'!CO63,'20110209 Calibration Check'!CO63,'20110204 Calibration Check-02'!CO63)</f>
        <v>0.7222598891450297</v>
      </c>
      <c r="CO48">
        <f>STDEV('20110208 Calibration Check-02'!CP63,'20110209 Calibration Check'!CP63,'20110204 Calibration Check-02'!CP63)</f>
        <v>0.26510197481120967</v>
      </c>
      <c r="CP48">
        <f>STDEV('20110208 Calibration Check-02'!CQ63,'20110209 Calibration Check'!CQ63,'20110204 Calibration Check-02'!CQ63)</f>
        <v>0.2387322489078138</v>
      </c>
      <c r="CQ48">
        <f>STDEV('20110208 Calibration Check-02'!CR63,'20110209 Calibration Check'!CR63)</f>
        <v>5.9234760859787856E-2</v>
      </c>
      <c r="CR48">
        <f>STDEV('20110208 Calibration Check-02'!CS63,'20110209 Calibration Check'!CS63,'20110204 Calibration Check-02'!CS63)</f>
        <v>0.18960497893894895</v>
      </c>
      <c r="CS48">
        <f>STDEV('20110208 Calibration Check-02'!CT63,'20110209 Calibration Check'!CT63,'20110204 Calibration Check-02'!CT63)</f>
        <v>1.2271963543076803</v>
      </c>
    </row>
    <row r="49" spans="1:97">
      <c r="A49" t="s">
        <v>61</v>
      </c>
      <c r="B49">
        <f>STDEV('20110208 Calibration Check-02'!C64,'20110209 Calibration Check'!C64,'20110204 Calibration Check-02'!C64)</f>
        <v>0.4991862717560559</v>
      </c>
      <c r="C49">
        <f>STDEV('20110208 Calibration Check-02'!D64,'20110209 Calibration Check'!D64,'20110204 Calibration Check-02'!D64)</f>
        <v>0.65894626435906734</v>
      </c>
      <c r="D49">
        <f>STDEV('20110208 Calibration Check-02'!E64,'20110209 Calibration Check'!E64,'20110204 Calibration Check-02'!E64)</f>
        <v>0.34001458659616257</v>
      </c>
      <c r="E49">
        <f>STDEV('20110208 Calibration Check-02'!F64,'20110209 Calibration Check'!F64,'20110204 Calibration Check-02'!F64)</f>
        <v>0.4713594285182332</v>
      </c>
      <c r="F49">
        <f>STDEV('20110208 Calibration Check-02'!G64,'20110209 Calibration Check'!G64,'20110204 Calibration Check-02'!G64)</f>
        <v>0.45262892732715682</v>
      </c>
      <c r="G49">
        <f>STDEV('20110208 Calibration Check-02'!H64,'20110209 Calibration Check'!H64,'20110204 Calibration Check-02'!H64)</f>
        <v>0.32586162030161997</v>
      </c>
      <c r="H49">
        <f>STDEV('20110208 Calibration Check-02'!I64,'20110209 Calibration Check'!I64,'20110204 Calibration Check-02'!I64)</f>
        <v>0.33649694090336257</v>
      </c>
      <c r="I49">
        <f>STDEV('20110208 Calibration Check-02'!J64,'20110209 Calibration Check'!J64,'20110204 Calibration Check-02'!J64)</f>
        <v>0.40937288034585467</v>
      </c>
      <c r="J49">
        <f>STDEV('20110208 Calibration Check-02'!K64,'20110209 Calibration Check'!K64,'20110204 Calibration Check-02'!K64)</f>
        <v>0.71307582113892243</v>
      </c>
      <c r="K49">
        <f>STDEV('20110208 Calibration Check-02'!L64,'20110209 Calibration Check'!L64,'20110204 Calibration Check-02'!L64)</f>
        <v>0.33833623282260789</v>
      </c>
      <c r="L49">
        <f>STDEV('20110208 Calibration Check-02'!M64,'20110209 Calibration Check'!M64,'20110204 Calibration Check-02'!M64)</f>
        <v>0.33488800677272929</v>
      </c>
      <c r="M49">
        <f>STDEV('20110208 Calibration Check-02'!N64,'20110209 Calibration Check'!N64,'20110204 Calibration Check-02'!N64)</f>
        <v>0.22501519785587723</v>
      </c>
      <c r="N49">
        <f>STDEV('20110208 Calibration Check-02'!O64,'20110209 Calibration Check'!O64,'20110204 Calibration Check-02'!O64)</f>
        <v>0.13692167439365541</v>
      </c>
      <c r="O49">
        <f>STDEV('20110208 Calibration Check-02'!P64,'20110209 Calibration Check'!P64,'20110204 Calibration Check-02'!P64)</f>
        <v>0.36779380508418652</v>
      </c>
      <c r="P49">
        <f>STDEV('20110208 Calibration Check-02'!Q64,'20110209 Calibration Check'!Q64,'20110204 Calibration Check-02'!Q64)</f>
        <v>0.49099334002017997</v>
      </c>
      <c r="Q49">
        <f>STDEV('20110208 Calibration Check-02'!R64,'20110209 Calibration Check'!R64,'20110204 Calibration Check-02'!R64)</f>
        <v>0.44672428868768671</v>
      </c>
      <c r="R49">
        <f>STDEV('20110208 Calibration Check-02'!S64,'20110209 Calibration Check'!S64,'20110204 Calibration Check-02'!S64)</f>
        <v>0.29579871648384976</v>
      </c>
      <c r="S49">
        <f>STDEV('20110208 Calibration Check-02'!T64,'20110209 Calibration Check'!T64,'20110204 Calibration Check-02'!T64)</f>
        <v>0.32354260336058432</v>
      </c>
      <c r="T49">
        <f>STDEV('20110208 Calibration Check-02'!U64,'20110209 Calibration Check'!U64,'20110204 Calibration Check-02'!U64)</f>
        <v>0.46200095040576861</v>
      </c>
      <c r="U49">
        <f>STDEV('20110208 Calibration Check-02'!V64,'20110209 Calibration Check'!V64,'20110204 Calibration Check-02'!V64)</f>
        <v>0.49965200881997218</v>
      </c>
      <c r="V49">
        <f>STDEV('20110208 Calibration Check-02'!W64,'20110209 Calibration Check'!W64,'20110204 Calibration Check-02'!W64)</f>
        <v>0.49043981014463967</v>
      </c>
      <c r="W49">
        <f>STDEV('20110208 Calibration Check-02'!X64,'20110209 Calibration Check'!X64,'20110204 Calibration Check-02'!X64)</f>
        <v>0.44544716346005703</v>
      </c>
      <c r="X49">
        <f>STDEV('20110208 Calibration Check-02'!Y64,'20110209 Calibration Check'!Y64,'20110204 Calibration Check-02'!Y64)</f>
        <v>0.41389654545888294</v>
      </c>
      <c r="Y49">
        <f>STDEV('20110208 Calibration Check-02'!Z64,'20110209 Calibration Check'!Z64,'20110204 Calibration Check-02'!Z64)</f>
        <v>0.62405779846136211</v>
      </c>
      <c r="Z49">
        <f>STDEV('20110208 Calibration Check-02'!AA64,'20110209 Calibration Check'!AA64,'20110204 Calibration Check-02'!AA64)</f>
        <v>0.4624160884222217</v>
      </c>
      <c r="AA49">
        <f>STDEV('20110208 Calibration Check-02'!AB64,'20110209 Calibration Check'!AB64,'20110204 Calibration Check-02'!AB64)</f>
        <v>0.44807953230068515</v>
      </c>
      <c r="AB49">
        <f>STDEV('20110208 Calibration Check-02'!AC64,'20110209 Calibration Check'!AC64,'20110204 Calibration Check-02'!AC64)</f>
        <v>0.60645767846604837</v>
      </c>
      <c r="AC49">
        <f>STDEV('20110208 Calibration Check-02'!AD64,'20110209 Calibration Check'!AD64,'20110204 Calibration Check-02'!AD64)</f>
        <v>0.34908102890596415</v>
      </c>
      <c r="AD49">
        <f>STDEV('20110208 Calibration Check-02'!AE64,'20110209 Calibration Check'!AE64,'20110204 Calibration Check-02'!AE64)</f>
        <v>0.29111544016930574</v>
      </c>
      <c r="AE49">
        <f>STDEV('20110208 Calibration Check-02'!AF64,'20110209 Calibration Check'!AF64,'20110204 Calibration Check-02'!AF64)</f>
        <v>0.38410507048735837</v>
      </c>
      <c r="AF49">
        <f>STDEV('20110208 Calibration Check-02'!AG64,'20110209 Calibration Check'!AG64,'20110204 Calibration Check-02'!AG64)</f>
        <v>0.4786005331239539</v>
      </c>
      <c r="AG49">
        <f>STDEV('20110208 Calibration Check-02'!AH64,'20110209 Calibration Check'!AH64,'20110204 Calibration Check-02'!AH64)</f>
        <v>0.32129318014049318</v>
      </c>
      <c r="AH49">
        <f>STDEV('20110208 Calibration Check-02'!AI64,'20110209 Calibration Check'!AI64,'20110204 Calibration Check-02'!AI64)</f>
        <v>0.61772594237843359</v>
      </c>
      <c r="AI49">
        <f>STDEV('20110208 Calibration Check-02'!AJ64,'20110209 Calibration Check'!AJ64,'20110204 Calibration Check-02'!AJ64)</f>
        <v>0.44820822816870903</v>
      </c>
      <c r="AJ49">
        <f>STDEV('20110208 Calibration Check-02'!AK64,'20110209 Calibration Check'!AK64,'20110204 Calibration Check-02'!AK64)</f>
        <v>0.43983435197607706</v>
      </c>
      <c r="AK49">
        <f>STDEV('20110208 Calibration Check-02'!AL64,'20110209 Calibration Check'!AL64,'20110204 Calibration Check-02'!AL64)</f>
        <v>0.51378684708775213</v>
      </c>
      <c r="AL49">
        <f>STDEV('20110208 Calibration Check-02'!AM64,'20110209 Calibration Check'!AM64,'20110204 Calibration Check-02'!AM64)</f>
        <v>0.51569783691009008</v>
      </c>
      <c r="AM49">
        <f>STDEV('20110208 Calibration Check-02'!AN64,'20110209 Calibration Check'!AN64,'20110204 Calibration Check-02'!AN64)</f>
        <v>0.63077673452208105</v>
      </c>
      <c r="AN49">
        <f>STDEV('20110208 Calibration Check-02'!AO64,'20110209 Calibration Check'!AO64,'20110204 Calibration Check-02'!AO64)</f>
        <v>0.49515387704357655</v>
      </c>
      <c r="AO49">
        <f>STDEV('20110208 Calibration Check-02'!AP64,'20110209 Calibration Check'!AP64,'20110204 Calibration Check-02'!AP64)</f>
        <v>0.41864385975065344</v>
      </c>
      <c r="AP49">
        <f>STDEV('20110208 Calibration Check-02'!AQ64,'20110209 Calibration Check'!AQ64,'20110204 Calibration Check-02'!AQ64)</f>
        <v>0.51856687534206625</v>
      </c>
      <c r="AQ49">
        <f>STDEV('20110208 Calibration Check-02'!AR64,'20110209 Calibration Check'!AR64,'20110204 Calibration Check-02'!AR64)</f>
        <v>0.28402286780543456</v>
      </c>
      <c r="AR49">
        <f>STDEV('20110208 Calibration Check-02'!AS64,'20110209 Calibration Check'!AS64,'20110204 Calibration Check-02'!AS64)</f>
        <v>0.41072469900186215</v>
      </c>
      <c r="AS49">
        <f>STDEV('20110208 Calibration Check-02'!AT64,'20110209 Calibration Check'!AT64,'20110204 Calibration Check-02'!AT64)</f>
        <v>0.60025068294450656</v>
      </c>
      <c r="AT49">
        <f>STDEV('20110208 Calibration Check-02'!AU64,'20110209 Calibration Check'!AU64,'20110204 Calibration Check-02'!AU64)</f>
        <v>0.49364218569783402</v>
      </c>
      <c r="AU49">
        <f>STDEV('20110208 Calibration Check-02'!AV64,'20110209 Calibration Check'!AV64,'20110204 Calibration Check-02'!AV64)</f>
        <v>0</v>
      </c>
      <c r="AV49">
        <f>STDEV('20110208 Calibration Check-02'!AW64,'20110209 Calibration Check'!AW64,'20110204 Calibration Check-02'!AW64)</f>
        <v>0.49718366234050965</v>
      </c>
      <c r="AW49">
        <f>STDEV('20110208 Calibration Check-02'!AX64,'20110209 Calibration Check'!AX64,'20110204 Calibration Check-02'!AX64)</f>
        <v>1.2554613627781364</v>
      </c>
      <c r="AX49">
        <f>STDEV('20110208 Calibration Check-02'!AY64,'20110209 Calibration Check'!AY64,'20110204 Calibration Check-02'!AY64)</f>
        <v>0.57363149236307664</v>
      </c>
      <c r="AY49">
        <f>STDEV('20110208 Calibration Check-02'!AZ64,'20110209 Calibration Check'!AZ64,'20110204 Calibration Check-02'!AZ64)</f>
        <v>0.66564823490933189</v>
      </c>
      <c r="AZ49">
        <f>STDEV('20110208 Calibration Check-02'!BA64,'20110209 Calibration Check'!BA64,'20110204 Calibration Check-02'!BA64)</f>
        <v>0.41389501617630514</v>
      </c>
      <c r="BA49">
        <f>STDEV('20110209 Calibration Check'!BB64,'20110204 Calibration Check-02'!BB64)</f>
        <v>1.7008532518881625E-2</v>
      </c>
      <c r="BB49">
        <f>STDEV('20110208 Calibration Check-02'!BC64,'20110209 Calibration Check'!BC64,'20110204 Calibration Check-02'!BC64)</f>
        <v>0.40321532386518555</v>
      </c>
      <c r="BC49">
        <f>STDEV('20110208 Calibration Check-02'!BD64,'20110209 Calibration Check'!BD64,'20110204 Calibration Check-02'!BD64)</f>
        <v>0.48378938068568939</v>
      </c>
      <c r="BD49">
        <f>STDEV('20110208 Calibration Check-02'!BE64,'20110209 Calibration Check'!BE64,'20110204 Calibration Check-02'!BE64)</f>
        <v>0.59505685652477991</v>
      </c>
      <c r="BE49">
        <f>STDEV('20110208 Calibration Check-02'!BF64,'20110209 Calibration Check'!BF64,'20110204 Calibration Check-02'!BF64)</f>
        <v>0.41015987587116071</v>
      </c>
      <c r="BF49">
        <f>STDEV('20110208 Calibration Check-02'!BG64,'20110209 Calibration Check'!BG64,'20110204 Calibration Check-02'!BG64)</f>
        <v>0.43067681436484617</v>
      </c>
      <c r="BG49">
        <f>STDEV('20110208 Calibration Check-02'!BH64,'20110209 Calibration Check'!BH64,'20110204 Calibration Check-02'!BH64)</f>
        <v>0.4605730191182405</v>
      </c>
      <c r="BH49">
        <f>STDEV('20110208 Calibration Check-02'!BI64,'20110209 Calibration Check'!BI64,'20110204 Calibration Check-02'!BI64)</f>
        <v>0.24062826658297162</v>
      </c>
      <c r="BI49">
        <f>STDEV('20110208 Calibration Check-02'!BJ64,'20110209 Calibration Check'!BJ64,'20110204 Calibration Check-02'!BJ64)</f>
        <v>0.45240108957770508</v>
      </c>
      <c r="BJ49">
        <f>STDEV('20110208 Calibration Check-02'!BK64,'20110209 Calibration Check'!BK64,'20110204 Calibration Check-02'!BK64)</f>
        <v>0.40831163266781467</v>
      </c>
      <c r="BK49">
        <f>STDEV('20110208 Calibration Check-02'!BL64,'20110209 Calibration Check'!BL64,'20110204 Calibration Check-02'!BL64)</f>
        <v>0.53426984897408081</v>
      </c>
      <c r="BL49">
        <f>STDEV('20110208 Calibration Check-02'!BM64,'20110209 Calibration Check'!BM64,'20110204 Calibration Check-02'!BM64)</f>
        <v>0.42941334908641199</v>
      </c>
      <c r="BM49">
        <f>STDEV('20110208 Calibration Check-02'!BN64,'20110209 Calibration Check'!BN64,'20110204 Calibration Check-02'!BN64)</f>
        <v>0.3976423091953612</v>
      </c>
      <c r="BN49">
        <f>STDEV('20110208 Calibration Check-02'!BO64,'20110209 Calibration Check'!BO64,'20110204 Calibration Check-02'!BO64)</f>
        <v>0.59978548272236321</v>
      </c>
      <c r="BO49">
        <f>STDEV('20110208 Calibration Check-02'!BP64,'20110209 Calibration Check'!BP64,'20110204 Calibration Check-02'!BP64)</f>
        <v>0.40541565403310276</v>
      </c>
      <c r="BP49">
        <f>STDEV('20110208 Calibration Check-02'!BQ64,'20110209 Calibration Check'!BQ64,'20110204 Calibration Check-02'!BQ64)</f>
        <v>0.49078740357727424</v>
      </c>
      <c r="BQ49">
        <f>STDEV('20110208 Calibration Check-02'!BR64,'20110209 Calibration Check'!BR64,'20110204 Calibration Check-02'!BR64)</f>
        <v>0.45539101227657164</v>
      </c>
      <c r="BR49">
        <f>STDEV('20110208 Calibration Check-02'!BS64,'20110209 Calibration Check'!BS64,'20110204 Calibration Check-02'!BS64)</f>
        <v>0.2510842771496839</v>
      </c>
      <c r="BS49">
        <f>STDEV('20110208 Calibration Check-02'!BT64,'20110209 Calibration Check'!BT64,'20110204 Calibration Check-02'!BT64)</f>
        <v>0.33453075341841138</v>
      </c>
      <c r="BT49">
        <f>STDEV('20110208 Calibration Check-02'!BU64,'20110209 Calibration Check'!BU64,'20110204 Calibration Check-02'!BU64)</f>
        <v>0.57087259241915456</v>
      </c>
      <c r="BU49">
        <f>STDEV('20110208 Calibration Check-02'!BV64,'20110209 Calibration Check'!BV64,'20110204 Calibration Check-02'!BV64)</f>
        <v>1.1207820238649917</v>
      </c>
      <c r="BV49">
        <f>STDEV('20110208 Calibration Check-02'!BW64,'20110209 Calibration Check'!BW64,'20110204 Calibration Check-02'!BW64)</f>
        <v>1.4122310702342786</v>
      </c>
      <c r="BW49">
        <f>STDEV('20110208 Calibration Check-02'!BX64,'20110209 Calibration Check'!BX64,'20110204 Calibration Check-02'!BX64)</f>
        <v>0.4317239219180522</v>
      </c>
      <c r="BX49">
        <f>STDEV('20110208 Calibration Check-02'!BY64,'20110209 Calibration Check'!BY64,'20110204 Calibration Check-02'!BY64)</f>
        <v>0.40461421301321115</v>
      </c>
      <c r="BY49">
        <f>STDEV('20110208 Calibration Check-02'!BZ64,'20110209 Calibration Check'!BZ64,'20110204 Calibration Check-02'!BZ64)</f>
        <v>0.4880508960951675</v>
      </c>
      <c r="BZ49">
        <f>STDEV('20110208 Calibration Check-02'!CA64,'20110209 Calibration Check'!CA64,'20110204 Calibration Check-02'!CA64)</f>
        <v>0.4116740646373645</v>
      </c>
      <c r="CA49">
        <f>STDEV('20110208 Calibration Check-02'!CB64,'20110209 Calibration Check'!CB64,'20110204 Calibration Check-02'!CB64)</f>
        <v>0.81268062831085075</v>
      </c>
      <c r="CB49">
        <f>STDEV('20110208 Calibration Check-02'!CC64,'20110209 Calibration Check'!CC64,'20110204 Calibration Check-02'!CC64)</f>
        <v>0.37290150016696144</v>
      </c>
      <c r="CC49">
        <f>STDEV('20110208 Calibration Check-02'!CD64,'20110209 Calibration Check'!CD64,'20110204 Calibration Check-02'!CD64)</f>
        <v>0.39451777063760074</v>
      </c>
      <c r="CD49">
        <f>STDEV('20110208 Calibration Check-02'!CE64,'20110209 Calibration Check'!CE64,'20110204 Calibration Check-02'!CE64)</f>
        <v>0.31524001969290955</v>
      </c>
      <c r="CE49">
        <f>STDEV('20110208 Calibration Check-02'!CF64,'20110209 Calibration Check'!CF64,'20110204 Calibration Check-02'!CF64)</f>
        <v>0.28603227473048404</v>
      </c>
      <c r="CF49">
        <f>STDEV('20110208 Calibration Check-02'!CG64,'20110209 Calibration Check'!CG64,'20110204 Calibration Check-02'!CG64)</f>
        <v>0.55319060937867448</v>
      </c>
      <c r="CG49">
        <f>STDEV('20110208 Calibration Check-02'!CH64,'20110209 Calibration Check'!CH64,'20110204 Calibration Check-02'!CH64)</f>
        <v>1.6111666550810124</v>
      </c>
      <c r="CH49">
        <f>STDEV('20110208 Calibration Check-02'!CI64,'20110209 Calibration Check'!CI64,'20110204 Calibration Check-02'!CI64)</f>
        <v>0.36050830364295217</v>
      </c>
      <c r="CI49">
        <f>STDEV('20110208 Calibration Check-02'!CJ64,'20110209 Calibration Check'!CJ64,'20110204 Calibration Check-02'!CJ64)</f>
        <v>0.45131762510649759</v>
      </c>
      <c r="CJ49">
        <f>STDEV('20110208 Calibration Check-02'!CK64,'20110209 Calibration Check'!CK64,'20110204 Calibration Check-02'!CK64)</f>
        <v>0.41645774795433621</v>
      </c>
      <c r="CK49">
        <f>STDEV('20110208 Calibration Check-02'!CL64,'20110209 Calibration Check'!CL64,'20110204 Calibration Check-02'!CL64)</f>
        <v>0.81799782698427137</v>
      </c>
      <c r="CL49">
        <f>STDEV('20110208 Calibration Check-02'!CM64,'20110209 Calibration Check'!CM64,'20110204 Calibration Check-02'!CM64)</f>
        <v>0.2808569248167217</v>
      </c>
      <c r="CM49">
        <f>STDEV('20110208 Calibration Check-02'!CN64,'20110209 Calibration Check'!CN64,'20110204 Calibration Check-02'!CN64)</f>
        <v>0.34535831596588568</v>
      </c>
      <c r="CN49">
        <f>STDEV('20110208 Calibration Check-02'!CO64,'20110209 Calibration Check'!CO64,'20110204 Calibration Check-02'!CO64)</f>
        <v>0.79335135437735493</v>
      </c>
      <c r="CO49">
        <f>STDEV('20110208 Calibration Check-02'!CP64,'20110209 Calibration Check'!CP64,'20110204 Calibration Check-02'!CP64)</f>
        <v>0.36081938161883614</v>
      </c>
      <c r="CP49">
        <f>STDEV('20110208 Calibration Check-02'!CQ64,'20110209 Calibration Check'!CQ64,'20110204 Calibration Check-02'!CQ64)</f>
        <v>0.32373795860537685</v>
      </c>
      <c r="CQ49">
        <f>STDEV('20110208 Calibration Check-02'!CR64,'20110209 Calibration Check'!CR64)</f>
        <v>0.60763657667339233</v>
      </c>
      <c r="CR49">
        <f>STDEV('20110208 Calibration Check-02'!CS64,'20110209 Calibration Check'!CS64,'20110204 Calibration Check-02'!CS64)</f>
        <v>0.35799324981728459</v>
      </c>
      <c r="CS49">
        <f>STDEV('20110208 Calibration Check-02'!CT64,'20110209 Calibration Check'!CT64,'20110204 Calibration Check-02'!CT64)</f>
        <v>0.9152599723905529</v>
      </c>
    </row>
    <row r="50" spans="1:97">
      <c r="A50" t="s">
        <v>62</v>
      </c>
      <c r="B50">
        <f>STDEV('20110208 Calibration Check-02'!C65,'20110209 Calibration Check'!C65,'20110204 Calibration Check-02'!C65)</f>
        <v>0.45392749922895637</v>
      </c>
      <c r="C50">
        <f>STDEV('20110208 Calibration Check-02'!D65,'20110209 Calibration Check'!D65,'20110204 Calibration Check-02'!D65)</f>
        <v>0.97419609196305668</v>
      </c>
      <c r="D50">
        <f>STDEV('20110208 Calibration Check-02'!E65,'20110209 Calibration Check'!E65,'20110204 Calibration Check-02'!E65)</f>
        <v>0.22267143239959236</v>
      </c>
      <c r="E50">
        <f>STDEV('20110208 Calibration Check-02'!F65,'20110209 Calibration Check'!F65,'20110204 Calibration Check-02'!F65)</f>
        <v>0.10370278633801522</v>
      </c>
      <c r="F50">
        <f>STDEV('20110208 Calibration Check-02'!G65,'20110209 Calibration Check'!G65,'20110204 Calibration Check-02'!G65)</f>
        <v>0.14469655097291576</v>
      </c>
      <c r="G50">
        <f>STDEV('20110208 Calibration Check-02'!H65,'20110209 Calibration Check'!H65,'20110204 Calibration Check-02'!H65)</f>
        <v>0.41659855608594815</v>
      </c>
      <c r="H50">
        <f>STDEV('20110208 Calibration Check-02'!I65,'20110209 Calibration Check'!I65,'20110204 Calibration Check-02'!I65)</f>
        <v>0.25550673227842285</v>
      </c>
      <c r="I50">
        <f>STDEV('20110208 Calibration Check-02'!J65,'20110209 Calibration Check'!J65,'20110204 Calibration Check-02'!J65)</f>
        <v>0.11198839894202034</v>
      </c>
      <c r="J50">
        <f>STDEV('20110208 Calibration Check-02'!K65,'20110209 Calibration Check'!K65,'20110204 Calibration Check-02'!K65)</f>
        <v>0.27371774313977348</v>
      </c>
      <c r="K50">
        <f>STDEV('20110208 Calibration Check-02'!L65,'20110209 Calibration Check'!L65,'20110204 Calibration Check-02'!L65)</f>
        <v>0.22949944773815042</v>
      </c>
      <c r="L50">
        <f>STDEV('20110208 Calibration Check-02'!M65,'20110209 Calibration Check'!M65,'20110204 Calibration Check-02'!M65)</f>
        <v>0.63474326566810413</v>
      </c>
      <c r="M50">
        <f>STDEV('20110208 Calibration Check-02'!N65,'20110209 Calibration Check'!N65,'20110204 Calibration Check-02'!N65)</f>
        <v>0.57713622624059202</v>
      </c>
      <c r="N50">
        <f>STDEV('20110208 Calibration Check-02'!O65,'20110209 Calibration Check'!O65,'20110204 Calibration Check-02'!O65)</f>
        <v>0.42235346402540774</v>
      </c>
      <c r="O50">
        <f>STDEV('20110208 Calibration Check-02'!P65,'20110209 Calibration Check'!P65,'20110204 Calibration Check-02'!P65)</f>
        <v>0.30565798628541241</v>
      </c>
      <c r="P50">
        <f>STDEV('20110208 Calibration Check-02'!Q65,'20110209 Calibration Check'!Q65,'20110204 Calibration Check-02'!Q65)</f>
        <v>0.81868795113696358</v>
      </c>
      <c r="Q50">
        <f>STDEV('20110208 Calibration Check-02'!R65,'20110209 Calibration Check'!R65,'20110204 Calibration Check-02'!R65)</f>
        <v>9.2568638038854123E-2</v>
      </c>
      <c r="R50">
        <f>STDEV('20110208 Calibration Check-02'!S65,'20110209 Calibration Check'!S65,'20110204 Calibration Check-02'!S65)</f>
        <v>0.47762767118513788</v>
      </c>
      <c r="S50">
        <f>STDEV('20110208 Calibration Check-02'!T65,'20110209 Calibration Check'!T65,'20110204 Calibration Check-02'!T65)</f>
        <v>0.29750667244987794</v>
      </c>
      <c r="T50">
        <f>STDEV('20110208 Calibration Check-02'!U65,'20110209 Calibration Check'!U65,'20110204 Calibration Check-02'!U65)</f>
        <v>0.44677033570634311</v>
      </c>
      <c r="U50">
        <f>STDEV('20110208 Calibration Check-02'!V65,'20110209 Calibration Check'!V65,'20110204 Calibration Check-02'!V65)</f>
        <v>0.73531103573785983</v>
      </c>
      <c r="V50">
        <f>STDEV('20110208 Calibration Check-02'!W65,'20110209 Calibration Check'!W65,'20110204 Calibration Check-02'!W65)</f>
        <v>6.3073840218482238E-2</v>
      </c>
      <c r="W50">
        <f>STDEV('20110208 Calibration Check-02'!X65,'20110209 Calibration Check'!X65,'20110204 Calibration Check-02'!X65)</f>
        <v>8.0716796100009772E-2</v>
      </c>
      <c r="X50">
        <f>STDEV('20110208 Calibration Check-02'!Y65,'20110209 Calibration Check'!Y65,'20110204 Calibration Check-02'!Y65)</f>
        <v>0.47483455245727485</v>
      </c>
      <c r="Y50">
        <f>STDEV('20110208 Calibration Check-02'!Z65,'20110209 Calibration Check'!Z65,'20110204 Calibration Check-02'!Z65)</f>
        <v>0.84222589239993784</v>
      </c>
      <c r="Z50">
        <f>STDEV('20110208 Calibration Check-02'!AA65,'20110209 Calibration Check'!AA65,'20110204 Calibration Check-02'!AA65)</f>
        <v>0.40684431666782295</v>
      </c>
      <c r="AA50">
        <f>STDEV('20110208 Calibration Check-02'!AB65,'20110209 Calibration Check'!AB65,'20110204 Calibration Check-02'!AB65)</f>
        <v>0.32049712524395213</v>
      </c>
      <c r="AB50">
        <f>STDEV('20110208 Calibration Check-02'!AC65,'20110209 Calibration Check'!AC65,'20110204 Calibration Check-02'!AC65)</f>
        <v>0.13898672990696734</v>
      </c>
      <c r="AC50">
        <f>STDEV('20110208 Calibration Check-02'!AD65,'20110209 Calibration Check'!AD65,'20110204 Calibration Check-02'!AD65)</f>
        <v>0.24510367857927842</v>
      </c>
      <c r="AD50">
        <f>STDEV('20110208 Calibration Check-02'!AE65,'20110209 Calibration Check'!AE65,'20110204 Calibration Check-02'!AE65)</f>
        <v>0.19606818063160733</v>
      </c>
      <c r="AE50">
        <f>STDEV('20110208 Calibration Check-02'!AF65,'20110209 Calibration Check'!AF65,'20110204 Calibration Check-02'!AF65)</f>
        <v>0.62754823612270216</v>
      </c>
      <c r="AF50">
        <f>STDEV('20110208 Calibration Check-02'!AG65,'20110209 Calibration Check'!AG65,'20110204 Calibration Check-02'!AG65)</f>
        <v>0.74621366923925359</v>
      </c>
      <c r="AG50">
        <f>STDEV('20110208 Calibration Check-02'!AH65,'20110209 Calibration Check'!AH65,'20110204 Calibration Check-02'!AH65)</f>
        <v>0.36757894515102441</v>
      </c>
      <c r="AH50">
        <f>STDEV('20110208 Calibration Check-02'!AI65,'20110209 Calibration Check'!AI65,'20110204 Calibration Check-02'!AI65)</f>
        <v>0.24642994298025706</v>
      </c>
      <c r="AI50">
        <f>STDEV('20110208 Calibration Check-02'!AJ65,'20110209 Calibration Check'!AJ65,'20110204 Calibration Check-02'!AJ65)</f>
        <v>5.1354171350948878E-2</v>
      </c>
      <c r="AJ50">
        <f>STDEV('20110208 Calibration Check-02'!AK65,'20110209 Calibration Check'!AK65,'20110204 Calibration Check-02'!AK65)</f>
        <v>0.34988439164949953</v>
      </c>
      <c r="AK50">
        <f>STDEV('20110208 Calibration Check-02'!AL65,'20110209 Calibration Check'!AL65,'20110204 Calibration Check-02'!AL65)</f>
        <v>0.13652648534152631</v>
      </c>
      <c r="AL50">
        <f>STDEV('20110208 Calibration Check-02'!AM65,'20110209 Calibration Check'!AM65,'20110204 Calibration Check-02'!AM65)</f>
        <v>1.4390119364771614E-2</v>
      </c>
      <c r="AM50">
        <f>STDEV('20110208 Calibration Check-02'!AN65,'20110209 Calibration Check'!AN65,'20110204 Calibration Check-02'!AN65)</f>
        <v>0.24794580146614364</v>
      </c>
      <c r="AN50">
        <f>STDEV('20110208 Calibration Check-02'!AO65,'20110209 Calibration Check'!AO65,'20110204 Calibration Check-02'!AO65)</f>
        <v>5.9117428235710173E-2</v>
      </c>
      <c r="AO50">
        <f>STDEV('20110208 Calibration Check-02'!AP65,'20110209 Calibration Check'!AP65,'20110204 Calibration Check-02'!AP65)</f>
        <v>0.39768975886661545</v>
      </c>
      <c r="AP50">
        <f>STDEV('20110208 Calibration Check-02'!AQ65,'20110209 Calibration Check'!AQ65,'20110204 Calibration Check-02'!AQ65)</f>
        <v>0.12580438342178554</v>
      </c>
      <c r="AQ50">
        <f>STDEV('20110208 Calibration Check-02'!AR65,'20110209 Calibration Check'!AR65,'20110204 Calibration Check-02'!AR65)</f>
        <v>0.29014686476569318</v>
      </c>
      <c r="AR50">
        <f>STDEV('20110208 Calibration Check-02'!AS65,'20110209 Calibration Check'!AS65,'20110204 Calibration Check-02'!AS65)</f>
        <v>0.40337389680801883</v>
      </c>
      <c r="AS50">
        <f>STDEV('20110208 Calibration Check-02'!AT65,'20110209 Calibration Check'!AT65,'20110204 Calibration Check-02'!AT65)</f>
        <v>0.19935312453133514</v>
      </c>
      <c r="AT50">
        <f>STDEV('20110208 Calibration Check-02'!AU65,'20110209 Calibration Check'!AU65,'20110204 Calibration Check-02'!AU65)</f>
        <v>0.22783986770009626</v>
      </c>
      <c r="AU50">
        <f>STDEV('20110208 Calibration Check-02'!AV65,'20110209 Calibration Check'!AV65,'20110204 Calibration Check-02'!AV65)</f>
        <v>0.48175282759706728</v>
      </c>
      <c r="AV50">
        <f>STDEV('20110208 Calibration Check-02'!AW65,'20110209 Calibration Check'!AW65,'20110204 Calibration Check-02'!AW65)</f>
        <v>0</v>
      </c>
      <c r="AW50">
        <f>STDEV('20110208 Calibration Check-02'!AX65,'20110209 Calibration Check'!AX65,'20110204 Calibration Check-02'!AX65)</f>
        <v>0.82287998009351782</v>
      </c>
      <c r="AX50">
        <f>STDEV('20110208 Calibration Check-02'!AY65,'20110209 Calibration Check'!AY65,'20110204 Calibration Check-02'!AY65)</f>
        <v>9.6689132786235879E-2</v>
      </c>
      <c r="AY50">
        <f>STDEV('20110208 Calibration Check-02'!AZ65,'20110209 Calibration Check'!AZ65,'20110204 Calibration Check-02'!AZ65)</f>
        <v>0.1881418001072131</v>
      </c>
      <c r="AZ50">
        <f>STDEV('20110208 Calibration Check-02'!BA65,'20110209 Calibration Check'!BA65,'20110204 Calibration Check-02'!BA65)</f>
        <v>8.0256382285760597E-2</v>
      </c>
      <c r="BA50">
        <f>STDEV('20110209 Calibration Check'!BB65,'20110204 Calibration Check-02'!BB65)</f>
        <v>0.67303198971826994</v>
      </c>
      <c r="BB50">
        <f>STDEV('20110208 Calibration Check-02'!BC65,'20110209 Calibration Check'!BC65,'20110204 Calibration Check-02'!BC65)</f>
        <v>0.21574701206238683</v>
      </c>
      <c r="BC50">
        <f>STDEV('20110208 Calibration Check-02'!BD65,'20110209 Calibration Check'!BD65,'20110204 Calibration Check-02'!BD65)</f>
        <v>0.62376064663085506</v>
      </c>
      <c r="BD50">
        <f>STDEV('20110208 Calibration Check-02'!BE65,'20110209 Calibration Check'!BE65,'20110204 Calibration Check-02'!BE65)</f>
        <v>0.54539823646302221</v>
      </c>
      <c r="BE50">
        <f>STDEV('20110208 Calibration Check-02'!BF65,'20110209 Calibration Check'!BF65,'20110204 Calibration Check-02'!BF65)</f>
        <v>8.5677949330456124E-2</v>
      </c>
      <c r="BF50">
        <f>STDEV('20110208 Calibration Check-02'!BG65,'20110209 Calibration Check'!BG65,'20110204 Calibration Check-02'!BG65)</f>
        <v>0.48308842073431812</v>
      </c>
      <c r="BG50">
        <f>STDEV('20110208 Calibration Check-02'!BH65,'20110209 Calibration Check'!BH65,'20110204 Calibration Check-02'!BH65)</f>
        <v>0.14914283632396466</v>
      </c>
      <c r="BH50">
        <f>STDEV('20110208 Calibration Check-02'!BI65,'20110209 Calibration Check'!BI65,'20110204 Calibration Check-02'!BI65)</f>
        <v>0.25427251591594141</v>
      </c>
      <c r="BI50">
        <f>STDEV('20110208 Calibration Check-02'!BJ65,'20110209 Calibration Check'!BJ65,'20110204 Calibration Check-02'!BJ65)</f>
        <v>0.59266357116235069</v>
      </c>
      <c r="BJ50">
        <f>STDEV('20110208 Calibration Check-02'!BK65,'20110209 Calibration Check'!BK65,'20110204 Calibration Check-02'!BK65)</f>
        <v>0.32254498230709389</v>
      </c>
      <c r="BK50">
        <f>STDEV('20110208 Calibration Check-02'!BL65,'20110209 Calibration Check'!BL65,'20110204 Calibration Check-02'!BL65)</f>
        <v>4.8344566393114158E-2</v>
      </c>
      <c r="BL50">
        <f>STDEV('20110208 Calibration Check-02'!BM65,'20110209 Calibration Check'!BM65,'20110204 Calibration Check-02'!BM65)</f>
        <v>0.15415004683477568</v>
      </c>
      <c r="BM50">
        <f>STDEV('20110208 Calibration Check-02'!BN65,'20110209 Calibration Check'!BN65,'20110204 Calibration Check-02'!BN65)</f>
        <v>0.52070335737382689</v>
      </c>
      <c r="BN50">
        <f>STDEV('20110208 Calibration Check-02'!BO65,'20110209 Calibration Check'!BO65,'20110204 Calibration Check-02'!BO65)</f>
        <v>0.7944824929120301</v>
      </c>
      <c r="BO50">
        <f>STDEV('20110208 Calibration Check-02'!BP65,'20110209 Calibration Check'!BP65,'20110204 Calibration Check-02'!BP65)</f>
        <v>0.2337126190892734</v>
      </c>
      <c r="BP50">
        <f>STDEV('20110208 Calibration Check-02'!BQ65,'20110209 Calibration Check'!BQ65,'20110204 Calibration Check-02'!BQ65)</f>
        <v>0.4499017076544698</v>
      </c>
      <c r="BQ50">
        <f>STDEV('20110208 Calibration Check-02'!BR65,'20110209 Calibration Check'!BR65,'20110204 Calibration Check-02'!BR65)</f>
        <v>0.42598179273726783</v>
      </c>
      <c r="BR50">
        <f>STDEV('20110208 Calibration Check-02'!BS65,'20110209 Calibration Check'!BS65,'20110204 Calibration Check-02'!BS65)</f>
        <v>0.26763925583952192</v>
      </c>
      <c r="BS50">
        <f>STDEV('20110208 Calibration Check-02'!BT65,'20110209 Calibration Check'!BT65,'20110204 Calibration Check-02'!BT65)</f>
        <v>0.15528998873076141</v>
      </c>
      <c r="BT50">
        <f>STDEV('20110208 Calibration Check-02'!BU65,'20110209 Calibration Check'!BU65,'20110204 Calibration Check-02'!BU65)</f>
        <v>6.8038078959631723E-2</v>
      </c>
      <c r="BU50">
        <f>STDEV('20110208 Calibration Check-02'!BV65,'20110209 Calibration Check'!BV65,'20110204 Calibration Check-02'!BV65)</f>
        <v>1.3760623390421287</v>
      </c>
      <c r="BV50">
        <f>STDEV('20110208 Calibration Check-02'!BW65,'20110209 Calibration Check'!BW65,'20110204 Calibration Check-02'!BW65)</f>
        <v>1.7892878175137312</v>
      </c>
      <c r="BW50">
        <f>STDEV('20110208 Calibration Check-02'!BX65,'20110209 Calibration Check'!BX65,'20110204 Calibration Check-02'!BX65)</f>
        <v>0.19059697938587819</v>
      </c>
      <c r="BX50">
        <f>STDEV('20110208 Calibration Check-02'!BY65,'20110209 Calibration Check'!BY65,'20110204 Calibration Check-02'!BY65)</f>
        <v>0.10038815618779549</v>
      </c>
      <c r="BY50">
        <f>STDEV('20110208 Calibration Check-02'!BZ65,'20110209 Calibration Check'!BZ65,'20110204 Calibration Check-02'!BZ65)</f>
        <v>0.54468257376810958</v>
      </c>
      <c r="BZ50">
        <f>STDEV('20110208 Calibration Check-02'!CA65,'20110209 Calibration Check'!CA65,'20110204 Calibration Check-02'!CA65)</f>
        <v>0.55545934145395759</v>
      </c>
      <c r="CA50">
        <f>STDEV('20110208 Calibration Check-02'!CB65,'20110209 Calibration Check'!CB65,'20110204 Calibration Check-02'!CB65)</f>
        <v>0.56169467153300601</v>
      </c>
      <c r="CB50">
        <f>STDEV('20110208 Calibration Check-02'!CC65,'20110209 Calibration Check'!CC65,'20110204 Calibration Check-02'!CC65)</f>
        <v>0.56696780979336803</v>
      </c>
      <c r="CC50">
        <f>STDEV('20110208 Calibration Check-02'!CD65,'20110209 Calibration Check'!CD65,'20110204 Calibration Check-02'!CD65)</f>
        <v>0.37748690154361103</v>
      </c>
      <c r="CD50">
        <f>STDEV('20110208 Calibration Check-02'!CE65,'20110209 Calibration Check'!CE65,'20110204 Calibration Check-02'!CE65)</f>
        <v>0.33249386182367352</v>
      </c>
      <c r="CE50">
        <f>STDEV('20110208 Calibration Check-02'!CF65,'20110209 Calibration Check'!CF65,'20110204 Calibration Check-02'!CF65)</f>
        <v>0.28760547192461988</v>
      </c>
      <c r="CF50">
        <f>STDEV('20110208 Calibration Check-02'!CG65,'20110209 Calibration Check'!CG65,'20110204 Calibration Check-02'!CG65)</f>
        <v>9.6458584497381802E-2</v>
      </c>
      <c r="CG50">
        <f>STDEV('20110208 Calibration Check-02'!CH65,'20110209 Calibration Check'!CH65,'20110204 Calibration Check-02'!CH65)</f>
        <v>1.1658327558497981</v>
      </c>
      <c r="CH50">
        <f>STDEV('20110208 Calibration Check-02'!CI65,'20110209 Calibration Check'!CI65,'20110204 Calibration Check-02'!CI65)</f>
        <v>0.8779449156915704</v>
      </c>
      <c r="CI50">
        <f>STDEV('20110208 Calibration Check-02'!CJ65,'20110209 Calibration Check'!CJ65,'20110204 Calibration Check-02'!CJ65)</f>
        <v>0.16119890984900392</v>
      </c>
      <c r="CJ50">
        <f>STDEV('20110208 Calibration Check-02'!CK65,'20110209 Calibration Check'!CK65,'20110204 Calibration Check-02'!CK65)</f>
        <v>0.12266661765305688</v>
      </c>
      <c r="CK50">
        <f>STDEV('20110208 Calibration Check-02'!CL65,'20110209 Calibration Check'!CL65,'20110204 Calibration Check-02'!CL65)</f>
        <v>0.96747562577575563</v>
      </c>
      <c r="CL50">
        <f>STDEV('20110208 Calibration Check-02'!CM65,'20110209 Calibration Check'!CM65,'20110204 Calibration Check-02'!CM65)</f>
        <v>0.588169831575305</v>
      </c>
      <c r="CM50">
        <f>STDEV('20110208 Calibration Check-02'!CN65,'20110209 Calibration Check'!CN65,'20110204 Calibration Check-02'!CN65)</f>
        <v>0.62525164968887181</v>
      </c>
      <c r="CN50">
        <f>STDEV('20110208 Calibration Check-02'!CO65,'20110209 Calibration Check'!CO65,'20110204 Calibration Check-02'!CO65)</f>
        <v>0.91782915271986265</v>
      </c>
      <c r="CO50">
        <f>STDEV('20110208 Calibration Check-02'!CP65,'20110209 Calibration Check'!CP65,'20110204 Calibration Check-02'!CP65)</f>
        <v>0.42591597339919957</v>
      </c>
      <c r="CP50">
        <f>STDEV('20110208 Calibration Check-02'!CQ65,'20110209 Calibration Check'!CQ65,'20110204 Calibration Check-02'!CQ65)</f>
        <v>0.3781137774600411</v>
      </c>
      <c r="CQ50">
        <f>STDEV('20110208 Calibration Check-02'!CR65,'20110209 Calibration Check'!CR65)</f>
        <v>0.12962028950078852</v>
      </c>
      <c r="CR50">
        <f>STDEV('20110208 Calibration Check-02'!CS65,'20110209 Calibration Check'!CS65,'20110204 Calibration Check-02'!CS65)</f>
        <v>0.33344782523648381</v>
      </c>
      <c r="CS50">
        <f>STDEV('20110208 Calibration Check-02'!CT65,'20110209 Calibration Check'!CT65,'20110204 Calibration Check-02'!CT65)</f>
        <v>1.3511927087570901</v>
      </c>
    </row>
    <row r="51" spans="1:97">
      <c r="A51" t="s">
        <v>63</v>
      </c>
      <c r="B51">
        <f>STDEV('20110208 Calibration Check-02'!C66,'20110209 Calibration Check'!C66,'20110204 Calibration Check-02'!C66)</f>
        <v>1.3650722014980117</v>
      </c>
      <c r="C51">
        <f>STDEV('20110208 Calibration Check-02'!D66,'20110209 Calibration Check'!D66,'20110204 Calibration Check-02'!D66)</f>
        <v>1.8693314323630015</v>
      </c>
      <c r="D51">
        <f>STDEV('20110208 Calibration Check-02'!E66,'20110209 Calibration Check'!E66,'20110204 Calibration Check-02'!E66)</f>
        <v>1.0808220129144925</v>
      </c>
      <c r="E51">
        <f>STDEV('20110208 Calibration Check-02'!F66,'20110209 Calibration Check'!F66,'20110204 Calibration Check-02'!F66)</f>
        <v>0.93360501066508983</v>
      </c>
      <c r="F51">
        <f>STDEV('20110208 Calibration Check-02'!G66,'20110209 Calibration Check'!G66,'20110204 Calibration Check-02'!G66)</f>
        <v>0.8104999830083871</v>
      </c>
      <c r="G51">
        <f>STDEV('20110208 Calibration Check-02'!H66,'20110209 Calibration Check'!H66,'20110204 Calibration Check-02'!H66)</f>
        <v>1.2428980337840396</v>
      </c>
      <c r="H51">
        <f>STDEV('20110208 Calibration Check-02'!I66,'20110209 Calibration Check'!I66,'20110204 Calibration Check-02'!I66)</f>
        <v>1.0807314596116768</v>
      </c>
      <c r="I51">
        <f>STDEV('20110208 Calibration Check-02'!J66,'20110209 Calibration Check'!J66,'20110204 Calibration Check-02'!J66)</f>
        <v>0.94020119288709125</v>
      </c>
      <c r="J51">
        <f>STDEV('20110208 Calibration Check-02'!K66,'20110209 Calibration Check'!K66,'20110204 Calibration Check-02'!K66)</f>
        <v>0.87606619001865016</v>
      </c>
      <c r="K51">
        <f>STDEV('20110208 Calibration Check-02'!L66,'20110209 Calibration Check'!L66,'20110204 Calibration Check-02'!L66)</f>
        <v>1.0894306117858319</v>
      </c>
      <c r="L51">
        <f>STDEV('20110208 Calibration Check-02'!M66,'20110209 Calibration Check'!M66,'20110204 Calibration Check-02'!M66)</f>
        <v>1.5116879543579422</v>
      </c>
      <c r="M51">
        <f>STDEV('20110208 Calibration Check-02'!N66,'20110209 Calibration Check'!N66,'20110204 Calibration Check-02'!N66)</f>
        <v>1.4849192600342587</v>
      </c>
      <c r="N51">
        <f>STDEV('20110208 Calibration Check-02'!O66,'20110209 Calibration Check'!O66,'20110204 Calibration Check-02'!O66)</f>
        <v>1.2287218355231273</v>
      </c>
      <c r="O51">
        <f>STDEV('20110208 Calibration Check-02'!P66,'20110209 Calibration Check'!P66,'20110204 Calibration Check-02'!P66)</f>
        <v>1.1780530200476858</v>
      </c>
      <c r="P51">
        <f>STDEV('20110208 Calibration Check-02'!Q66,'20110209 Calibration Check'!Q66,'20110204 Calibration Check-02'!Q66)</f>
        <v>1.6793466927624057</v>
      </c>
      <c r="Q51">
        <f>STDEV('20110208 Calibration Check-02'!R66,'20110209 Calibration Check'!R66,'20110204 Calibration Check-02'!R66)</f>
        <v>0.83579250976874597</v>
      </c>
      <c r="R51">
        <f>STDEV('20110208 Calibration Check-02'!S66,'20110209 Calibration Check'!S66,'20110204 Calibration Check-02'!S66)</f>
        <v>1.2986819918140733</v>
      </c>
      <c r="S51">
        <f>STDEV('20110208 Calibration Check-02'!T66,'20110209 Calibration Check'!T66,'20110204 Calibration Check-02'!T66)</f>
        <v>1.1203776399771856</v>
      </c>
      <c r="T51">
        <f>STDEV('20110208 Calibration Check-02'!U66,'20110209 Calibration Check'!U66,'20110204 Calibration Check-02'!U66)</f>
        <v>1.2532940399392059</v>
      </c>
      <c r="U51">
        <f>STDEV('20110208 Calibration Check-02'!V66,'20110209 Calibration Check'!V66,'20110204 Calibration Check-02'!V66)</f>
        <v>1.5629894089671788</v>
      </c>
      <c r="V51">
        <f>STDEV('20110208 Calibration Check-02'!W66,'20110209 Calibration Check'!W66,'20110204 Calibration Check-02'!W66)</f>
        <v>0.87719159845585304</v>
      </c>
      <c r="W51">
        <f>STDEV('20110208 Calibration Check-02'!X66,'20110209 Calibration Check'!X66,'20110204 Calibration Check-02'!X66)</f>
        <v>0.92571081041810077</v>
      </c>
      <c r="X51">
        <f>STDEV('20110208 Calibration Check-02'!Y66,'20110209 Calibration Check'!Y66,'20110204 Calibration Check-02'!Y66)</f>
        <v>1.340118852198084</v>
      </c>
      <c r="Y51">
        <f>STDEV('20110208 Calibration Check-02'!Z66,'20110209 Calibration Check'!Z66,'20110204 Calibration Check-02'!Z66)</f>
        <v>1.7336282542408417</v>
      </c>
      <c r="Z51">
        <f>STDEV('20110208 Calibration Check-02'!AA66,'20110209 Calibration Check'!AA66,'20110204 Calibration Check-02'!AA66)</f>
        <v>0.89812190250313861</v>
      </c>
      <c r="AA51">
        <f>STDEV('20110208 Calibration Check-02'!AB66,'20110209 Calibration Check'!AB66,'20110204 Calibration Check-02'!AB66)</f>
        <v>1.1661738484306403</v>
      </c>
      <c r="AB51">
        <f>STDEV('20110208 Calibration Check-02'!AC66,'20110209 Calibration Check'!AC66,'20110204 Calibration Check-02'!AC66)</f>
        <v>0.84639424510941641</v>
      </c>
      <c r="AC51">
        <f>STDEV('20110208 Calibration Check-02'!AD66,'20110209 Calibration Check'!AD66,'20110204 Calibration Check-02'!AD66)</f>
        <v>1.0799793276756879</v>
      </c>
      <c r="AD51">
        <f>STDEV('20110208 Calibration Check-02'!AE66,'20110209 Calibration Check'!AE66,'20110204 Calibration Check-02'!AE66)</f>
        <v>0.97911341863681678</v>
      </c>
      <c r="AE51">
        <f>STDEV('20110208 Calibration Check-02'!AF66,'20110209 Calibration Check'!AF66,'20110204 Calibration Check-02'!AF66)</f>
        <v>1.44767024327766</v>
      </c>
      <c r="AF51">
        <f>STDEV('20110208 Calibration Check-02'!AG66,'20110209 Calibration Check'!AG66,'20110204 Calibration Check-02'!AG66)</f>
        <v>1.5700225385867994</v>
      </c>
      <c r="AG51">
        <f>STDEV('20110208 Calibration Check-02'!AH66,'20110209 Calibration Check'!AH66,'20110204 Calibration Check-02'!AH66)</f>
        <v>1.194602211471365</v>
      </c>
      <c r="AH51">
        <f>STDEV('20110208 Calibration Check-02'!AI66,'20110209 Calibration Check'!AI66,'20110204 Calibration Check-02'!AI66)</f>
        <v>0.95104940986084852</v>
      </c>
      <c r="AI51">
        <f>STDEV('20110208 Calibration Check-02'!AJ66,'20110209 Calibration Check'!AJ66,'20110204 Calibration Check-02'!AJ66)</f>
        <v>0.86421406076739227</v>
      </c>
      <c r="AJ51">
        <f>STDEV('20110208 Calibration Check-02'!AK66,'20110209 Calibration Check'!AK66,'20110204 Calibration Check-02'!AK66)</f>
        <v>1.192674683075142</v>
      </c>
      <c r="AK51">
        <f>STDEV('20110208 Calibration Check-02'!AL66,'20110209 Calibration Check'!AL66,'20110204 Calibration Check-02'!AL66)</f>
        <v>0.94756006913129442</v>
      </c>
      <c r="AL51">
        <f>STDEV('20110208 Calibration Check-02'!AM66,'20110209 Calibration Check'!AM66,'20110204 Calibration Check-02'!AM66)</f>
        <v>0.83345708415137432</v>
      </c>
      <c r="AM51">
        <f>STDEV('20110208 Calibration Check-02'!AN66,'20110209 Calibration Check'!AN66,'20110204 Calibration Check-02'!AN66)</f>
        <v>0.9555196119825986</v>
      </c>
      <c r="AN51">
        <f>STDEV('20110208 Calibration Check-02'!AO66,'20110209 Calibration Check'!AO66,'20110204 Calibration Check-02'!AO66)</f>
        <v>0.80327951322537627</v>
      </c>
      <c r="AO51">
        <f>STDEV('20110208 Calibration Check-02'!AP66,'20110209 Calibration Check'!AP66,'20110204 Calibration Check-02'!AP66)</f>
        <v>1.2200603579875995</v>
      </c>
      <c r="AP51">
        <f>STDEV('20110208 Calibration Check-02'!AQ66,'20110209 Calibration Check'!AQ66,'20110204 Calibration Check-02'!AQ66)</f>
        <v>0.93016431394865007</v>
      </c>
      <c r="AQ51">
        <f>STDEV('20110208 Calibration Check-02'!AR66,'20110209 Calibration Check'!AR66,'20110204 Calibration Check-02'!AR66)</f>
        <v>1.1144825922257378</v>
      </c>
      <c r="AR51">
        <f>STDEV('20110208 Calibration Check-02'!AS66,'20110209 Calibration Check'!AS66,'20110204 Calibration Check-02'!AS66)</f>
        <v>1.2161697892097196</v>
      </c>
      <c r="AS51">
        <f>STDEV('20110208 Calibration Check-02'!AT66,'20110209 Calibration Check'!AT66,'20110204 Calibration Check-02'!AT66)</f>
        <v>0.93052535436466333</v>
      </c>
      <c r="AT51">
        <f>STDEV('20110208 Calibration Check-02'!AU66,'20110209 Calibration Check'!AU66,'20110204 Calibration Check-02'!AU66)</f>
        <v>1.016974579877618</v>
      </c>
      <c r="AU51">
        <f>STDEV('20110208 Calibration Check-02'!AV66,'20110209 Calibration Check'!AV66,'20110204 Calibration Check-02'!AV66)</f>
        <v>1.2413626427829485</v>
      </c>
      <c r="AV51">
        <f>STDEV('20110208 Calibration Check-02'!AW66,'20110209 Calibration Check'!AW66,'20110204 Calibration Check-02'!AW66)</f>
        <v>0.83854910881497235</v>
      </c>
      <c r="AW51">
        <f>STDEV('20110208 Calibration Check-02'!AX66,'20110209 Calibration Check'!AX66,'20110204 Calibration Check-02'!AX66)</f>
        <v>0</v>
      </c>
      <c r="AX51">
        <f>STDEV('20110208 Calibration Check-02'!AY66,'20110209 Calibration Check'!AY66,'20110204 Calibration Check-02'!AY66)</f>
        <v>0.85549750793645618</v>
      </c>
      <c r="AY51">
        <f>STDEV('20110208 Calibration Check-02'!AZ66,'20110209 Calibration Check'!AZ66,'20110204 Calibration Check-02'!AZ66)</f>
        <v>0.80934792091207108</v>
      </c>
      <c r="AZ51">
        <f>STDEV('20110208 Calibration Check-02'!BA66,'20110209 Calibration Check'!BA66,'20110204 Calibration Check-02'!BA66)</f>
        <v>0.90375719256182485</v>
      </c>
      <c r="BA51">
        <f>STDEV('20110209 Calibration Check'!BB66,'20110204 Calibration Check-02'!BB66)</f>
        <v>1.705868470385788</v>
      </c>
      <c r="BB51">
        <f>STDEV('20110208 Calibration Check-02'!BC66,'20110209 Calibration Check'!BC66,'20110204 Calibration Check-02'!BC66)</f>
        <v>1.0438344619386215</v>
      </c>
      <c r="BC51">
        <f>STDEV('20110208 Calibration Check-02'!BD66,'20110209 Calibration Check'!BD66,'20110204 Calibration Check-02'!BD66)</f>
        <v>1.4315060628162397</v>
      </c>
      <c r="BD51">
        <f>STDEV('20110208 Calibration Check-02'!BE66,'20110209 Calibration Check'!BE66,'20110204 Calibration Check-02'!BE66)</f>
        <v>1.3039477139292766</v>
      </c>
      <c r="BE51">
        <f>STDEV('20110208 Calibration Check-02'!BF66,'20110209 Calibration Check'!BF66,'20110204 Calibration Check-02'!BF66)</f>
        <v>0.91233317856570539</v>
      </c>
      <c r="BF51">
        <f>STDEV('20110208 Calibration Check-02'!BG66,'20110209 Calibration Check'!BG66,'20110204 Calibration Check-02'!BG66)</f>
        <v>1.3035629514148086</v>
      </c>
      <c r="BG51">
        <f>STDEV('20110208 Calibration Check-02'!BH66,'20110209 Calibration Check'!BH66,'20110204 Calibration Check-02'!BH66)</f>
        <v>0.79802334389878338</v>
      </c>
      <c r="BH51">
        <f>STDEV('20110208 Calibration Check-02'!BI66,'20110209 Calibration Check'!BI66,'20110204 Calibration Check-02'!BI66)</f>
        <v>1.0604328958730447</v>
      </c>
      <c r="BI51">
        <f>STDEV('20110208 Calibration Check-02'!BJ66,'20110209 Calibration Check'!BJ66,'20110204 Calibration Check-02'!BJ66)</f>
        <v>1.4503222643285847</v>
      </c>
      <c r="BJ51">
        <f>STDEV('20110208 Calibration Check-02'!BK66,'20110209 Calibration Check'!BK66,'20110204 Calibration Check-02'!BK66)</f>
        <v>1.1865095740862441</v>
      </c>
      <c r="BK51">
        <f>STDEV('20110208 Calibration Check-02'!BL66,'20110209 Calibration Check'!BL66,'20110204 Calibration Check-02'!BL66)</f>
        <v>0.84565959430031445</v>
      </c>
      <c r="BL51">
        <f>STDEV('20110208 Calibration Check-02'!BM66,'20110209 Calibration Check'!BM66,'20110204 Calibration Check-02'!BM66)</f>
        <v>0.9781630243006243</v>
      </c>
      <c r="BM51">
        <f>STDEV('20110208 Calibration Check-02'!BN66,'20110209 Calibration Check'!BN66,'20110204 Calibration Check-02'!BN66)</f>
        <v>1.3386729182176431</v>
      </c>
      <c r="BN51">
        <f>STDEV('20110208 Calibration Check-02'!BO66,'20110209 Calibration Check'!BO66,'20110204 Calibration Check-02'!BO66)</f>
        <v>1.6067933364282705</v>
      </c>
      <c r="BO51">
        <f>STDEV('20110208 Calibration Check-02'!BP66,'20110209 Calibration Check'!BP66,'20110204 Calibration Check-02'!BP66)</f>
        <v>1.0157728763255895</v>
      </c>
      <c r="BP51">
        <f>STDEV('20110208 Calibration Check-02'!BQ66,'20110209 Calibration Check'!BQ66,'20110204 Calibration Check-02'!BQ66)</f>
        <v>1.2269301045234371</v>
      </c>
      <c r="BQ51">
        <f>STDEV('20110208 Calibration Check-02'!BR66,'20110209 Calibration Check'!BR66,'20110204 Calibration Check-02'!BR66)</f>
        <v>1.2271976617724025</v>
      </c>
      <c r="BR51">
        <f>STDEV('20110208 Calibration Check-02'!BS66,'20110209 Calibration Check'!BS66,'20110204 Calibration Check-02'!BS66)</f>
        <v>1.0805402619176891</v>
      </c>
      <c r="BS51">
        <f>STDEV('20110208 Calibration Check-02'!BT66,'20110209 Calibration Check'!BT66,'20110204 Calibration Check-02'!BT66)</f>
        <v>0.96230003440267731</v>
      </c>
      <c r="BT51">
        <f>STDEV('20110208 Calibration Check-02'!BU66,'20110209 Calibration Check'!BU66,'20110204 Calibration Check-02'!BU66)</f>
        <v>0.79734769643542214</v>
      </c>
      <c r="BU51">
        <f>STDEV('20110208 Calibration Check-02'!BV66,'20110209 Calibration Check'!BV66,'20110204 Calibration Check-02'!BV66)</f>
        <v>2.2540772725331322</v>
      </c>
      <c r="BV51">
        <f>STDEV('20110208 Calibration Check-02'!BW66,'20110209 Calibration Check'!BW66,'20110204 Calibration Check-02'!BW66)</f>
        <v>2.6861542386450989</v>
      </c>
      <c r="BW51">
        <f>STDEV('20110208 Calibration Check-02'!BX66,'20110209 Calibration Check'!BX66,'20110204 Calibration Check-02'!BX66)</f>
        <v>1.034003637583718</v>
      </c>
      <c r="BX51">
        <f>STDEV('20110208 Calibration Check-02'!BY66,'20110209 Calibration Check'!BY66,'20110204 Calibration Check-02'!BY66)</f>
        <v>0.88358025415474084</v>
      </c>
      <c r="BY51">
        <f>STDEV('20110208 Calibration Check-02'!BZ66,'20110209 Calibration Check'!BZ66,'20110204 Calibration Check-02'!BZ66)</f>
        <v>1.354003007955461</v>
      </c>
      <c r="BZ51">
        <f>STDEV('20110208 Calibration Check-02'!CA66,'20110209 Calibration Check'!CA66,'20110204 Calibration Check-02'!CA66)</f>
        <v>1.3696417447677665</v>
      </c>
      <c r="CA51">
        <f>STDEV('20110208 Calibration Check-02'!CB66,'20110209 Calibration Check'!CB66,'20110204 Calibration Check-02'!CB66)</f>
        <v>1.1746870704746921</v>
      </c>
      <c r="CB51">
        <f>STDEV('20110208 Calibration Check-02'!CC66,'20110209 Calibration Check'!CC66,'20110204 Calibration Check-02'!CC66)</f>
        <v>1.3676553396566116</v>
      </c>
      <c r="CC51">
        <f>STDEV('20110208 Calibration Check-02'!CD66,'20110209 Calibration Check'!CD66,'20110204 Calibration Check-02'!CD66)</f>
        <v>1.1731791935226332</v>
      </c>
      <c r="CD51">
        <f>STDEV('20110208 Calibration Check-02'!CE66,'20110209 Calibration Check'!CE66,'20110204 Calibration Check-02'!CE66)</f>
        <v>1.1513818186679499</v>
      </c>
      <c r="CE51">
        <f>STDEV('20110208 Calibration Check-02'!CF66,'20110209 Calibration Check'!CF66,'20110204 Calibration Check-02'!CF66)</f>
        <v>0.96761250588778025</v>
      </c>
      <c r="CF51">
        <f>STDEV('20110208 Calibration Check-02'!CG66,'20110209 Calibration Check'!CG66,'20110204 Calibration Check-02'!CG66)</f>
        <v>0.86890420910223887</v>
      </c>
      <c r="CG51">
        <f>STDEV('20110208 Calibration Check-02'!CH66,'20110209 Calibration Check'!CH66,'20110204 Calibration Check-02'!CH66)</f>
        <v>0.31360934435074855</v>
      </c>
      <c r="CH51">
        <f>STDEV('20110208 Calibration Check-02'!CI66,'20110209 Calibration Check'!CI66,'20110204 Calibration Check-02'!CI66)</f>
        <v>1.7234312614728531</v>
      </c>
      <c r="CI51">
        <f>STDEV('20110208 Calibration Check-02'!CJ66,'20110209 Calibration Check'!CJ66,'20110204 Calibration Check-02'!CJ66)</f>
        <v>1.0073981778851719</v>
      </c>
      <c r="CJ51">
        <f>STDEV('20110208 Calibration Check-02'!CK66,'20110209 Calibration Check'!CK66,'20110204 Calibration Check-02'!CK66)</f>
        <v>0.96535799814009138</v>
      </c>
      <c r="CK51">
        <f>STDEV('20110208 Calibration Check-02'!CL66,'20110209 Calibration Check'!CL66,'20110204 Calibration Check-02'!CL66)</f>
        <v>1.215197989667044</v>
      </c>
      <c r="CL51">
        <f>STDEV('20110208 Calibration Check-02'!CM66,'20110209 Calibration Check'!CM66,'20110204 Calibration Check-02'!CM66)</f>
        <v>1.400593625015657</v>
      </c>
      <c r="CM51">
        <f>STDEV('20110208 Calibration Check-02'!CN66,'20110209 Calibration Check'!CN66,'20110204 Calibration Check-02'!CN66)</f>
        <v>1.4349963507578432</v>
      </c>
      <c r="CN51">
        <f>STDEV('20110208 Calibration Check-02'!CO66,'20110209 Calibration Check'!CO66,'20110204 Calibration Check-02'!CO66)</f>
        <v>1.7074817300311338</v>
      </c>
      <c r="CO51">
        <f>STDEV('20110208 Calibration Check-02'!CP66,'20110209 Calibration Check'!CP66,'20110204 Calibration Check-02'!CP66)</f>
        <v>1.233974743315158</v>
      </c>
      <c r="CP51">
        <f>STDEV('20110208 Calibration Check-02'!CQ66,'20110209 Calibration Check'!CQ66,'20110204 Calibration Check-02'!CQ66)</f>
        <v>1.2075721601139227</v>
      </c>
      <c r="CQ51">
        <f>STDEV('20110208 Calibration Check-02'!CR66,'20110209 Calibration Check'!CR66)</f>
        <v>6.6340884070403214E-2</v>
      </c>
      <c r="CR51">
        <f>STDEV('20110208 Calibration Check-02'!CS66,'20110209 Calibration Check'!CS66,'20110204 Calibration Check-02'!CS66)</f>
        <v>1.2003884128572542</v>
      </c>
      <c r="CS51">
        <f>STDEV('20110208 Calibration Check-02'!CT66,'20110209 Calibration Check'!CT66,'20110204 Calibration Check-02'!CT66)</f>
        <v>2.2649404549280465</v>
      </c>
    </row>
    <row r="52" spans="1:97">
      <c r="A52" t="s">
        <v>64</v>
      </c>
      <c r="B52">
        <f>STDEV('20110208 Calibration Check-02'!C67,'20110209 Calibration Check'!C67,'20110204 Calibration Check-02'!C67)</f>
        <v>0.42597484789445261</v>
      </c>
      <c r="C52">
        <f>STDEV('20110208 Calibration Check-02'!D67,'20110209 Calibration Check'!D67,'20110204 Calibration Check-02'!D67)</f>
        <v>0.96798256687679907</v>
      </c>
      <c r="D52">
        <f>STDEV('20110208 Calibration Check-02'!E67,'20110209 Calibration Check'!E67,'20110204 Calibration Check-02'!E67)</f>
        <v>0.25067877504521752</v>
      </c>
      <c r="E52">
        <f>STDEV('20110208 Calibration Check-02'!F67,'20110209 Calibration Check'!F67,'20110204 Calibration Check-02'!F67)</f>
        <v>0.1002628152194233</v>
      </c>
      <c r="F52">
        <f>STDEV('20110208 Calibration Check-02'!G67,'20110209 Calibration Check'!G67,'20110204 Calibration Check-02'!G67)</f>
        <v>0.23386068335577975</v>
      </c>
      <c r="G52">
        <f>STDEV('20110208 Calibration Check-02'!H67,'20110209 Calibration Check'!H67,'20110204 Calibration Check-02'!H67)</f>
        <v>0.41875353049176722</v>
      </c>
      <c r="H52">
        <f>STDEV('20110208 Calibration Check-02'!I67,'20110209 Calibration Check'!I67,'20110204 Calibration Check-02'!I67)</f>
        <v>0.26715809613634711</v>
      </c>
      <c r="I52">
        <f>STDEV('20110208 Calibration Check-02'!J67,'20110209 Calibration Check'!J67,'20110204 Calibration Check-02'!J67)</f>
        <v>0.14456441422106689</v>
      </c>
      <c r="J52">
        <f>STDEV('20110208 Calibration Check-02'!K67,'20110209 Calibration Check'!K67,'20110204 Calibration Check-02'!K67)</f>
        <v>0.17562508782086297</v>
      </c>
      <c r="K52">
        <f>STDEV('20110208 Calibration Check-02'!L67,'20110209 Calibration Check'!L67,'20110204 Calibration Check-02'!L67)</f>
        <v>0.25632275743883853</v>
      </c>
      <c r="L52">
        <f>STDEV('20110208 Calibration Check-02'!M67,'20110209 Calibration Check'!M67,'20110204 Calibration Check-02'!M67)</f>
        <v>0.64737278727006564</v>
      </c>
      <c r="M52">
        <f>STDEV('20110208 Calibration Check-02'!N67,'20110209 Calibration Check'!N67,'20110204 Calibration Check-02'!N67)</f>
        <v>0.60695335999887146</v>
      </c>
      <c r="N52">
        <f>STDEV('20110208 Calibration Check-02'!O67,'20110209 Calibration Check'!O67,'20110204 Calibration Check-02'!O67)</f>
        <v>0.49795899986466069</v>
      </c>
      <c r="O52">
        <f>STDEV('20110208 Calibration Check-02'!P67,'20110209 Calibration Check'!P67,'20110204 Calibration Check-02'!P67)</f>
        <v>0.30881233316310652</v>
      </c>
      <c r="P52">
        <f>STDEV('20110208 Calibration Check-02'!Q67,'20110209 Calibration Check'!Q67,'20110204 Calibration Check-02'!Q67)</f>
        <v>0.82327000748359114</v>
      </c>
      <c r="Q52">
        <f>STDEV('20110208 Calibration Check-02'!R67,'20110209 Calibration Check'!R67,'20110204 Calibration Check-02'!R67)</f>
        <v>0.18454406522141217</v>
      </c>
      <c r="R52">
        <f>STDEV('20110208 Calibration Check-02'!S67,'20110209 Calibration Check'!S67,'20110204 Calibration Check-02'!S67)</f>
        <v>0.48615260427587315</v>
      </c>
      <c r="S52">
        <f>STDEV('20110208 Calibration Check-02'!T67,'20110209 Calibration Check'!T67,'20110204 Calibration Check-02'!T67)</f>
        <v>0.30624812979990462</v>
      </c>
      <c r="T52">
        <f>STDEV('20110208 Calibration Check-02'!U67,'20110209 Calibration Check'!U67,'20110204 Calibration Check-02'!U67)</f>
        <v>0.41986438002887716</v>
      </c>
      <c r="U52">
        <f>STDEV('20110208 Calibration Check-02'!V67,'20110209 Calibration Check'!V67,'20110204 Calibration Check-02'!V67)</f>
        <v>0.72760730492571957</v>
      </c>
      <c r="V52">
        <f>STDEV('20110208 Calibration Check-02'!W67,'20110209 Calibration Check'!W67,'20110204 Calibration Check-02'!W67)</f>
        <v>6.694693334226251E-2</v>
      </c>
      <c r="W52">
        <f>STDEV('20110208 Calibration Check-02'!X67,'20110209 Calibration Check'!X67,'20110204 Calibration Check-02'!X67)</f>
        <v>0.11928820229401997</v>
      </c>
      <c r="X52">
        <f>STDEV('20110208 Calibration Check-02'!Y67,'20110209 Calibration Check'!Y67,'20110204 Calibration Check-02'!Y67)</f>
        <v>0.46264282780754035</v>
      </c>
      <c r="Y52">
        <f>STDEV('20110208 Calibration Check-02'!Z67,'20110209 Calibration Check'!Z67,'20110204 Calibration Check-02'!Z67)</f>
        <v>0.82406299391912397</v>
      </c>
      <c r="Z52">
        <f>STDEV('20110208 Calibration Check-02'!AA67,'20110209 Calibration Check'!AA67,'20110204 Calibration Check-02'!AA67)</f>
        <v>0.49618939458961497</v>
      </c>
      <c r="AA52">
        <f>STDEV('20110208 Calibration Check-02'!AB67,'20110209 Calibration Check'!AB67,'20110204 Calibration Check-02'!AB67)</f>
        <v>0.29675402063503104</v>
      </c>
      <c r="AB52">
        <f>STDEV('20110208 Calibration Check-02'!AC67,'20110209 Calibration Check'!AC67,'20110204 Calibration Check-02'!AC67)</f>
        <v>4.2851160442560911E-2</v>
      </c>
      <c r="AC52">
        <f>STDEV('20110208 Calibration Check-02'!AD67,'20110209 Calibration Check'!AD67,'20110204 Calibration Check-02'!AD67)</f>
        <v>0.25653239657334465</v>
      </c>
      <c r="AD52">
        <f>STDEV('20110208 Calibration Check-02'!AE67,'20110209 Calibration Check'!AE67,'20110204 Calibration Check-02'!AE67)</f>
        <v>0.265883192705827</v>
      </c>
      <c r="AE52">
        <f>STDEV('20110208 Calibration Check-02'!AF67,'20110209 Calibration Check'!AF67,'20110204 Calibration Check-02'!AF67)</f>
        <v>0.62942161480182035</v>
      </c>
      <c r="AF52">
        <f>STDEV('20110208 Calibration Check-02'!AG67,'20110209 Calibration Check'!AG67,'20110204 Calibration Check-02'!AG67)</f>
        <v>0.74388168922771503</v>
      </c>
      <c r="AG52">
        <f>STDEV('20110208 Calibration Check-02'!AH67,'20110209 Calibration Check'!AH67,'20110204 Calibration Check-02'!AH67)</f>
        <v>0.37191860380656588</v>
      </c>
      <c r="AH52">
        <f>STDEV('20110208 Calibration Check-02'!AI67,'20110209 Calibration Check'!AI67,'20110204 Calibration Check-02'!AI67)</f>
        <v>0.16090356872720291</v>
      </c>
      <c r="AI52">
        <f>STDEV('20110208 Calibration Check-02'!AJ67,'20110209 Calibration Check'!AJ67,'20110204 Calibration Check-02'!AJ67)</f>
        <v>0.14015423167069327</v>
      </c>
      <c r="AJ52">
        <f>STDEV('20110208 Calibration Check-02'!AK67,'20110209 Calibration Check'!AK67,'20110204 Calibration Check-02'!AK67)</f>
        <v>0.32771440965342991</v>
      </c>
      <c r="AK52">
        <f>STDEV('20110208 Calibration Check-02'!AL67,'20110209 Calibration Check'!AL67,'20110204 Calibration Check-02'!AL67)</f>
        <v>9.309110469313224E-2</v>
      </c>
      <c r="AL52">
        <f>STDEV('20110208 Calibration Check-02'!AM67,'20110209 Calibration Check'!AM67,'20110204 Calibration Check-02'!AM67)</f>
        <v>9.2419652803407859E-2</v>
      </c>
      <c r="AM52">
        <f>STDEV('20110208 Calibration Check-02'!AN67,'20110209 Calibration Check'!AN67,'20110204 Calibration Check-02'!AN67)</f>
        <v>0.15966236796462363</v>
      </c>
      <c r="AN52">
        <f>STDEV('20110208 Calibration Check-02'!AO67,'20110209 Calibration Check'!AO67,'20110204 Calibration Check-02'!AO67)</f>
        <v>0.14466011364718781</v>
      </c>
      <c r="AO52">
        <f>STDEV('20110208 Calibration Check-02'!AP67,'20110209 Calibration Check'!AP67,'20110204 Calibration Check-02'!AP67)</f>
        <v>0.37915334456997624</v>
      </c>
      <c r="AP52">
        <f>STDEV('20110208 Calibration Check-02'!AQ67,'20110209 Calibration Check'!AQ67,'20110204 Calibration Check-02'!AQ67)</f>
        <v>7.9265998474001439E-2</v>
      </c>
      <c r="AQ52">
        <f>STDEV('20110208 Calibration Check-02'!AR67,'20110209 Calibration Check'!AR67,'20110204 Calibration Check-02'!AR67)</f>
        <v>0.31254932265479141</v>
      </c>
      <c r="AR52">
        <f>STDEV('20110208 Calibration Check-02'!AS67,'20110209 Calibration Check'!AS67,'20110204 Calibration Check-02'!AS67)</f>
        <v>0.38596972845747862</v>
      </c>
      <c r="AS52">
        <f>STDEV('20110208 Calibration Check-02'!AT67,'20110209 Calibration Check'!AT67,'20110204 Calibration Check-02'!AT67)</f>
        <v>0.11300676793750888</v>
      </c>
      <c r="AT52">
        <f>STDEV('20110208 Calibration Check-02'!AU67,'20110209 Calibration Check'!AU67,'20110204 Calibration Check-02'!AU67)</f>
        <v>0.18421889853135848</v>
      </c>
      <c r="AU52">
        <f>STDEV('20110208 Calibration Check-02'!AV67,'20110209 Calibration Check'!AV67,'20110204 Calibration Check-02'!AV67)</f>
        <v>0.53842578551455811</v>
      </c>
      <c r="AV52">
        <f>STDEV('20110208 Calibration Check-02'!AW67,'20110209 Calibration Check'!AW67,'20110204 Calibration Check-02'!AW67)</f>
        <v>9.3767185388738447E-2</v>
      </c>
      <c r="AW52">
        <f>STDEV('20110208 Calibration Check-02'!AX67,'20110209 Calibration Check'!AX67,'20110204 Calibration Check-02'!AX67)</f>
        <v>0.81408688370794291</v>
      </c>
      <c r="AX52">
        <f>STDEV('20110208 Calibration Check-02'!AY67,'20110209 Calibration Check'!AY67,'20110204 Calibration Check-02'!AY67)</f>
        <v>0</v>
      </c>
      <c r="AY52">
        <f>STDEV('20110208 Calibration Check-02'!AZ67,'20110209 Calibration Check'!AZ67,'20110204 Calibration Check-02'!AZ67)</f>
        <v>9.7548426691690213E-2</v>
      </c>
      <c r="AZ52">
        <f>STDEV('20110208 Calibration Check-02'!BA67,'20110209 Calibration Check'!BA67,'20110204 Calibration Check-02'!BA67)</f>
        <v>0.15228088085783842</v>
      </c>
      <c r="BA52">
        <f>STDEV('20110209 Calibration Check'!BB67,'20110204 Calibration Check-02'!BB67)</f>
        <v>0.72259610270558328</v>
      </c>
      <c r="BB52">
        <f>STDEV('20110208 Calibration Check-02'!BC67,'20110209 Calibration Check'!BC67,'20110204 Calibration Check-02'!BC67)</f>
        <v>0.21139930507120264</v>
      </c>
      <c r="BC52">
        <f>STDEV('20110208 Calibration Check-02'!BD67,'20110209 Calibration Check'!BD67,'20110204 Calibration Check-02'!BD67)</f>
        <v>0.60658463019648057</v>
      </c>
      <c r="BD52">
        <f>STDEV('20110208 Calibration Check-02'!BE67,'20110209 Calibration Check'!BE67,'20110204 Calibration Check-02'!BE67)</f>
        <v>0.49857715641554218</v>
      </c>
      <c r="BE52">
        <f>STDEV('20110208 Calibration Check-02'!BF67,'20110209 Calibration Check'!BF67,'20110204 Calibration Check-02'!BF67)</f>
        <v>0.15471913064626169</v>
      </c>
      <c r="BF52">
        <f>STDEV('20110208 Calibration Check-02'!BG67,'20110209 Calibration Check'!BG67,'20110204 Calibration Check-02'!BG67)</f>
        <v>0.46532952684208062</v>
      </c>
      <c r="BG52">
        <f>STDEV('20110208 Calibration Check-02'!BH67,'20110209 Calibration Check'!BH67,'20110204 Calibration Check-02'!BH67)</f>
        <v>0.23684570593087492</v>
      </c>
      <c r="BH52">
        <f>STDEV('20110208 Calibration Check-02'!BI67,'20110209 Calibration Check'!BI67,'20110204 Calibration Check-02'!BI67)</f>
        <v>0.3089339578564877</v>
      </c>
      <c r="BI52">
        <f>STDEV('20110208 Calibration Check-02'!BJ67,'20110209 Calibration Check'!BJ67,'20110204 Calibration Check-02'!BJ67)</f>
        <v>0.57964024541494164</v>
      </c>
      <c r="BJ52">
        <f>STDEV('20110208 Calibration Check-02'!BK67,'20110209 Calibration Check'!BK67,'20110204 Calibration Check-02'!BK67)</f>
        <v>0.31168603717743892</v>
      </c>
      <c r="BK52">
        <f>STDEV('20110208 Calibration Check-02'!BL67,'20110209 Calibration Check'!BL67,'20110204 Calibration Check-02'!BL67)</f>
        <v>4.6883592694373012E-2</v>
      </c>
      <c r="BL52">
        <f>STDEV('20110208 Calibration Check-02'!BM67,'20110209 Calibration Check'!BM67,'20110204 Calibration Check-02'!BM67)</f>
        <v>0.1520888427157473</v>
      </c>
      <c r="BM52">
        <f>STDEV('20110208 Calibration Check-02'!BN67,'20110209 Calibration Check'!BN67,'20110204 Calibration Check-02'!BN67)</f>
        <v>0.51151459676804689</v>
      </c>
      <c r="BN52">
        <f>STDEV('20110208 Calibration Check-02'!BO67,'20110209 Calibration Check'!BO67,'20110204 Calibration Check-02'!BO67)</f>
        <v>0.77558694841606524</v>
      </c>
      <c r="BO52">
        <f>STDEV('20110208 Calibration Check-02'!BP67,'20110209 Calibration Check'!BP67,'20110204 Calibration Check-02'!BP67)</f>
        <v>0.21724098001397676</v>
      </c>
      <c r="BP52">
        <f>STDEV('20110208 Calibration Check-02'!BQ67,'20110209 Calibration Check'!BQ67,'20110204 Calibration Check-02'!BQ67)</f>
        <v>0.41579119650190488</v>
      </c>
      <c r="BQ52">
        <f>STDEV('20110208 Calibration Check-02'!BR67,'20110209 Calibration Check'!BR67,'20110204 Calibration Check-02'!BR67)</f>
        <v>0.39904495055602768</v>
      </c>
      <c r="BR52">
        <f>STDEV('20110208 Calibration Check-02'!BS67,'20110209 Calibration Check'!BS67,'20110204 Calibration Check-02'!BS67)</f>
        <v>0.30667682855579453</v>
      </c>
      <c r="BS52">
        <f>STDEV('20110208 Calibration Check-02'!BT67,'20110209 Calibration Check'!BT67,'20110204 Calibration Check-02'!BT67)</f>
        <v>0.22022193854900393</v>
      </c>
      <c r="BT52">
        <f>STDEV('20110208 Calibration Check-02'!BU67,'20110209 Calibration Check'!BU67,'20110204 Calibration Check-02'!BU67)</f>
        <v>6.8213299236679653E-2</v>
      </c>
      <c r="BU52">
        <f>STDEV('20110208 Calibration Check-02'!BV67,'20110209 Calibration Check'!BV67,'20110204 Calibration Check-02'!BV67)</f>
        <v>1.3446292022156554</v>
      </c>
      <c r="BV52">
        <f>STDEV('20110208 Calibration Check-02'!BW67,'20110209 Calibration Check'!BW67,'20110204 Calibration Check-02'!BW67)</f>
        <v>1.7749034787720861</v>
      </c>
      <c r="BW52">
        <f>STDEV('20110208 Calibration Check-02'!BX67,'20110209 Calibration Check'!BX67,'20110204 Calibration Check-02'!BX67)</f>
        <v>0.18350751236825363</v>
      </c>
      <c r="BX52">
        <f>STDEV('20110208 Calibration Check-02'!BY67,'20110209 Calibration Check'!BY67,'20110204 Calibration Check-02'!BY67)</f>
        <v>0.18771193488781196</v>
      </c>
      <c r="BY52">
        <f>STDEV('20110208 Calibration Check-02'!BZ67,'20110209 Calibration Check'!BZ67,'20110204 Calibration Check-02'!BZ67)</f>
        <v>0.51956580185926582</v>
      </c>
      <c r="BZ52">
        <f>STDEV('20110208 Calibration Check-02'!CA67,'20110209 Calibration Check'!CA67,'20110204 Calibration Check-02'!CA67)</f>
        <v>0.54589007756835128</v>
      </c>
      <c r="CA52">
        <f>STDEV('20110208 Calibration Check-02'!CB67,'20110209 Calibration Check'!CB67,'20110204 Calibration Check-02'!CB67)</f>
        <v>0.47687472603708358</v>
      </c>
      <c r="CB52">
        <f>STDEV('20110208 Calibration Check-02'!CC67,'20110209 Calibration Check'!CC67,'20110204 Calibration Check-02'!CC67)</f>
        <v>0.56514131198160455</v>
      </c>
      <c r="CC52">
        <f>STDEV('20110208 Calibration Check-02'!CD67,'20110209 Calibration Check'!CD67,'20110204 Calibration Check-02'!CD67)</f>
        <v>0.36177693276367751</v>
      </c>
      <c r="CD52">
        <f>STDEV('20110208 Calibration Check-02'!CE67,'20110209 Calibration Check'!CE67,'20110204 Calibration Check-02'!CE67)</f>
        <v>0.33939598292001955</v>
      </c>
      <c r="CE52">
        <f>STDEV('20110208 Calibration Check-02'!CF67,'20110209 Calibration Check'!CF67,'20110204 Calibration Check-02'!CF67)</f>
        <v>0.3725516588666391</v>
      </c>
      <c r="CF52">
        <f>STDEV('20110208 Calibration Check-02'!CG67,'20110209 Calibration Check'!CG67,'20110204 Calibration Check-02'!CG67)</f>
        <v>2.0719092143693784E-2</v>
      </c>
      <c r="CG52">
        <f>STDEV('20110208 Calibration Check-02'!CH67,'20110209 Calibration Check'!CH67,'20110204 Calibration Check-02'!CH67)</f>
        <v>1.15074609149426</v>
      </c>
      <c r="CH52">
        <f>STDEV('20110208 Calibration Check-02'!CI67,'20110209 Calibration Check'!CI67,'20110204 Calibration Check-02'!CI67)</f>
        <v>0.92469283908028232</v>
      </c>
      <c r="CI52">
        <f>STDEV('20110208 Calibration Check-02'!CJ67,'20110209 Calibration Check'!CJ67,'20110204 Calibration Check-02'!CJ67)</f>
        <v>0.15322761207473212</v>
      </c>
      <c r="CJ52">
        <f>STDEV('20110208 Calibration Check-02'!CK67,'20110209 Calibration Check'!CK67,'20110204 Calibration Check-02'!CK67)</f>
        <v>0.14965152168459833</v>
      </c>
      <c r="CK52">
        <f>STDEV('20110208 Calibration Check-02'!CL67,'20110209 Calibration Check'!CL67,'20110204 Calibration Check-02'!CL67)</f>
        <v>1.0457959967763666</v>
      </c>
      <c r="CL52">
        <f>STDEV('20110208 Calibration Check-02'!CM67,'20110209 Calibration Check'!CM67,'20110204 Calibration Check-02'!CM67)</f>
        <v>0.6052235940512164</v>
      </c>
      <c r="CM52">
        <f>STDEV('20110208 Calibration Check-02'!CN67,'20110209 Calibration Check'!CN67,'20110204 Calibration Check-02'!CN67)</f>
        <v>0.63390111942789018</v>
      </c>
      <c r="CN52">
        <f>STDEV('20110208 Calibration Check-02'!CO67,'20110209 Calibration Check'!CO67,'20110204 Calibration Check-02'!CO67)</f>
        <v>0.87993407308359461</v>
      </c>
      <c r="CO52">
        <f>STDEV('20110208 Calibration Check-02'!CP67,'20110209 Calibration Check'!CP67,'20110204 Calibration Check-02'!CP67)</f>
        <v>0.41933211927713804</v>
      </c>
      <c r="CP52">
        <f>STDEV('20110208 Calibration Check-02'!CQ67,'20110209 Calibration Check'!CQ67,'20110204 Calibration Check-02'!CQ67)</f>
        <v>0.38175020316679215</v>
      </c>
      <c r="CQ52">
        <f>STDEV('20110208 Calibration Check-02'!CR67,'20110209 Calibration Check'!CR67)</f>
        <v>5.1097806897242295E-3</v>
      </c>
      <c r="CR52">
        <f>STDEV('20110208 Calibration Check-02'!CS67,'20110209 Calibration Check'!CS67,'20110204 Calibration Check-02'!CS67)</f>
        <v>0.3358433724660182</v>
      </c>
      <c r="CS52">
        <f>STDEV('20110208 Calibration Check-02'!CT67,'20110209 Calibration Check'!CT67,'20110204 Calibration Check-02'!CT67)</f>
        <v>1.3587381363467903</v>
      </c>
    </row>
    <row r="53" spans="1:97">
      <c r="A53" t="s">
        <v>65</v>
      </c>
      <c r="B53">
        <f>STDEV('20110208 Calibration Check-02'!C68,'20110209 Calibration Check'!C68,'20110204 Calibration Check-02'!C68)</f>
        <v>0.48634265049201786</v>
      </c>
      <c r="C53">
        <f>STDEV('20110208 Calibration Check-02'!D68,'20110209 Calibration Check'!D68,'20110204 Calibration Check-02'!D68)</f>
        <v>1.0462754868459663</v>
      </c>
      <c r="D53">
        <f>STDEV('20110208 Calibration Check-02'!E68,'20110209 Calibration Check'!E68,'20110204 Calibration Check-02'!E68)</f>
        <v>0.3440498148415595</v>
      </c>
      <c r="E53">
        <f>STDEV('20110208 Calibration Check-02'!F68,'20110209 Calibration Check'!F68,'20110204 Calibration Check-02'!F68)</f>
        <v>0.19148011324833628</v>
      </c>
      <c r="F53">
        <f>STDEV('20110208 Calibration Check-02'!G68,'20110209 Calibration Check'!G68,'20110204 Calibration Check-02'!G68)</f>
        <v>0.31872027332492703</v>
      </c>
      <c r="G53">
        <f>STDEV('20110208 Calibration Check-02'!H68,'20110209 Calibration Check'!H68,'20110204 Calibration Check-02'!H68)</f>
        <v>0.49273043252722437</v>
      </c>
      <c r="H53">
        <f>STDEV('20110208 Calibration Check-02'!I68,'20110209 Calibration Check'!I68,'20110204 Calibration Check-02'!I68)</f>
        <v>0.34917412715847568</v>
      </c>
      <c r="I53">
        <f>STDEV('20110208 Calibration Check-02'!J68,'20110209 Calibration Check'!J68,'20110204 Calibration Check-02'!J68)</f>
        <v>0.23965449777269923</v>
      </c>
      <c r="J53">
        <f>STDEV('20110208 Calibration Check-02'!K68,'20110209 Calibration Check'!K68,'20110204 Calibration Check-02'!K68)</f>
        <v>0.10262555328236246</v>
      </c>
      <c r="K53">
        <f>STDEV('20110208 Calibration Check-02'!L68,'20110209 Calibration Check'!L68,'20110204 Calibration Check-02'!L68)</f>
        <v>0.34926098273034373</v>
      </c>
      <c r="L53">
        <f>STDEV('20110208 Calibration Check-02'!M68,'20110209 Calibration Check'!M68,'20110204 Calibration Check-02'!M68)</f>
        <v>0.73355962856708312</v>
      </c>
      <c r="M53">
        <f>STDEV('20110208 Calibration Check-02'!N68,'20110209 Calibration Check'!N68,'20110204 Calibration Check-02'!N68)</f>
        <v>0.70619506204354821</v>
      </c>
      <c r="N53">
        <f>STDEV('20110208 Calibration Check-02'!O68,'20110209 Calibration Check'!O68,'20110204 Calibration Check-02'!O68)</f>
        <v>0.61002762588376291</v>
      </c>
      <c r="O53">
        <f>STDEV('20110208 Calibration Check-02'!P68,'20110209 Calibration Check'!P68,'20110204 Calibration Check-02'!P68)</f>
        <v>0.38968382066911472</v>
      </c>
      <c r="P53">
        <f>STDEV('20110208 Calibration Check-02'!Q68,'20110209 Calibration Check'!Q68,'20110204 Calibration Check-02'!Q68)</f>
        <v>0.9048103534284293</v>
      </c>
      <c r="Q53">
        <f>STDEV('20110208 Calibration Check-02'!R68,'20110209 Calibration Check'!R68,'20110204 Calibration Check-02'!R68)</f>
        <v>0.27493010342331603</v>
      </c>
      <c r="R53">
        <f>STDEV('20110208 Calibration Check-02'!S68,'20110209 Calibration Check'!S68,'20110204 Calibration Check-02'!S68)</f>
        <v>0.56376563943861313</v>
      </c>
      <c r="S53">
        <f>STDEV('20110208 Calibration Check-02'!T68,'20110209 Calibration Check'!T68,'20110204 Calibration Check-02'!T68)</f>
        <v>0.38544320125060771</v>
      </c>
      <c r="T53">
        <f>STDEV('20110208 Calibration Check-02'!U68,'20110209 Calibration Check'!U68,'20110204 Calibration Check-02'!U68)</f>
        <v>0.47083296540516606</v>
      </c>
      <c r="U53">
        <f>STDEV('20110208 Calibration Check-02'!V68,'20110209 Calibration Check'!V68,'20110204 Calibration Check-02'!V68)</f>
        <v>0.79610113322265297</v>
      </c>
      <c r="V53">
        <f>STDEV('20110208 Calibration Check-02'!W68,'20110209 Calibration Check'!W68,'20110204 Calibration Check-02'!W68)</f>
        <v>0.16422477603892868</v>
      </c>
      <c r="W53">
        <f>STDEV('20110208 Calibration Check-02'!X68,'20110209 Calibration Check'!X68,'20110204 Calibration Check-02'!X68)</f>
        <v>0.2184799356999805</v>
      </c>
      <c r="X53">
        <f>STDEV('20110208 Calibration Check-02'!Y68,'20110209 Calibration Check'!Y68,'20110204 Calibration Check-02'!Y68)</f>
        <v>0.52992324978832239</v>
      </c>
      <c r="Y53">
        <f>STDEV('20110208 Calibration Check-02'!Z68,'20110209 Calibration Check'!Z68,'20110204 Calibration Check-02'!Z68)</f>
        <v>0.89061469300887208</v>
      </c>
      <c r="Z53">
        <f>STDEV('20110208 Calibration Check-02'!AA68,'20110209 Calibration Check'!AA68,'20110204 Calibration Check-02'!AA68)</f>
        <v>0.58585398446208192</v>
      </c>
      <c r="AA53">
        <f>STDEV('20110208 Calibration Check-02'!AB68,'20110209 Calibration Check'!AB68,'20110204 Calibration Check-02'!AB68)</f>
        <v>0.35781128422831565</v>
      </c>
      <c r="AB53">
        <f>STDEV('20110208 Calibration Check-02'!AC68,'20110209 Calibration Check'!AC68,'20110204 Calibration Check-02'!AC68)</f>
        <v>6.0297363673202008E-2</v>
      </c>
      <c r="AC53">
        <f>STDEV('20110208 Calibration Check-02'!AD68,'20110209 Calibration Check'!AD68,'20110204 Calibration Check-02'!AD68)</f>
        <v>0.33977146349888049</v>
      </c>
      <c r="AD53">
        <f>STDEV('20110208 Calibration Check-02'!AE68,'20110209 Calibration Check'!AE68,'20110204 Calibration Check-02'!AE68)</f>
        <v>0.36575317184121831</v>
      </c>
      <c r="AE53">
        <f>STDEV('20110208 Calibration Check-02'!AF68,'20110209 Calibration Check'!AF68,'20110204 Calibration Check-02'!AF68)</f>
        <v>0.70334082411009724</v>
      </c>
      <c r="AF53">
        <f>STDEV('20110208 Calibration Check-02'!AG68,'20110209 Calibration Check'!AG68,'20110204 Calibration Check-02'!AG68)</f>
        <v>0.81633522525389768</v>
      </c>
      <c r="AG53">
        <f>STDEV('20110208 Calibration Check-02'!AH68,'20110209 Calibration Check'!AH68,'20110204 Calibration Check-02'!AH68)</f>
        <v>0.44779022848338362</v>
      </c>
      <c r="AH53">
        <f>STDEV('20110208 Calibration Check-02'!AI68,'20110209 Calibration Check'!AI68,'20110204 Calibration Check-02'!AI68)</f>
        <v>0.15040287414141079</v>
      </c>
      <c r="AI53">
        <f>STDEV('20110208 Calibration Check-02'!AJ68,'20110209 Calibration Check'!AJ68,'20110204 Calibration Check-02'!AJ68)</f>
        <v>0.23654183822942373</v>
      </c>
      <c r="AJ53">
        <f>STDEV('20110208 Calibration Check-02'!AK68,'20110209 Calibration Check'!AK68,'20110204 Calibration Check-02'!AK68)</f>
        <v>0.3882658160331971</v>
      </c>
      <c r="AK53">
        <f>STDEV('20110208 Calibration Check-02'!AL68,'20110209 Calibration Check'!AL68,'20110204 Calibration Check-02'!AL68)</f>
        <v>0.16629245727886119</v>
      </c>
      <c r="AL53">
        <f>STDEV('20110208 Calibration Check-02'!AM68,'20110209 Calibration Check'!AM68,'20110204 Calibration Check-02'!AM68)</f>
        <v>0.18226138839891956</v>
      </c>
      <c r="AM53">
        <f>STDEV('20110208 Calibration Check-02'!AN68,'20110209 Calibration Check'!AN68,'20110204 Calibration Check-02'!AN68)</f>
        <v>0.14513940644451401</v>
      </c>
      <c r="AN53">
        <f>STDEV('20110208 Calibration Check-02'!AO68,'20110209 Calibration Check'!AO68,'20110204 Calibration Check-02'!AO68)</f>
        <v>0.22778160544581832</v>
      </c>
      <c r="AO53">
        <f>STDEV('20110208 Calibration Check-02'!AP68,'20110209 Calibration Check'!AP68,'20110204 Calibration Check-02'!AP68)</f>
        <v>0.43883798143388264</v>
      </c>
      <c r="AP53">
        <f>STDEV('20110208 Calibration Check-02'!AQ68,'20110209 Calibration Check'!AQ68,'20110204 Calibration Check-02'!AQ68)</f>
        <v>0.1548961884286931</v>
      </c>
      <c r="AQ53">
        <f>STDEV('20110208 Calibration Check-02'!AR68,'20110209 Calibration Check'!AR68,'20110204 Calibration Check-02'!AR68)</f>
        <v>0.39908458662231677</v>
      </c>
      <c r="AR53">
        <f>STDEV('20110208 Calibration Check-02'!AS68,'20110209 Calibration Check'!AS68,'20110204 Calibration Check-02'!AS68)</f>
        <v>0.44542242132924259</v>
      </c>
      <c r="AS53">
        <f>STDEV('20110208 Calibration Check-02'!AT68,'20110209 Calibration Check'!AT68,'20110204 Calibration Check-02'!AT68)</f>
        <v>0.11887538871921376</v>
      </c>
      <c r="AT53">
        <f>STDEV('20110208 Calibration Check-02'!AU68,'20110209 Calibration Check'!AU68,'20110204 Calibration Check-02'!AU68)</f>
        <v>0.23286245973322478</v>
      </c>
      <c r="AU53">
        <f>STDEV('20110208 Calibration Check-02'!AV68,'20110209 Calibration Check'!AV68,'20110204 Calibration Check-02'!AV68)</f>
        <v>0.6395269492161515</v>
      </c>
      <c r="AV53">
        <f>STDEV('20110208 Calibration Check-02'!AW68,'20110209 Calibration Check'!AW68,'20110204 Calibration Check-02'!AW68)</f>
        <v>0.18674158595844381</v>
      </c>
      <c r="AW53">
        <f>STDEV('20110208 Calibration Check-02'!AX68,'20110209 Calibration Check'!AX68,'20110204 Calibration Check-02'!AX68)</f>
        <v>0.78942514758516025</v>
      </c>
      <c r="AX53">
        <f>STDEV('20110208 Calibration Check-02'!AY68,'20110209 Calibration Check'!AY68,'20110204 Calibration Check-02'!AY68)</f>
        <v>9.9857223834523084E-2</v>
      </c>
      <c r="AY53">
        <f>STDEV('20110208 Calibration Check-02'!AZ68,'20110209 Calibration Check'!AZ68,'20110204 Calibration Check-02'!AZ68)</f>
        <v>0</v>
      </c>
      <c r="AZ53">
        <f>STDEV('20110208 Calibration Check-02'!BA68,'20110209 Calibration Check'!BA68,'20110204 Calibration Check-02'!BA68)</f>
        <v>0.25174613233738014</v>
      </c>
      <c r="BA53">
        <f>STDEV('20110209 Calibration Check'!BB68,'20110204 Calibration Check-02'!BB68)</f>
        <v>0.84498456152300638</v>
      </c>
      <c r="BB53">
        <f>STDEV('20110208 Calibration Check-02'!BC68,'20110209 Calibration Check'!BC68,'20110204 Calibration Check-02'!BC68)</f>
        <v>0.28806727317515879</v>
      </c>
      <c r="BC53">
        <f>STDEV('20110208 Calibration Check-02'!BD68,'20110209 Calibration Check'!BD68,'20110204 Calibration Check-02'!BD68)</f>
        <v>0.66498365627281242</v>
      </c>
      <c r="BD53">
        <f>STDEV('20110208 Calibration Check-02'!BE68,'20110209 Calibration Check'!BE68,'20110204 Calibration Check-02'!BE68)</f>
        <v>0.52704846248186077</v>
      </c>
      <c r="BE53">
        <f>STDEV('20110208 Calibration Check-02'!BF68,'20110209 Calibration Check'!BF68,'20110204 Calibration Check-02'!BF68)</f>
        <v>0.25452730218674902</v>
      </c>
      <c r="BF53">
        <f>STDEV('20110208 Calibration Check-02'!BG68,'20110209 Calibration Check'!BG68,'20110204 Calibration Check-02'!BG68)</f>
        <v>0.52430795572888211</v>
      </c>
      <c r="BG53">
        <f>STDEV('20110208 Calibration Check-02'!BH68,'20110209 Calibration Check'!BH68,'20110204 Calibration Check-02'!BH68)</f>
        <v>0.31945304501942623</v>
      </c>
      <c r="BH53">
        <f>STDEV('20110208 Calibration Check-02'!BI68,'20110209 Calibration Check'!BI68,'20110204 Calibration Check-02'!BI68)</f>
        <v>0.40767505191278791</v>
      </c>
      <c r="BI53">
        <f>STDEV('20110208 Calibration Check-02'!BJ68,'20110209 Calibration Check'!BJ68,'20110204 Calibration Check-02'!BJ68)</f>
        <v>0.64538075627849778</v>
      </c>
      <c r="BJ53">
        <f>STDEV('20110208 Calibration Check-02'!BK68,'20110209 Calibration Check'!BK68,'20110204 Calibration Check-02'!BK68)</f>
        <v>0.38292579811265531</v>
      </c>
      <c r="BK53">
        <f>STDEV('20110208 Calibration Check-02'!BL68,'20110209 Calibration Check'!BL68,'20110204 Calibration Check-02'!BL68)</f>
        <v>0.14224540163407448</v>
      </c>
      <c r="BL53">
        <f>STDEV('20110208 Calibration Check-02'!BM68,'20110209 Calibration Check'!BM68,'20110204 Calibration Check-02'!BM68)</f>
        <v>0.23500154813611715</v>
      </c>
      <c r="BM53">
        <f>STDEV('20110208 Calibration Check-02'!BN68,'20110209 Calibration Check'!BN68,'20110204 Calibration Check-02'!BN68)</f>
        <v>0.57655941056648441</v>
      </c>
      <c r="BN53">
        <f>STDEV('20110208 Calibration Check-02'!BO68,'20110209 Calibration Check'!BO68,'20110204 Calibration Check-02'!BO68)</f>
        <v>0.83466271435795958</v>
      </c>
      <c r="BO53">
        <f>STDEV('20110208 Calibration Check-02'!BP68,'20110209 Calibration Check'!BP68,'20110204 Calibration Check-02'!BP68)</f>
        <v>0.28102817825848975</v>
      </c>
      <c r="BP53">
        <f>STDEV('20110208 Calibration Check-02'!BQ68,'20110209 Calibration Check'!BQ68,'20110204 Calibration Check-02'!BQ68)</f>
        <v>0.45798399243977111</v>
      </c>
      <c r="BQ53">
        <f>STDEV('20110208 Calibration Check-02'!BR68,'20110209 Calibration Check'!BR68,'20110204 Calibration Check-02'!BR68)</f>
        <v>0.44979484485819632</v>
      </c>
      <c r="BR53">
        <f>STDEV('20110208 Calibration Check-02'!BS68,'20110209 Calibration Check'!BS68,'20110204 Calibration Check-02'!BS68)</f>
        <v>0.39989731428101127</v>
      </c>
      <c r="BS53">
        <f>STDEV('20110208 Calibration Check-02'!BT68,'20110209 Calibration Check'!BT68,'20110204 Calibration Check-02'!BT68)</f>
        <v>0.31977117523407067</v>
      </c>
      <c r="BT53">
        <f>STDEV('20110208 Calibration Check-02'!BU68,'20110209 Calibration Check'!BU68,'20110204 Calibration Check-02'!BU68)</f>
        <v>0.13500818139298804</v>
      </c>
      <c r="BU53">
        <f>STDEV('20110208 Calibration Check-02'!BV68,'20110209 Calibration Check'!BV68,'20110204 Calibration Check-02'!BV68)</f>
        <v>1.4080647319512576</v>
      </c>
      <c r="BV53">
        <f>STDEV('20110208 Calibration Check-02'!BW68,'20110209 Calibration Check'!BW68,'20110204 Calibration Check-02'!BW68)</f>
        <v>1.8629060663992414</v>
      </c>
      <c r="BW53">
        <f>STDEV('20110208 Calibration Check-02'!BX68,'20110209 Calibration Check'!BX68,'20110204 Calibration Check-02'!BX68)</f>
        <v>0.26296447690336716</v>
      </c>
      <c r="BX53">
        <f>STDEV('20110208 Calibration Check-02'!BY68,'20110209 Calibration Check'!BY68,'20110204 Calibration Check-02'!BY68)</f>
        <v>0.28496798437506865</v>
      </c>
      <c r="BY53">
        <f>STDEV('20110208 Calibration Check-02'!BZ68,'20110209 Calibration Check'!BZ68,'20110204 Calibration Check-02'!BZ68)</f>
        <v>0.57153087076479681</v>
      </c>
      <c r="BZ53">
        <f>STDEV('20110208 Calibration Check-02'!CA68,'20110209 Calibration Check'!CA68,'20110204 Calibration Check-02'!CA68)</f>
        <v>0.61038656936471758</v>
      </c>
      <c r="CA53">
        <f>STDEV('20110208 Calibration Check-02'!CB68,'20110209 Calibration Check'!CB68,'20110204 Calibration Check-02'!CB68)</f>
        <v>0.44889262864685575</v>
      </c>
      <c r="CB53">
        <f>STDEV('20110208 Calibration Check-02'!CC68,'20110209 Calibration Check'!CC68,'20110204 Calibration Check-02'!CC68)</f>
        <v>0.63427201167542013</v>
      </c>
      <c r="CC53">
        <f>STDEV('20110208 Calibration Check-02'!CD68,'20110209 Calibration Check'!CD68,'20110204 Calibration Check-02'!CD68)</f>
        <v>0.42126496076222297</v>
      </c>
      <c r="CD53">
        <f>STDEV('20110208 Calibration Check-02'!CE68,'20110209 Calibration Check'!CE68,'20110204 Calibration Check-02'!CE68)</f>
        <v>0.41651537142866346</v>
      </c>
      <c r="CE53">
        <f>STDEV('20110208 Calibration Check-02'!CF68,'20110209 Calibration Check'!CF68,'20110204 Calibration Check-02'!CF68)</f>
        <v>0.4715144075850739</v>
      </c>
      <c r="CF53">
        <f>STDEV('20110208 Calibration Check-02'!CG68,'20110209 Calibration Check'!CG68,'20110204 Calibration Check-02'!CG68)</f>
        <v>0.11211364569324461</v>
      </c>
      <c r="CG53">
        <f>STDEV('20110208 Calibration Check-02'!CH68,'20110209 Calibration Check'!CH68,'20110204 Calibration Check-02'!CH68)</f>
        <v>1.1247768732115133</v>
      </c>
      <c r="CH53">
        <f>STDEV('20110208 Calibration Check-02'!CI68,'20110209 Calibration Check'!CI68,'20110204 Calibration Check-02'!CI68)</f>
        <v>1.0356755561701469</v>
      </c>
      <c r="CI53">
        <f>STDEV('20110208 Calibration Check-02'!CJ68,'20110209 Calibration Check'!CJ68,'20110204 Calibration Check-02'!CJ68)</f>
        <v>0.23616119790895734</v>
      </c>
      <c r="CJ53">
        <f>STDEV('20110208 Calibration Check-02'!CK68,'20110209 Calibration Check'!CK68,'20110204 Calibration Check-02'!CK68)</f>
        <v>0.24482139769245986</v>
      </c>
      <c r="CK53">
        <f>STDEV('20110208 Calibration Check-02'!CL68,'20110209 Calibration Check'!CL68,'20110204 Calibration Check-02'!CL68)</f>
        <v>1.1392595320860923</v>
      </c>
      <c r="CL53">
        <f>STDEV('20110208 Calibration Check-02'!CM68,'20110209 Calibration Check'!CM68,'20110204 Calibration Check-02'!CM68)</f>
        <v>0.68870894400789473</v>
      </c>
      <c r="CM53">
        <f>STDEV('20110208 Calibration Check-02'!CN68,'20110209 Calibration Check'!CN68,'20110204 Calibration Check-02'!CN68)</f>
        <v>0.71182107741072109</v>
      </c>
      <c r="CN53">
        <f>STDEV('20110208 Calibration Check-02'!CO68,'20110209 Calibration Check'!CO68,'20110204 Calibration Check-02'!CO68)</f>
        <v>0.92269779325722212</v>
      </c>
      <c r="CO53">
        <f>STDEV('20110208 Calibration Check-02'!CP68,'20110209 Calibration Check'!CP68,'20110204 Calibration Check-02'!CP68)</f>
        <v>0.48569886479178948</v>
      </c>
      <c r="CP53">
        <f>STDEV('20110208 Calibration Check-02'!CQ68,'20110209 Calibration Check'!CQ68,'20110204 Calibration Check-02'!CQ68)</f>
        <v>0.45729320280900387</v>
      </c>
      <c r="CQ53">
        <f>STDEV('20110208 Calibration Check-02'!CR68,'20110209 Calibration Check'!CR68)</f>
        <v>0.12868058355397674</v>
      </c>
      <c r="CR53">
        <f>STDEV('20110208 Calibration Check-02'!CS68,'20110209 Calibration Check'!CS68,'20110204 Calibration Check-02'!CS68)</f>
        <v>0.41499312148531842</v>
      </c>
      <c r="CS53">
        <f>STDEV('20110208 Calibration Check-02'!CT68,'20110209 Calibration Check'!CT68,'20110204 Calibration Check-02'!CT68)</f>
        <v>1.4562785605357602</v>
      </c>
    </row>
    <row r="54" spans="1:97">
      <c r="A54" t="s">
        <v>66</v>
      </c>
      <c r="B54">
        <f>STDEV('20110208 Calibration Check-02'!C69,'20110209 Calibration Check'!C69,'20110204 Calibration Check-02'!C69)</f>
        <v>0.40753938653095667</v>
      </c>
      <c r="C54">
        <f>STDEV('20110208 Calibration Check-02'!D69,'20110209 Calibration Check'!D69,'20110204 Calibration Check-02'!D69)</f>
        <v>0.90697002245062519</v>
      </c>
      <c r="D54">
        <f>STDEV('20110208 Calibration Check-02'!E69,'20110209 Calibration Check'!E69,'20110204 Calibration Check-02'!E69)</f>
        <v>0.15386834357018259</v>
      </c>
      <c r="E54">
        <f>STDEV('20110208 Calibration Check-02'!F69,'20110209 Calibration Check'!F69,'20110204 Calibration Check-02'!F69)</f>
        <v>9.8401258776774678E-2</v>
      </c>
      <c r="F54">
        <f>STDEV('20110208 Calibration Check-02'!G69,'20110209 Calibration Check'!G69,'20110204 Calibration Check-02'!G69)</f>
        <v>0.14192878324133212</v>
      </c>
      <c r="G54">
        <f>STDEV('20110208 Calibration Check-02'!H69,'20110209 Calibration Check'!H69,'20110204 Calibration Check-02'!H69)</f>
        <v>0.35628766245193444</v>
      </c>
      <c r="H54">
        <f>STDEV('20110208 Calibration Check-02'!I69,'20110209 Calibration Check'!I69,'20110204 Calibration Check-02'!I69)</f>
        <v>0.19628502398777783</v>
      </c>
      <c r="I54">
        <f>STDEV('20110208 Calibration Check-02'!J69,'20110209 Calibration Check'!J69,'20110204 Calibration Check-02'!J69)</f>
        <v>6.3508699659417578E-2</v>
      </c>
      <c r="J54">
        <f>STDEV('20110208 Calibration Check-02'!K69,'20110209 Calibration Check'!K69,'20110204 Calibration Check-02'!K69)</f>
        <v>0.32826926683459845</v>
      </c>
      <c r="K54">
        <f>STDEV('20110208 Calibration Check-02'!L69,'20110209 Calibration Check'!L69,'20110204 Calibration Check-02'!L69)</f>
        <v>0.16084918647614482</v>
      </c>
      <c r="L54">
        <f>STDEV('20110208 Calibration Check-02'!M69,'20110209 Calibration Check'!M69,'20110204 Calibration Check-02'!M69)</f>
        <v>0.56219712654797138</v>
      </c>
      <c r="M54">
        <f>STDEV('20110208 Calibration Check-02'!N69,'20110209 Calibration Check'!N69,'20110204 Calibration Check-02'!N69)</f>
        <v>0.49545340022688383</v>
      </c>
      <c r="N54">
        <f>STDEV('20110208 Calibration Check-02'!O69,'20110209 Calibration Check'!O69,'20110204 Calibration Check-02'!O69)</f>
        <v>0.34115412054795646</v>
      </c>
      <c r="O54">
        <f>STDEV('20110208 Calibration Check-02'!P69,'20110209 Calibration Check'!P69,'20110204 Calibration Check-02'!P69)</f>
        <v>0.24686915199191645</v>
      </c>
      <c r="P54">
        <f>STDEV('20110208 Calibration Check-02'!Q69,'20110209 Calibration Check'!Q69,'20110204 Calibration Check-02'!Q69)</f>
        <v>0.74964695789593594</v>
      </c>
      <c r="Q54">
        <f>STDEV('20110208 Calibration Check-02'!R69,'20110209 Calibration Check'!R69,'20110204 Calibration Check-02'!R69)</f>
        <v>8.7884496458927402E-2</v>
      </c>
      <c r="R54">
        <f>STDEV('20110208 Calibration Check-02'!S69,'20110209 Calibration Check'!S69,'20110204 Calibration Check-02'!S69)</f>
        <v>0.41281023044848875</v>
      </c>
      <c r="S54">
        <f>STDEV('20110208 Calibration Check-02'!T69,'20110209 Calibration Check'!T69,'20110204 Calibration Check-02'!T69)</f>
        <v>0.23772228812823734</v>
      </c>
      <c r="T54">
        <f>STDEV('20110208 Calibration Check-02'!U69,'20110209 Calibration Check'!U69,'20110204 Calibration Check-02'!U69)</f>
        <v>0.40555795462680599</v>
      </c>
      <c r="U54">
        <f>STDEV('20110208 Calibration Check-02'!V69,'20110209 Calibration Check'!V69,'20110204 Calibration Check-02'!V69)</f>
        <v>0.67546918921018584</v>
      </c>
      <c r="V54">
        <f>STDEV('20110208 Calibration Check-02'!W69,'20110209 Calibration Check'!W69,'20110204 Calibration Check-02'!W69)</f>
        <v>9.1278382190160448E-2</v>
      </c>
      <c r="W54">
        <f>STDEV('20110208 Calibration Check-02'!X69,'20110209 Calibration Check'!X69,'20110204 Calibration Check-02'!X69)</f>
        <v>5.2660302991170312E-2</v>
      </c>
      <c r="X54">
        <f>STDEV('20110208 Calibration Check-02'!Y69,'20110209 Calibration Check'!Y69,'20110204 Calibration Check-02'!Y69)</f>
        <v>0.4195117077347183</v>
      </c>
      <c r="Y54">
        <f>STDEV('20110208 Calibration Check-02'!Z69,'20110209 Calibration Check'!Z69,'20110204 Calibration Check-02'!Z69)</f>
        <v>0.78274219689827262</v>
      </c>
      <c r="Z54">
        <f>STDEV('20110208 Calibration Check-02'!AA69,'20110209 Calibration Check'!AA69,'20110204 Calibration Check-02'!AA69)</f>
        <v>0.38159560607627629</v>
      </c>
      <c r="AA54">
        <f>STDEV('20110208 Calibration Check-02'!AB69,'20110209 Calibration Check'!AB69,'20110204 Calibration Check-02'!AB69)</f>
        <v>0.28133920898730463</v>
      </c>
      <c r="AB54">
        <f>STDEV('20110208 Calibration Check-02'!AC69,'20110209 Calibration Check'!AC69,'20110204 Calibration Check-02'!AC69)</f>
        <v>0.19967014156759774</v>
      </c>
      <c r="AC54">
        <f>STDEV('20110208 Calibration Check-02'!AD69,'20110209 Calibration Check'!AD69,'20110204 Calibration Check-02'!AD69)</f>
        <v>0.18648887555367741</v>
      </c>
      <c r="AD54">
        <f>STDEV('20110208 Calibration Check-02'!AE69,'20110209 Calibration Check'!AE69,'20110204 Calibration Check-02'!AE69)</f>
        <v>0.11942919879300272</v>
      </c>
      <c r="AE54">
        <f>STDEV('20110208 Calibration Check-02'!AF69,'20110209 Calibration Check'!AF69,'20110204 Calibration Check-02'!AF69)</f>
        <v>0.56426613343210796</v>
      </c>
      <c r="AF54">
        <f>STDEV('20110208 Calibration Check-02'!AG69,'20110209 Calibration Check'!AG69,'20110204 Calibration Check-02'!AG69)</f>
        <v>0.6837201077631796</v>
      </c>
      <c r="AG54">
        <f>STDEV('20110208 Calibration Check-02'!AH69,'20110209 Calibration Check'!AH69,'20110204 Calibration Check-02'!AH69)</f>
        <v>0.30738909514228718</v>
      </c>
      <c r="AH54">
        <f>STDEV('20110208 Calibration Check-02'!AI69,'20110209 Calibration Check'!AI69,'20110204 Calibration Check-02'!AI69)</f>
        <v>0.27514399330391737</v>
      </c>
      <c r="AI54">
        <f>STDEV('20110208 Calibration Check-02'!AJ69,'20110209 Calibration Check'!AJ69,'20110204 Calibration Check-02'!AJ69)</f>
        <v>4.2407949192570897E-2</v>
      </c>
      <c r="AJ54">
        <f>STDEV('20110208 Calibration Check-02'!AK69,'20110209 Calibration Check'!AK69,'20110204 Calibration Check-02'!AK69)</f>
        <v>0.30773409113779576</v>
      </c>
      <c r="AK54">
        <f>STDEV('20110208 Calibration Check-02'!AL69,'20110209 Calibration Check'!AL69,'20110204 Calibration Check-02'!AL69)</f>
        <v>0.14734856700330864</v>
      </c>
      <c r="AL54">
        <f>STDEV('20110208 Calibration Check-02'!AM69,'20110209 Calibration Check'!AM69,'20110204 Calibration Check-02'!AM69)</f>
        <v>9.5598869042204881E-2</v>
      </c>
      <c r="AM54">
        <f>STDEV('20110208 Calibration Check-02'!AN69,'20110209 Calibration Check'!AN69,'20110204 Calibration Check-02'!AN69)</f>
        <v>0.27942098811239324</v>
      </c>
      <c r="AN54">
        <f>STDEV('20110208 Calibration Check-02'!AO69,'20110209 Calibration Check'!AO69,'20110204 Calibration Check-02'!AO69)</f>
        <v>0.10213210262488154</v>
      </c>
      <c r="AO54">
        <f>STDEV('20110208 Calibration Check-02'!AP69,'20110209 Calibration Check'!AP69,'20110204 Calibration Check-02'!AP69)</f>
        <v>0.35157199134196604</v>
      </c>
      <c r="AP54">
        <f>STDEV('20110208 Calibration Check-02'!AQ69,'20110209 Calibration Check'!AQ69,'20110204 Calibration Check-02'!AQ69)</f>
        <v>0.14344464914626148</v>
      </c>
      <c r="AQ54">
        <f>STDEV('20110208 Calibration Check-02'!AR69,'20110209 Calibration Check'!AR69,'20110204 Calibration Check-02'!AR69)</f>
        <v>0.22241619855120873</v>
      </c>
      <c r="AR54">
        <f>STDEV('20110208 Calibration Check-02'!AS69,'20110209 Calibration Check'!AS69,'20110204 Calibration Check-02'!AS69)</f>
        <v>0.35675259186919678</v>
      </c>
      <c r="AS54">
        <f>STDEV('20110208 Calibration Check-02'!AT69,'20110209 Calibration Check'!AT69,'20110204 Calibration Check-02'!AT69)</f>
        <v>0.23322729559268515</v>
      </c>
      <c r="AT54">
        <f>STDEV('20110208 Calibration Check-02'!AU69,'20110209 Calibration Check'!AU69,'20110204 Calibration Check-02'!AU69)</f>
        <v>0.21650550803148524</v>
      </c>
      <c r="AU54">
        <f>STDEV('20110208 Calibration Check-02'!AV69,'20110209 Calibration Check'!AV69,'20110204 Calibration Check-02'!AV69)</f>
        <v>0.40485596169173205</v>
      </c>
      <c r="AV54">
        <f>STDEV('20110208 Calibration Check-02'!AW69,'20110209 Calibration Check'!AW69,'20110204 Calibration Check-02'!AW69)</f>
        <v>8.1017030164239251E-2</v>
      </c>
      <c r="AW54">
        <f>STDEV('20110208 Calibration Check-02'!AX69,'20110209 Calibration Check'!AX69,'20110204 Calibration Check-02'!AX69)</f>
        <v>0.8949519693456135</v>
      </c>
      <c r="AX54">
        <f>STDEV('20110208 Calibration Check-02'!AY69,'20110209 Calibration Check'!AY69,'20110204 Calibration Check-02'!AY69)</f>
        <v>0.15863458318121956</v>
      </c>
      <c r="AY54">
        <f>STDEV('20110208 Calibration Check-02'!AZ69,'20110209 Calibration Check'!AZ69,'20110204 Calibration Check-02'!AZ69)</f>
        <v>0.25618828530346488</v>
      </c>
      <c r="AZ54">
        <f>STDEV('20110208 Calibration Check-02'!BA69,'20110209 Calibration Check'!BA69,'20110204 Calibration Check-02'!BA69)</f>
        <v>0</v>
      </c>
      <c r="BA54">
        <f>STDEV('20110209 Calibration Check'!BB69,'20110204 Calibration Check-02'!BB69)</f>
        <v>0.5655897360513028</v>
      </c>
      <c r="BB54">
        <f>STDEV('20110208 Calibration Check-02'!BC69,'20110209 Calibration Check'!BC69,'20110204 Calibration Check-02'!BC69)</f>
        <v>0.1725953040557045</v>
      </c>
      <c r="BC54">
        <f>STDEV('20110208 Calibration Check-02'!BD69,'20110209 Calibration Check'!BD69,'20110204 Calibration Check-02'!BD69)</f>
        <v>0.57202233427401805</v>
      </c>
      <c r="BD54">
        <f>STDEV('20110208 Calibration Check-02'!BE69,'20110209 Calibration Check'!BE69,'20110204 Calibration Check-02'!BE69)</f>
        <v>0.51855998160954375</v>
      </c>
      <c r="BE54">
        <f>STDEV('20110208 Calibration Check-02'!BF69,'20110209 Calibration Check'!BF69,'20110204 Calibration Check-02'!BF69)</f>
        <v>6.9860325971064056E-3</v>
      </c>
      <c r="BF54">
        <f>STDEV('20110208 Calibration Check-02'!BG69,'20110209 Calibration Check'!BG69,'20110204 Calibration Check-02'!BG69)</f>
        <v>0.43374809322148478</v>
      </c>
      <c r="BG54">
        <f>STDEV('20110208 Calibration Check-02'!BH69,'20110209 Calibration Check'!BH69,'20110204 Calibration Check-02'!BH69)</f>
        <v>0.1507558719443671</v>
      </c>
      <c r="BH54">
        <f>STDEV('20110208 Calibration Check-02'!BI69,'20110209 Calibration Check'!BI69,'20110204 Calibration Check-02'!BI69)</f>
        <v>0.17533897351927966</v>
      </c>
      <c r="BI54">
        <f>STDEV('20110208 Calibration Check-02'!BJ69,'20110209 Calibration Check'!BJ69,'20110204 Calibration Check-02'!BJ69)</f>
        <v>0.5357222180200425</v>
      </c>
      <c r="BJ54">
        <f>STDEV('20110208 Calibration Check-02'!BK69,'20110209 Calibration Check'!BK69,'20110204 Calibration Check-02'!BK69)</f>
        <v>0.2728768120725969</v>
      </c>
      <c r="BK54">
        <f>STDEV('20110208 Calibration Check-02'!BL69,'20110209 Calibration Check'!BL69,'20110204 Calibration Check-02'!BL69)</f>
        <v>0.11605656219951875</v>
      </c>
      <c r="BL54">
        <f>STDEV('20110208 Calibration Check-02'!BM69,'20110209 Calibration Check'!BM69,'20110204 Calibration Check-02'!BM69)</f>
        <v>0.1223501925413527</v>
      </c>
      <c r="BM54">
        <f>STDEV('20110208 Calibration Check-02'!BN69,'20110209 Calibration Check'!BN69,'20110204 Calibration Check-02'!BN69)</f>
        <v>0.46527905834316929</v>
      </c>
      <c r="BN54">
        <f>STDEV('20110208 Calibration Check-02'!BO69,'20110209 Calibration Check'!BO69,'20110204 Calibration Check-02'!BO69)</f>
        <v>0.74134227901015715</v>
      </c>
      <c r="BO54">
        <f>STDEV('20110208 Calibration Check-02'!BP69,'20110209 Calibration Check'!BP69,'20110204 Calibration Check-02'!BP69)</f>
        <v>0.19899732636914377</v>
      </c>
      <c r="BP54">
        <f>STDEV('20110208 Calibration Check-02'!BQ69,'20110209 Calibration Check'!BQ69,'20110204 Calibration Check-02'!BQ69)</f>
        <v>0.41543421334968134</v>
      </c>
      <c r="BQ54">
        <f>STDEV('20110208 Calibration Check-02'!BR69,'20110209 Calibration Check'!BR69,'20110204 Calibration Check-02'!BR69)</f>
        <v>0.38582732755607591</v>
      </c>
      <c r="BR54">
        <f>STDEV('20110208 Calibration Check-02'!BS69,'20110209 Calibration Check'!BS69,'20110204 Calibration Check-02'!BS69)</f>
        <v>0.19305123201182395</v>
      </c>
      <c r="BS54">
        <f>STDEV('20110208 Calibration Check-02'!BT69,'20110209 Calibration Check'!BT69,'20110204 Calibration Check-02'!BT69)</f>
        <v>7.599885431203357E-2</v>
      </c>
      <c r="BT54">
        <f>STDEV('20110208 Calibration Check-02'!BU69,'20110209 Calibration Check'!BU69,'20110204 Calibration Check-02'!BU69)</f>
        <v>0.14958735214375465</v>
      </c>
      <c r="BU54">
        <f>STDEV('20110208 Calibration Check-02'!BV69,'20110209 Calibration Check'!BV69,'20110204 Calibration Check-02'!BV69)</f>
        <v>1.3209823789015736</v>
      </c>
      <c r="BV54">
        <f>STDEV('20110208 Calibration Check-02'!BW69,'20110209 Calibration Check'!BW69,'20110204 Calibration Check-02'!BW69)</f>
        <v>1.7224898252563106</v>
      </c>
      <c r="BW54">
        <f>STDEV('20110208 Calibration Check-02'!BX69,'20110209 Calibration Check'!BX69,'20110204 Calibration Check-02'!BX69)</f>
        <v>0.1539654630117562</v>
      </c>
      <c r="BX54">
        <f>STDEV('20110208 Calibration Check-02'!BY69,'20110209 Calibration Check'!BY69,'20110204 Calibration Check-02'!BY69)</f>
        <v>5.2581991729470499E-2</v>
      </c>
      <c r="BY54">
        <f>STDEV('20110208 Calibration Check-02'!BZ69,'20110209 Calibration Check'!BZ69,'20110204 Calibration Check-02'!BZ69)</f>
        <v>0.49935234939944967</v>
      </c>
      <c r="BZ54">
        <f>STDEV('20110208 Calibration Check-02'!CA69,'20110209 Calibration Check'!CA69,'20110204 Calibration Check-02'!CA69)</f>
        <v>0.49986541754257863</v>
      </c>
      <c r="CA54">
        <f>STDEV('20110208 Calibration Check-02'!CB69,'20110209 Calibration Check'!CB69,'20110204 Calibration Check-02'!CB69)</f>
        <v>0.57672916200474</v>
      </c>
      <c r="CB54">
        <f>STDEV('20110208 Calibration Check-02'!CC69,'20110209 Calibration Check'!CC69,'20110204 Calibration Check-02'!CC69)</f>
        <v>0.50767389644537819</v>
      </c>
      <c r="CC54">
        <f>STDEV('20110208 Calibration Check-02'!CD69,'20110209 Calibration Check'!CD69,'20110204 Calibration Check-02'!CD69)</f>
        <v>0.33161822988203649</v>
      </c>
      <c r="CD54">
        <f>STDEV('20110208 Calibration Check-02'!CE69,'20110209 Calibration Check'!CE69,'20110204 Calibration Check-02'!CE69)</f>
        <v>0.27246659808296453</v>
      </c>
      <c r="CE54">
        <f>STDEV('20110208 Calibration Check-02'!CF69,'20110209 Calibration Check'!CF69,'20110204 Calibration Check-02'!CF69)</f>
        <v>0.23053775849413347</v>
      </c>
      <c r="CF54">
        <f>STDEV('20110208 Calibration Check-02'!CG69,'20110209 Calibration Check'!CG69,'20110204 Calibration Check-02'!CG69)</f>
        <v>0.14777667059026769</v>
      </c>
      <c r="CG54">
        <f>STDEV('20110208 Calibration Check-02'!CH69,'20110209 Calibration Check'!CH69,'20110204 Calibration Check-02'!CH69)</f>
        <v>1.2417269191276346</v>
      </c>
      <c r="CH54">
        <f>STDEV('20110208 Calibration Check-02'!CI69,'20110209 Calibration Check'!CI69,'20110204 Calibration Check-02'!CI69)</f>
        <v>0.79417683306242115</v>
      </c>
      <c r="CI54">
        <f>STDEV('20110208 Calibration Check-02'!CJ69,'20110209 Calibration Check'!CJ69,'20110204 Calibration Check-02'!CJ69)</f>
        <v>0.13293674311226131</v>
      </c>
      <c r="CJ54">
        <f>STDEV('20110208 Calibration Check-02'!CK69,'20110209 Calibration Check'!CK69,'20110204 Calibration Check-02'!CK69)</f>
        <v>7.5531730359699539E-2</v>
      </c>
      <c r="CK54">
        <f>STDEV('20110208 Calibration Check-02'!CL69,'20110209 Calibration Check'!CL69,'20110204 Calibration Check-02'!CL69)</f>
        <v>0.93777405794142787</v>
      </c>
      <c r="CL54">
        <f>STDEV('20110208 Calibration Check-02'!CM69,'20110209 Calibration Check'!CM69,'20110204 Calibration Check-02'!CM69)</f>
        <v>0.51851640506789443</v>
      </c>
      <c r="CM54">
        <f>STDEV('20110208 Calibration Check-02'!CN69,'20110209 Calibration Check'!CN69,'20110204 Calibration Check-02'!CN69)</f>
        <v>0.55933473885243146</v>
      </c>
      <c r="CN54">
        <f>STDEV('20110208 Calibration Check-02'!CO69,'20110209 Calibration Check'!CO69,'20110204 Calibration Check-02'!CO69)</f>
        <v>0.87640819418487115</v>
      </c>
      <c r="CO54">
        <f>STDEV('20110208 Calibration Check-02'!CP69,'20110209 Calibration Check'!CP69,'20110204 Calibration Check-02'!CP69)</f>
        <v>0.3717071957032711</v>
      </c>
      <c r="CP54">
        <f>STDEV('20110208 Calibration Check-02'!CQ69,'20110209 Calibration Check'!CQ69,'20110204 Calibration Check-02'!CQ69)</f>
        <v>0.31786617276216267</v>
      </c>
      <c r="CQ54">
        <f>STDEV('20110208 Calibration Check-02'!CR69,'20110209 Calibration Check'!CR69)</f>
        <v>0.19798862138630283</v>
      </c>
      <c r="CR54">
        <f>STDEV('20110208 Calibration Check-02'!CS69,'20110209 Calibration Check'!CS69,'20110204 Calibration Check-02'!CS69)</f>
        <v>0.27385753846784605</v>
      </c>
      <c r="CS54">
        <f>STDEV('20110208 Calibration Check-02'!CT69,'20110209 Calibration Check'!CT69,'20110204 Calibration Check-02'!CT69)</f>
        <v>1.274599422300408</v>
      </c>
    </row>
    <row r="55" spans="1:97">
      <c r="A55" t="s">
        <v>67</v>
      </c>
      <c r="B55">
        <f>STDEV('20110209 Calibration Check'!C70,'20110204 Calibration Check-02'!C70)</f>
        <v>0.32971582739637295</v>
      </c>
      <c r="C55">
        <f>STDEV('20110209 Calibration Check'!D70,'20110204 Calibration Check-02'!D70)</f>
        <v>0.52476554941200937</v>
      </c>
      <c r="D55">
        <f>STDEV('20110209 Calibration Check'!E70,'20110204 Calibration Check-02'!E70)</f>
        <v>0.42527888588136548</v>
      </c>
      <c r="E55">
        <f>STDEV('20110209 Calibration Check'!F70,'20110204 Calibration Check-02'!F70)</f>
        <v>0.63296394617965801</v>
      </c>
      <c r="F55">
        <f>STDEV('20110209 Calibration Check'!G70,'20110204 Calibration Check-02'!G70)</f>
        <v>0.66468529544711263</v>
      </c>
      <c r="G55">
        <f>STDEV('20110209 Calibration Check'!H70,'20110204 Calibration Check-02'!H70)</f>
        <v>0.16878151874384278</v>
      </c>
      <c r="H55">
        <f>STDEV('20110209 Calibration Check'!I70,'20110204 Calibration Check-02'!I70)</f>
        <v>0.37280898111821303</v>
      </c>
      <c r="I55">
        <f>STDEV('20110209 Calibration Check'!J70,'20110204 Calibration Check-02'!J70)</f>
        <v>0.5592134716773095</v>
      </c>
      <c r="J55">
        <f>STDEV('20110209 Calibration Check'!K70,'20110204 Calibration Check-02'!K70)</f>
        <v>0.90735029225416342</v>
      </c>
      <c r="K55">
        <f>STDEV('20110209 Calibration Check'!L70,'20110204 Calibration Check-02'!L70)</f>
        <v>0.41822969715527003</v>
      </c>
      <c r="L55">
        <f>STDEV('20110209 Calibration Check'!M70,'20110204 Calibration Check-02'!M70)</f>
        <v>0.1306759985546404</v>
      </c>
      <c r="M55">
        <f>STDEV('20110209 Calibration Check'!N70,'20110204 Calibration Check-02'!N70)</f>
        <v>4.6617748084882817E-2</v>
      </c>
      <c r="N55">
        <f>STDEV('20110209 Calibration Check'!O70,'20110204 Calibration Check-02'!O70)</f>
        <v>0.20322944100915305</v>
      </c>
      <c r="O55">
        <f>STDEV('20110209 Calibration Check'!P70,'20110204 Calibration Check-02'!P70)</f>
        <v>0.36536078170948894</v>
      </c>
      <c r="P55">
        <f>STDEV('20110209 Calibration Check'!Q70,'20110204 Calibration Check-02'!Q70)</f>
        <v>0.38730636925301254</v>
      </c>
      <c r="Q55">
        <f>STDEV('20110209 Calibration Check'!R70,'20110204 Calibration Check-02'!R70)</f>
        <v>0.65763610672101724</v>
      </c>
      <c r="R55">
        <f>STDEV('20110209 Calibration Check'!S70,'20110204 Calibration Check-02'!S70)</f>
        <v>5.626050624794425E-2</v>
      </c>
      <c r="S55">
        <f>STDEV('20110209 Calibration Check'!T70,'20110204 Calibration Check-02'!T70)</f>
        <v>0.31654847487025878</v>
      </c>
      <c r="T55">
        <f>STDEV('20110209 Calibration Check'!U70,'20110204 Calibration Check-02'!U70)</f>
        <v>0.24971418553316632</v>
      </c>
      <c r="U55">
        <f>STDEV('20110209 Calibration Check'!V70,'20110204 Calibration Check-02'!V70)</f>
        <v>0.23574881164181483</v>
      </c>
      <c r="V55">
        <f>STDEV('20110209 Calibration Check'!W70,'20110204 Calibration Check-02'!W70)</f>
        <v>0.67878367289930353</v>
      </c>
      <c r="W55">
        <f>STDEV('20110209 Calibration Check'!X70,'20110204 Calibration Check-02'!X70)</f>
        <v>0.61886556872743703</v>
      </c>
      <c r="X55">
        <f>STDEV('20110209 Calibration Check'!Y70,'20110204 Calibration Check-02'!Y70)</f>
        <v>0.18248088551344518</v>
      </c>
      <c r="Y55">
        <f>STDEV('20110209 Calibration Check'!Z70,'20110204 Calibration Check-02'!Z70)</f>
        <v>0.25742839206359941</v>
      </c>
      <c r="Z55">
        <f>STDEV('20110209 Calibration Check'!AA70,'20110204 Calibration Check-02'!AA70)</f>
        <v>0.54484908710337954</v>
      </c>
      <c r="AA55">
        <f>STDEV('20110209 Calibration Check'!AB70,'20110204 Calibration Check-02'!AB70)</f>
        <v>0.41822969715527003</v>
      </c>
      <c r="AB55">
        <f>STDEV('20110209 Calibration Check'!AC70,'20110204 Calibration Check-02'!AC70)</f>
        <v>0.82289303110180723</v>
      </c>
      <c r="AC55">
        <f>STDEV('20110209 Calibration Check'!AD70,'20110204 Calibration Check-02'!AD70)</f>
        <v>0.39734813809869263</v>
      </c>
      <c r="AD55">
        <f>STDEV('20110209 Calibration Check'!AE70,'20110204 Calibration Check-02'!AE70)</f>
        <v>0.4290694873661573</v>
      </c>
      <c r="AE55">
        <f>STDEV('20110209 Calibration Check'!AF70,'20110204 Calibration Check-02'!AF70)</f>
        <v>0.13719317303725773</v>
      </c>
      <c r="AF55">
        <f>STDEV('20110209 Calibration Check'!AG70,'20110204 Calibration Check-02'!AG70)</f>
        <v>0.28496012916366364</v>
      </c>
      <c r="AG55">
        <f>STDEV('20110209 Calibration Check'!AH70,'20110204 Calibration Check-02'!AH70)</f>
        <v>0.23209121371791264</v>
      </c>
      <c r="AH55">
        <f>STDEV('20110209 Calibration Check'!AI70,'20110204 Calibration Check-02'!AI70)</f>
        <v>0.74209336787335334</v>
      </c>
      <c r="AI55">
        <f>STDEV('20110209 Calibration Check'!AJ70,'20110204 Calibration Check-02'!AJ70)</f>
        <v>0.65058691799491164</v>
      </c>
      <c r="AJ55">
        <f>STDEV('20110209 Calibration Check'!AK70,'20110204 Calibration Check-02'!AK70)</f>
        <v>0.37254297399646391</v>
      </c>
      <c r="AK55">
        <f>STDEV('20110209 Calibration Check'!AL70,'20110204 Calibration Check-02'!AL70)</f>
        <v>0.66807688624930583</v>
      </c>
      <c r="AL55">
        <f>STDEV('20110209 Calibration Check'!AM70,'20110204 Calibration Check-02'!AM70)</f>
        <v>0.74196036431250378</v>
      </c>
      <c r="AM55">
        <f>STDEV('20110209 Calibration Check'!AN70,'20110204 Calibration Check-02'!AN70)</f>
        <v>0.76310793049082026</v>
      </c>
      <c r="AN55">
        <f>STDEV('20110209 Calibration Check'!AO70,'20110204 Calibration Check-02'!AO70)</f>
        <v>0.72447039605812968</v>
      </c>
      <c r="AO55">
        <f>STDEV('20110209 Calibration Check'!AP70,'20110204 Calibration Check-02'!AP70)</f>
        <v>0.27777793687668861</v>
      </c>
      <c r="AP55">
        <f>STDEV('20110209 Calibration Check'!AQ70,'20110204 Calibration Check-02'!AQ70)</f>
        <v>0.68217526370148673</v>
      </c>
      <c r="AQ55">
        <f>STDEV('20110209 Calibration Check'!AR70,'20110204 Calibration Check-02'!AR70)</f>
        <v>0.30245009741805778</v>
      </c>
      <c r="AR55">
        <f>STDEV('20110209 Calibration Check'!AS70,'20110204 Calibration Check-02'!AS70)</f>
        <v>0.25676337425926177</v>
      </c>
      <c r="AS55">
        <f>STDEV('20110209 Calibration Check'!AT70,'20110204 Calibration Check-02'!AT70)</f>
        <v>0.75605874176469468</v>
      </c>
      <c r="AT55">
        <f>STDEV('20110209 Calibration Check'!AU70,'20110204 Calibration Check-02'!AU70)</f>
        <v>0.56273806604036225</v>
      </c>
      <c r="AU55">
        <f>STDEV('20110209 Calibration Check'!AV70,'20110204 Calibration Check-02'!AV70)</f>
        <v>1.7489968254404242E-2</v>
      </c>
      <c r="AV55">
        <f>STDEV('20110209 Calibration Check'!AW70,'20110204 Calibration Check-02'!AW70)</f>
        <v>0.71389661296895135</v>
      </c>
      <c r="AW55">
        <f>STDEV('20110209 Calibration Check'!AX70,'20110204 Calibration Check-02'!AX70)</f>
        <v>1.7763290571973653</v>
      </c>
      <c r="AX55">
        <f>STDEV('20110209 Calibration Check'!AY70,'20110204 Calibration Check-02'!AY70)</f>
        <v>0.7911716818343526</v>
      </c>
      <c r="AY55">
        <f>STDEV('20110209 Calibration Check'!AZ70,'20110204 Calibration Check-02'!AZ70)</f>
        <v>0.90382569789112066</v>
      </c>
      <c r="AZ55">
        <f>STDEV('20110209 Calibration Check'!BA70,'20110204 Calibration Check-02'!BA70)</f>
        <v>0.59432641174695744</v>
      </c>
      <c r="BA55">
        <f>STDEV('20110209 Calibration Check'!BB70,'20110204 Calibration Check-02'!BB70)</f>
        <v>0</v>
      </c>
      <c r="BB55">
        <f>STDEV('20110209 Calibration Check'!BC70,'20110204 Calibration Check-02'!BC70)</f>
        <v>0.47123161616190062</v>
      </c>
      <c r="BC55">
        <f>STDEV('20110209 Calibration Check'!BD70,'20110204 Calibration Check-02'!BD70)</f>
        <v>3.8637534432690572E-2</v>
      </c>
      <c r="BD55">
        <f>STDEV('20110209 Calibration Check'!BE70,'20110204 Calibration Check-02'!BE70)</f>
        <v>0.260420972183174</v>
      </c>
      <c r="BE55">
        <f>STDEV('20110209 Calibration Check'!BF70,'20110204 Calibration Check-02'!BF70)</f>
        <v>0.58727722302086194</v>
      </c>
      <c r="BF55">
        <f>STDEV('20110209 Calibration Check'!BG70,'20110204 Calibration Check-02'!BG70)</f>
        <v>0.16173233001775741</v>
      </c>
      <c r="BG55">
        <f>STDEV('20110209 Calibration Check'!BH70,'20110204 Calibration Check-02'!BH70)</f>
        <v>0.67525907853626088</v>
      </c>
      <c r="BH55">
        <f>STDEV('20110209 Calibration Check'!BI70,'20110204 Calibration Check-02'!BI70)</f>
        <v>0.33756303748769562</v>
      </c>
      <c r="BI55">
        <f>STDEV('20110209 Calibration Check'!BJ70,'20110204 Calibration Check-02'!BJ70)</f>
        <v>2.074855549568777E-2</v>
      </c>
      <c r="BJ55">
        <f>STDEV('20110209 Calibration Check'!BK70,'20110204 Calibration Check-02'!BK70)</f>
        <v>0.37945915916170991</v>
      </c>
      <c r="BK55">
        <f>STDEV('20110209 Calibration Check'!BL70,'20110204 Calibration Check-02'!BL70)</f>
        <v>0.75253414740164193</v>
      </c>
      <c r="BL55">
        <f>STDEV('20110209 Calibration Check'!BM70,'20110204 Calibration Check-02'!BM70)</f>
        <v>0.54863968858817147</v>
      </c>
      <c r="BM55">
        <f>STDEV('20110209 Calibration Check'!BN70,'20110204 Calibration Check-02'!BN70)</f>
        <v>6.3309694974049743E-2</v>
      </c>
      <c r="BN55">
        <f>STDEV('20110209 Calibration Check'!BO70,'20110204 Calibration Check-02'!BO70)</f>
        <v>0.25323877989619897</v>
      </c>
      <c r="BO55">
        <f>STDEV('20110209 Calibration Check'!BP70,'20110204 Calibration Check-02'!BP70)</f>
        <v>0.44343387194010736</v>
      </c>
      <c r="BP55">
        <f>STDEV('20110209 Calibration Check'!BQ70,'20110204 Calibration Check-02'!BQ70)</f>
        <v>0.27099475527233219</v>
      </c>
      <c r="BQ55">
        <f>STDEV('20110209 Calibration Check'!BR70,'20110204 Calibration Check-02'!BR70)</f>
        <v>0.27086175171147275</v>
      </c>
      <c r="BR55">
        <f>STDEV('20110209 Calibration Check'!BS70,'20110204 Calibration Check-02'!BS70)</f>
        <v>0.31302388050721602</v>
      </c>
      <c r="BS55">
        <f>STDEV('20110209 Calibration Check'!BT70,'20110204 Calibration Check-02'!BT70)</f>
        <v>0.48180539925106891</v>
      </c>
      <c r="BT55">
        <f>STDEV('20110209 Calibration Check'!BU70,'20110204 Calibration Check-02'!BU70)</f>
        <v>0.81584384237569174</v>
      </c>
      <c r="BU55">
        <f>STDEV('20110209 Calibration Check'!BV70,'20110204 Calibration Check-02'!BV70)</f>
        <v>0.87642696435192602</v>
      </c>
      <c r="BV55">
        <f>STDEV('20110209 Calibration Check'!BW70,'20110204 Calibration Check-02'!BW70)</f>
        <v>1.6715222512319099</v>
      </c>
      <c r="BW55">
        <f>STDEV('20110209 Calibration Check'!BX70,'20110204 Calibration Check-02'!BX70)</f>
        <v>0.52735911884899545</v>
      </c>
      <c r="BX55">
        <f>STDEV('20110209 Calibration Check'!BY70,'20110204 Calibration Check-02'!BY70)</f>
        <v>0.59432641174695744</v>
      </c>
      <c r="BY55">
        <f>STDEV('20110209 Calibration Check'!BZ70,'20110204 Calibration Check-02'!BZ70)</f>
        <v>0.11957020122201409</v>
      </c>
      <c r="BZ55">
        <f>STDEV('20110209 Calibration Check'!CA70,'20110204 Calibration Check-02'!CA70)</f>
        <v>1.4098377452210983E-2</v>
      </c>
      <c r="CA55">
        <f>STDEV('20110209 Calibration Check'!CB70,'20110204 Calibration Check-02'!CB70)</f>
        <v>0.6720004912949572</v>
      </c>
      <c r="CB55">
        <f>STDEV('20110209 Calibration Check'!CC70,'20110204 Calibration Check-02'!CC70)</f>
        <v>5.260290832403202E-2</v>
      </c>
      <c r="CC55">
        <f>STDEV('20110209 Calibration Check'!CD70,'20110204 Calibration Check-02'!CD70)</f>
        <v>0.26747016090928954</v>
      </c>
      <c r="CD55">
        <f>STDEV('20110209 Calibration Check'!CE70,'20110204 Calibration Check-02'!CE70)</f>
        <v>0.26733715734839991</v>
      </c>
      <c r="CE55">
        <f>STDEV('20110209 Calibration Check'!CF70,'20110204 Calibration Check-02'!CF70)</f>
        <v>0.40439732682478807</v>
      </c>
      <c r="CF55">
        <f>STDEV('20110209 Calibration Check'!CG70,'20110204 Calibration Check-02'!CG70)</f>
        <v>0.75605874176469468</v>
      </c>
      <c r="CG55">
        <f>STDEV('20110209 Calibration Check'!CH70,'20110204 Calibration Check-02'!CH70)</f>
        <v>2.2474276697983964</v>
      </c>
      <c r="CH55">
        <f>STDEV('20110209 Calibration Check'!CI70,'20110204 Calibration Check-02'!CI70)</f>
        <v>0.49683480162934657</v>
      </c>
      <c r="CI55">
        <f>STDEV('20110209 Calibration Check'!CJ70,'20110204 Calibration Check-02'!CJ70)</f>
        <v>0.57304584200778141</v>
      </c>
      <c r="CJ55">
        <f>STDEV('20110209 Calibration Check'!CK70,'20110204 Calibration Check-02'!CK70)</f>
        <v>0.56260506247951281</v>
      </c>
      <c r="CK55">
        <f>STDEV('20110209 Calibration Check'!CL70,'20110204 Calibration Check-02'!CL70)</f>
        <v>0.19684527008739522</v>
      </c>
      <c r="CL55">
        <f>STDEV('20110209 Calibration Check'!CM70,'20110204 Calibration Check-02'!CM70)</f>
        <v>0.1336685786741949</v>
      </c>
      <c r="CM55">
        <f>STDEV('20110209 Calibration Check'!CN70,'20110204 Calibration Check-02'!CN70)</f>
        <v>0.16878151874384278</v>
      </c>
      <c r="CN55">
        <f>STDEV('20110209 Calibration Check'!CO70,'20110204 Calibration Check-02'!CO70)</f>
        <v>0.23914040244399803</v>
      </c>
      <c r="CO55">
        <f>STDEV('20110209 Calibration Check'!CP70,'20110204 Calibration Check-02'!CP70)</f>
        <v>0.17243911666778516</v>
      </c>
      <c r="CP55">
        <f>STDEV('20110209 Calibration Check'!CQ70,'20110204 Calibration Check-02'!CQ70)</f>
        <v>0.22151743062876447</v>
      </c>
      <c r="CQ55" t="e">
        <f>STDEV('20110209 Calibration Check'!CR70,'20110204 Calibration Check-02'!CR70)</f>
        <v>#VALUE!</v>
      </c>
      <c r="CR55">
        <f>STDEV('20110209 Calibration Check'!CS70,'20110204 Calibration Check-02'!CS70)</f>
        <v>0.32319865291375566</v>
      </c>
      <c r="CS55">
        <f>STDEV('20110209 Calibration Check'!CT70,'20110204 Calibration Check-02'!CT70)</f>
        <v>1.1335893492937663</v>
      </c>
    </row>
    <row r="56" spans="1:97">
      <c r="A56" t="s">
        <v>68</v>
      </c>
      <c r="B56">
        <f>STDEV('20110208 Calibration Check-02'!C71,'20110209 Calibration Check'!C71,'20110204 Calibration Check-02'!C71)</f>
        <v>0.21806110840544246</v>
      </c>
      <c r="C56">
        <f>STDEV('20110208 Calibration Check-02'!D71,'20110209 Calibration Check'!D71,'20110204 Calibration Check-02'!D71)</f>
        <v>0.76160234357522183</v>
      </c>
      <c r="D56">
        <f>STDEV('20110208 Calibration Check-02'!E71,'20110209 Calibration Check'!E71,'20110204 Calibration Check-02'!E71)</f>
        <v>8.1899980330619598E-2</v>
      </c>
      <c r="E56">
        <f>STDEV('20110208 Calibration Check-02'!F71,'20110209 Calibration Check'!F71,'20110204 Calibration Check-02'!F71)</f>
        <v>0.12252654922102521</v>
      </c>
      <c r="F56">
        <f>STDEV('20110208 Calibration Check-02'!G71,'20110209 Calibration Check'!G71,'20110204 Calibration Check-02'!G71)</f>
        <v>0.31598095807110183</v>
      </c>
      <c r="G56">
        <f>STDEV('20110208 Calibration Check-02'!H71,'20110209 Calibration Check'!H71,'20110204 Calibration Check-02'!H71)</f>
        <v>0.21476560959297578</v>
      </c>
      <c r="H56">
        <f>STDEV('20110208 Calibration Check-02'!I71,'20110209 Calibration Check'!I71,'20110204 Calibration Check-02'!I71)</f>
        <v>6.765973672229382E-2</v>
      </c>
      <c r="I56">
        <f>STDEV('20110208 Calibration Check-02'!J71,'20110209 Calibration Check'!J71,'20110204 Calibration Check-02'!J71)</f>
        <v>0.11029224851390176</v>
      </c>
      <c r="J56">
        <f>STDEV('20110208 Calibration Check-02'!K71,'20110209 Calibration Check'!K71,'20110204 Calibration Check-02'!K71)</f>
        <v>0.31380087507120885</v>
      </c>
      <c r="K56">
        <f>STDEV('20110208 Calibration Check-02'!L71,'20110209 Calibration Check'!L71,'20110204 Calibration Check-02'!L71)</f>
        <v>8.1672262834516063E-2</v>
      </c>
      <c r="L56">
        <f>STDEV('20110208 Calibration Check-02'!M71,'20110209 Calibration Check'!M71,'20110204 Calibration Check-02'!M71)</f>
        <v>0.43713311043849085</v>
      </c>
      <c r="M56">
        <f>STDEV('20110208 Calibration Check-02'!N71,'20110209 Calibration Check'!N71,'20110204 Calibration Check-02'!N71)</f>
        <v>0.39582830053097834</v>
      </c>
      <c r="N56">
        <f>STDEV('20110208 Calibration Check-02'!O71,'20110209 Calibration Check'!O71,'20110204 Calibration Check-02'!O71)</f>
        <v>0.38498264307449004</v>
      </c>
      <c r="O56">
        <f>STDEV('20110208 Calibration Check-02'!P71,'20110209 Calibration Check'!P71,'20110204 Calibration Check-02'!P71)</f>
        <v>8.996233779184612E-2</v>
      </c>
      <c r="P56">
        <f>STDEV('20110208 Calibration Check-02'!Q71,'20110209 Calibration Check'!Q71,'20110204 Calibration Check-02'!Q71)</f>
        <v>0.62082360068840881</v>
      </c>
      <c r="Q56">
        <f>STDEV('20110208 Calibration Check-02'!R71,'20110209 Calibration Check'!R71,'20110204 Calibration Check-02'!R71)</f>
        <v>0.26283273576461669</v>
      </c>
      <c r="R56">
        <f>STDEV('20110208 Calibration Check-02'!S71,'20110209 Calibration Check'!S71,'20110204 Calibration Check-02'!S71)</f>
        <v>0.28589421688869632</v>
      </c>
      <c r="S56">
        <f>STDEV('20110208 Calibration Check-02'!T71,'20110209 Calibration Check'!T71,'20110204 Calibration Check-02'!T71)</f>
        <v>0.10262487573790369</v>
      </c>
      <c r="T56">
        <f>STDEV('20110208 Calibration Check-02'!U71,'20110209 Calibration Check'!U71,'20110204 Calibration Check-02'!U71)</f>
        <v>0.23809131514878346</v>
      </c>
      <c r="U56">
        <f>STDEV('20110208 Calibration Check-02'!V71,'20110209 Calibration Check'!V71,'20110204 Calibration Check-02'!V71)</f>
        <v>0.5332469800093258</v>
      </c>
      <c r="V56">
        <f>STDEV('20110208 Calibration Check-02'!W71,'20110209 Calibration Check'!W71,'20110204 Calibration Check-02'!W71)</f>
        <v>0.16596444662284188</v>
      </c>
      <c r="W56">
        <f>STDEV('20110208 Calibration Check-02'!X71,'20110209 Calibration Check'!X71,'20110204 Calibration Check-02'!X71)</f>
        <v>0.14145178140578052</v>
      </c>
      <c r="X56">
        <f>STDEV('20110208 Calibration Check-02'!Y71,'20110209 Calibration Check'!Y71,'20110204 Calibration Check-02'!Y71)</f>
        <v>0.25374193584758103</v>
      </c>
      <c r="Y56">
        <f>STDEV('20110208 Calibration Check-02'!Z71,'20110209 Calibration Check'!Z71,'20110204 Calibration Check-02'!Z71)</f>
        <v>0.61960821138147604</v>
      </c>
      <c r="Z56">
        <f>STDEV('20110208 Calibration Check-02'!AA71,'20110209 Calibration Check'!AA71,'20110204 Calibration Check-02'!AA71)</f>
        <v>0.54002839251469914</v>
      </c>
      <c r="AA56">
        <f>STDEV('20110208 Calibration Check-02'!AB71,'20110209 Calibration Check'!AB71,'20110204 Calibration Check-02'!AB71)</f>
        <v>0.10370012647994689</v>
      </c>
      <c r="AB56">
        <f>STDEV('20110208 Calibration Check-02'!AC71,'20110209 Calibration Check'!AC71,'20110204 Calibration Check-02'!AC71)</f>
        <v>0.2395427020208801</v>
      </c>
      <c r="AC56">
        <f>STDEV('20110208 Calibration Check-02'!AD71,'20110209 Calibration Check'!AD71,'20110204 Calibration Check-02'!AD71)</f>
        <v>5.6425148898428278E-2</v>
      </c>
      <c r="AD56">
        <f>STDEV('20110208 Calibration Check-02'!AE71,'20110209 Calibration Check'!AE71,'20110204 Calibration Check-02'!AE71)</f>
        <v>0.20070350173863588</v>
      </c>
      <c r="AE56">
        <f>STDEV('20110208 Calibration Check-02'!AF71,'20110209 Calibration Check'!AF71,'20110204 Calibration Check-02'!AF71)</f>
        <v>0.43271855662423986</v>
      </c>
      <c r="AF56">
        <f>STDEV('20110208 Calibration Check-02'!AG71,'20110209 Calibration Check'!AG71,'20110204 Calibration Check-02'!AG71)</f>
        <v>0.54965534740651156</v>
      </c>
      <c r="AG56">
        <f>STDEV('20110208 Calibration Check-02'!AH71,'20110209 Calibration Check'!AH71,'20110204 Calibration Check-02'!AH71)</f>
        <v>0.16661319675425895</v>
      </c>
      <c r="AH56">
        <f>STDEV('20110208 Calibration Check-02'!AI71,'20110209 Calibration Check'!AI71,'20110204 Calibration Check-02'!AI71)</f>
        <v>0.21448309037657412</v>
      </c>
      <c r="AI56">
        <f>STDEV('20110208 Calibration Check-02'!AJ71,'20110209 Calibration Check'!AJ71,'20110204 Calibration Check-02'!AJ71)</f>
        <v>0.21172219656758498</v>
      </c>
      <c r="AJ56">
        <f>STDEV('20110208 Calibration Check-02'!AK71,'20110209 Calibration Check'!AK71,'20110204 Calibration Check-02'!AK71)</f>
        <v>0.13179163240943023</v>
      </c>
      <c r="AK56">
        <f>STDEV('20110208 Calibration Check-02'!AL71,'20110209 Calibration Check'!AL71,'20110204 Calibration Check-02'!AL71)</f>
        <v>0.13021061397285497</v>
      </c>
      <c r="AL56">
        <f>STDEV('20110208 Calibration Check-02'!AM71,'20110209 Calibration Check'!AM71,'20110204 Calibration Check-02'!AM71)</f>
        <v>0.23493292863039936</v>
      </c>
      <c r="AM56">
        <f>STDEV('20110208 Calibration Check-02'!AN71,'20110209 Calibration Check'!AN71,'20110204 Calibration Check-02'!AN71)</f>
        <v>0.22303375564503158</v>
      </c>
      <c r="AN56">
        <f>STDEV('20110208 Calibration Check-02'!AO71,'20110209 Calibration Check'!AO71,'20110204 Calibration Check-02'!AO71)</f>
        <v>0.26725118665861158</v>
      </c>
      <c r="AO56">
        <f>STDEV('20110208 Calibration Check-02'!AP71,'20110209 Calibration Check'!AP71,'20110204 Calibration Check-02'!AP71)</f>
        <v>0.18444811411956116</v>
      </c>
      <c r="AP56">
        <f>STDEV('20110208 Calibration Check-02'!AQ71,'20110209 Calibration Check'!AQ71,'20110204 Calibration Check-02'!AQ71)</f>
        <v>0.14211015532957463</v>
      </c>
      <c r="AQ56">
        <f>STDEV('20110208 Calibration Check-02'!AR71,'20110209 Calibration Check'!AR71,'20110204 Calibration Check-02'!AR71)</f>
        <v>0.12196771743176729</v>
      </c>
      <c r="AR56">
        <f>STDEV('20110208 Calibration Check-02'!AS71,'20110209 Calibration Check'!AS71,'20110204 Calibration Check-02'!AS71)</f>
        <v>0.19285705384152194</v>
      </c>
      <c r="AS56">
        <f>STDEV('20110208 Calibration Check-02'!AT71,'20110209 Calibration Check'!AT71,'20110204 Calibration Check-02'!AT71)</f>
        <v>0.19965586837437804</v>
      </c>
      <c r="AT56">
        <f>STDEV('20110208 Calibration Check-02'!AU71,'20110209 Calibration Check'!AU71,'20110204 Calibration Check-02'!AU71)</f>
        <v>9.2929466977881237E-2</v>
      </c>
      <c r="AU56">
        <f>STDEV('20110208 Calibration Check-02'!AV71,'20110209 Calibration Check'!AV71,'20110204 Calibration Check-02'!AV71)</f>
        <v>0.39787143430702082</v>
      </c>
      <c r="AV56">
        <f>STDEV('20110208 Calibration Check-02'!AW71,'20110209 Calibration Check'!AW71,'20110204 Calibration Check-02'!AW71)</f>
        <v>0.2195606063225834</v>
      </c>
      <c r="AW56">
        <f>STDEV('20110208 Calibration Check-02'!AX71,'20110209 Calibration Check'!AX71,'20110204 Calibration Check-02'!AX71)</f>
        <v>1.0421852367318365</v>
      </c>
      <c r="AX56">
        <f>STDEV('20110208 Calibration Check-02'!AY71,'20110209 Calibration Check'!AY71,'20110204 Calibration Check-02'!AY71)</f>
        <v>0.22188168065014405</v>
      </c>
      <c r="AY56">
        <f>STDEV('20110208 Calibration Check-02'!AZ71,'20110209 Calibration Check'!AZ71,'20110204 Calibration Check-02'!AZ71)</f>
        <v>0.29543455136506896</v>
      </c>
      <c r="AZ56">
        <f>STDEV('20110208 Calibration Check-02'!BA71,'20110209 Calibration Check'!BA71,'20110204 Calibration Check-02'!BA71)</f>
        <v>0.17421556950422462</v>
      </c>
      <c r="BA56">
        <f>STDEV('20110209 Calibration Check'!BB71,'20110204 Calibration Check-02'!BB71)</f>
        <v>0.45183642022124965</v>
      </c>
      <c r="BB56">
        <f>STDEV('20110208 Calibration Check-02'!BC71,'20110209 Calibration Check'!BC71,'20110204 Calibration Check-02'!BC71)</f>
        <v>0</v>
      </c>
      <c r="BC56">
        <f>STDEV('20110208 Calibration Check-02'!BD71,'20110209 Calibration Check'!BD71,'20110204 Calibration Check-02'!BD71)</f>
        <v>0.41876135216624288</v>
      </c>
      <c r="BD56">
        <f>STDEV('20110208 Calibration Check-02'!BE71,'20110209 Calibration Check'!BE71,'20110204 Calibration Check-02'!BE71)</f>
        <v>0.35491886060804806</v>
      </c>
      <c r="BE56">
        <f>STDEV('20110208 Calibration Check-02'!BF71,'20110209 Calibration Check'!BF71,'20110204 Calibration Check-02'!BF71)</f>
        <v>0.16820822221471018</v>
      </c>
      <c r="BF56">
        <f>STDEV('20110208 Calibration Check-02'!BG71,'20110209 Calibration Check'!BG71,'20110204 Calibration Check-02'!BG71)</f>
        <v>0.27179199433568879</v>
      </c>
      <c r="BG56">
        <f>STDEV('20110208 Calibration Check-02'!BH71,'20110209 Calibration Check'!BH71,'20110204 Calibration Check-02'!BH71)</f>
        <v>0.32474230305070795</v>
      </c>
      <c r="BH56">
        <f>STDEV('20110208 Calibration Check-02'!BI71,'20110209 Calibration Check'!BI71,'20110204 Calibration Check-02'!BI71)</f>
        <v>0.18391026841432537</v>
      </c>
      <c r="BI56">
        <f>STDEV('20110208 Calibration Check-02'!BJ71,'20110209 Calibration Check'!BJ71,'20110204 Calibration Check-02'!BJ71)</f>
        <v>0.37598511414768115</v>
      </c>
      <c r="BJ56">
        <f>STDEV('20110208 Calibration Check-02'!BK71,'20110209 Calibration Check'!BK71,'20110204 Calibration Check-02'!BK71)</f>
        <v>9.8459058078914072E-2</v>
      </c>
      <c r="BK56">
        <f>STDEV('20110208 Calibration Check-02'!BL71,'20110209 Calibration Check'!BL71,'20110204 Calibration Check-02'!BL71)</f>
        <v>0.21533131392937682</v>
      </c>
      <c r="BL56">
        <f>STDEV('20110208 Calibration Check-02'!BM71,'20110209 Calibration Check'!BM71,'20110204 Calibration Check-02'!BM71)</f>
        <v>6.3133244366748512E-2</v>
      </c>
      <c r="BM56">
        <f>STDEV('20110208 Calibration Check-02'!BN71,'20110209 Calibration Check'!BN71,'20110204 Calibration Check-02'!BN71)</f>
        <v>0.31481705037470747</v>
      </c>
      <c r="BN56">
        <f>STDEV('20110208 Calibration Check-02'!BO71,'20110209 Calibration Check'!BO71,'20110204 Calibration Check-02'!BO71)</f>
        <v>0.59099733120597575</v>
      </c>
      <c r="BO56">
        <f>STDEV('20110208 Calibration Check-02'!BP71,'20110209 Calibration Check'!BP71,'20110204 Calibration Check-02'!BP71)</f>
        <v>3.7406259520446315E-2</v>
      </c>
      <c r="BP56">
        <f>STDEV('20110208 Calibration Check-02'!BQ71,'20110209 Calibration Check'!BQ71,'20110204 Calibration Check-02'!BQ71)</f>
        <v>0.25087636096845423</v>
      </c>
      <c r="BQ56">
        <f>STDEV('20110208 Calibration Check-02'!BR71,'20110209 Calibration Check'!BR71,'20110204 Calibration Check-02'!BR71)</f>
        <v>0.21881409046900588</v>
      </c>
      <c r="BR56">
        <f>STDEV('20110208 Calibration Check-02'!BS71,'20110209 Calibration Check'!BS71,'20110204 Calibration Check-02'!BS71)</f>
        <v>0.1473838963818041</v>
      </c>
      <c r="BS56">
        <f>STDEV('20110208 Calibration Check-02'!BT71,'20110209 Calibration Check'!BT71,'20110204 Calibration Check-02'!BT71)</f>
        <v>0.16475385417340438</v>
      </c>
      <c r="BT56">
        <f>STDEV('20110208 Calibration Check-02'!BU71,'20110209 Calibration Check'!BU71,'20110204 Calibration Check-02'!BU71)</f>
        <v>0.26507340591223333</v>
      </c>
      <c r="BU56">
        <f>STDEV('20110208 Calibration Check-02'!BV71,'20110209 Calibration Check'!BV71,'20110204 Calibration Check-02'!BV71)</f>
        <v>1.1609603349722417</v>
      </c>
      <c r="BV56">
        <f>STDEV('20110208 Calibration Check-02'!BW71,'20110209 Calibration Check'!BW71,'20110204 Calibration Check-02'!BW71)</f>
        <v>1.5888137966310549</v>
      </c>
      <c r="BW56">
        <f>STDEV('20110208 Calibration Check-02'!BX71,'20110209 Calibration Check'!BX71,'20110204 Calibration Check-02'!BX71)</f>
        <v>3.3317918225036477E-2</v>
      </c>
      <c r="BX56">
        <f>STDEV('20110208 Calibration Check-02'!BY71,'20110209 Calibration Check'!BY71,'20110204 Calibration Check-02'!BY71)</f>
        <v>0.22204821263998745</v>
      </c>
      <c r="BY56">
        <f>STDEV('20110208 Calibration Check-02'!BZ71,'20110209 Calibration Check'!BZ71,'20110204 Calibration Check-02'!BZ71)</f>
        <v>0.33573889670361795</v>
      </c>
      <c r="BZ56">
        <f>STDEV('20110208 Calibration Check-02'!CA71,'20110209 Calibration Check'!CA71,'20110204 Calibration Check-02'!CA71)</f>
        <v>0.35120565315950303</v>
      </c>
      <c r="CA56">
        <f>STDEV('20110208 Calibration Check-02'!CB71,'20110209 Calibration Check'!CB71,'20110204 Calibration Check-02'!CB71)</f>
        <v>0.45522436888657258</v>
      </c>
      <c r="CB56">
        <f>STDEV('20110208 Calibration Check-02'!CC71,'20110209 Calibration Check'!CC71,'20110204 Calibration Check-02'!CC71)</f>
        <v>0.37224525185921825</v>
      </c>
      <c r="CC56">
        <f>STDEV('20110208 Calibration Check-02'!CD71,'20110209 Calibration Check'!CD71,'20110204 Calibration Check-02'!CD71)</f>
        <v>0.17136754206779392</v>
      </c>
      <c r="CD56">
        <f>STDEV('20110208 Calibration Check-02'!CE71,'20110209 Calibration Check'!CE71,'20110204 Calibration Check-02'!CE71)</f>
        <v>0.13612456401769898</v>
      </c>
      <c r="CE56">
        <f>STDEV('20110208 Calibration Check-02'!CF71,'20110209 Calibration Check'!CF71,'20110204 Calibration Check-02'!CF71)</f>
        <v>0.34722404002010093</v>
      </c>
      <c r="CF56">
        <f>STDEV('20110208 Calibration Check-02'!CG71,'20110209 Calibration Check'!CG71,'20110204 Calibration Check-02'!CG71)</f>
        <v>0.19890699527519864</v>
      </c>
      <c r="CG56">
        <f>STDEV('20110208 Calibration Check-02'!CH71,'20110209 Calibration Check'!CH71,'20110204 Calibration Check-02'!CH71)</f>
        <v>1.3962591560028779</v>
      </c>
      <c r="CH56">
        <f>STDEV('20110208 Calibration Check-02'!CI71,'20110209 Calibration Check'!CI71,'20110204 Calibration Check-02'!CI71)</f>
        <v>0.74462964274771604</v>
      </c>
      <c r="CI56">
        <f>STDEV('20110208 Calibration Check-02'!CJ71,'20110209 Calibration Check'!CJ71,'20110204 Calibration Check-02'!CJ71)</f>
        <v>6.6200576875718203E-2</v>
      </c>
      <c r="CJ56">
        <f>STDEV('20110208 Calibration Check-02'!CK71,'20110209 Calibration Check'!CK71,'20110204 Calibration Check-02'!CK71)</f>
        <v>0.10144034259403903</v>
      </c>
      <c r="CK56">
        <f>STDEV('20110208 Calibration Check-02'!CL71,'20110209 Calibration Check'!CL71,'20110204 Calibration Check-02'!CL71)</f>
        <v>1.0721810140334638</v>
      </c>
      <c r="CL56">
        <f>STDEV('20110208 Calibration Check-02'!CM71,'20110209 Calibration Check'!CM71,'20110204 Calibration Check-02'!CM71)</f>
        <v>0.41207705485042784</v>
      </c>
      <c r="CM56">
        <f>STDEV('20110208 Calibration Check-02'!CN71,'20110209 Calibration Check'!CN71,'20110204 Calibration Check-02'!CN71)</f>
        <v>0.44014329317608009</v>
      </c>
      <c r="CN56">
        <f>STDEV('20110208 Calibration Check-02'!CO71,'20110209 Calibration Check'!CO71,'20110204 Calibration Check-02'!CO71)</f>
        <v>0.71631286960118612</v>
      </c>
      <c r="CO56">
        <f>STDEV('20110208 Calibration Check-02'!CP71,'20110209 Calibration Check'!CP71,'20110204 Calibration Check-02'!CP71)</f>
        <v>0.22172780256300986</v>
      </c>
      <c r="CP56">
        <f>STDEV('20110208 Calibration Check-02'!CQ71,'20110209 Calibration Check'!CQ71,'20110204 Calibration Check-02'!CQ71)</f>
        <v>0.17598073491439181</v>
      </c>
      <c r="CQ56">
        <f>STDEV('20110208 Calibration Check-02'!CR71,'20110209 Calibration Check'!CR71)</f>
        <v>7.0672173144464723E-2</v>
      </c>
      <c r="CR56">
        <f>STDEV('20110208 Calibration Check-02'!CS71,'20110209 Calibration Check'!CS71,'20110204 Calibration Check-02'!CS71)</f>
        <v>0.11889151086473627</v>
      </c>
      <c r="CS56">
        <f>STDEV('20110208 Calibration Check-02'!CT71,'20110209 Calibration Check'!CT71,'20110204 Calibration Check-02'!CT71)</f>
        <v>1.155498913805781</v>
      </c>
    </row>
    <row r="57" spans="1:97">
      <c r="A57" t="s">
        <v>69</v>
      </c>
      <c r="B57">
        <f>STDEV('20110208 Calibration Check-02'!C72,'20110209 Calibration Check'!C72,'20110204 Calibration Check-02'!C72)</f>
        <v>0.28670839008535837</v>
      </c>
      <c r="C57">
        <f>STDEV('20110208 Calibration Check-02'!D72,'20110209 Calibration Check'!D72,'20110204 Calibration Check-02'!D72)</f>
        <v>0.34408526503885345</v>
      </c>
      <c r="D57">
        <f>STDEV('20110208 Calibration Check-02'!E72,'20110209 Calibration Check'!E72,'20110204 Calibration Check-02'!E72)</f>
        <v>0.47184823529757042</v>
      </c>
      <c r="E57">
        <f>STDEV('20110208 Calibration Check-02'!F72,'20110209 Calibration Check'!F72,'20110204 Calibration Check-02'!F72)</f>
        <v>0.57495232620346992</v>
      </c>
      <c r="F57">
        <f>STDEV('20110208 Calibration Check-02'!G72,'20110209 Calibration Check'!G72,'20110204 Calibration Check-02'!G72)</f>
        <v>0.74574280533830828</v>
      </c>
      <c r="G57">
        <f>STDEV('20110208 Calibration Check-02'!H72,'20110209 Calibration Check'!H72,'20110204 Calibration Check-02'!H72)</f>
        <v>0.23994497359006114</v>
      </c>
      <c r="H57">
        <f>STDEV('20110208 Calibration Check-02'!I72,'20110209 Calibration Check'!I72,'20110204 Calibration Check-02'!I72)</f>
        <v>0.4003783794946989</v>
      </c>
      <c r="I57">
        <f>STDEV('20110208 Calibration Check-02'!J72,'20110209 Calibration Check'!J72,'20110204 Calibration Check-02'!J72)</f>
        <v>0.54987048524655302</v>
      </c>
      <c r="J57">
        <f>STDEV('20110208 Calibration Check-02'!K72,'20110209 Calibration Check'!K72,'20110204 Calibration Check-02'!K72)</f>
        <v>0.69321871336459473</v>
      </c>
      <c r="K57">
        <f>STDEV('20110208 Calibration Check-02'!L72,'20110209 Calibration Check'!L72,'20110204 Calibration Check-02'!L72)</f>
        <v>0.46586497467843474</v>
      </c>
      <c r="L57">
        <f>STDEV('20110208 Calibration Check-02'!M72,'20110209 Calibration Check'!M72,'20110204 Calibration Check-02'!M72)</f>
        <v>0.21947431955189728</v>
      </c>
      <c r="M57">
        <f>STDEV('20110208 Calibration Check-02'!N72,'20110209 Calibration Check'!N72,'20110204 Calibration Check-02'!N72)</f>
        <v>0.33750214599342399</v>
      </c>
      <c r="N57">
        <f>STDEV('20110208 Calibration Check-02'!O72,'20110209 Calibration Check'!O72,'20110204 Calibration Check-02'!O72)</f>
        <v>0.63269171896296517</v>
      </c>
      <c r="O57">
        <f>STDEV('20110208 Calibration Check-02'!P72,'20110209 Calibration Check'!P72,'20110204 Calibration Check-02'!P72)</f>
        <v>0.38328365680944609</v>
      </c>
      <c r="P57">
        <f>STDEV('20110208 Calibration Check-02'!Q72,'20110209 Calibration Check'!Q72,'20110204 Calibration Check-02'!Q72)</f>
        <v>0.27141869222644799</v>
      </c>
      <c r="Q57">
        <f>STDEV('20110208 Calibration Check-02'!R72,'20110209 Calibration Check'!R72,'20110204 Calibration Check-02'!R72)</f>
        <v>0.70026704013991803</v>
      </c>
      <c r="R57">
        <f>STDEV('20110208 Calibration Check-02'!S72,'20110209 Calibration Check'!S72,'20110204 Calibration Check-02'!S72)</f>
        <v>0.21062889046909997</v>
      </c>
      <c r="S57">
        <f>STDEV('20110208 Calibration Check-02'!T72,'20110209 Calibration Check'!T72,'20110204 Calibration Check-02'!T72)</f>
        <v>0.356127850011768</v>
      </c>
      <c r="T57">
        <f>STDEV('20110208 Calibration Check-02'!U72,'20110209 Calibration Check'!U72,'20110204 Calibration Check-02'!U72)</f>
        <v>0.21417041784138652</v>
      </c>
      <c r="U57">
        <f>STDEV('20110208 Calibration Check-02'!V72,'20110209 Calibration Check'!V72,'20110204 Calibration Check-02'!V72)</f>
        <v>0.14204596423584925</v>
      </c>
      <c r="V57">
        <f>STDEV('20110208 Calibration Check-02'!W72,'20110209 Calibration Check'!W72,'20110204 Calibration Check-02'!W72)</f>
        <v>0.61444555305732385</v>
      </c>
      <c r="W57">
        <f>STDEV('20110208 Calibration Check-02'!X72,'20110209 Calibration Check'!X72,'20110204 Calibration Check-02'!X72)</f>
        <v>0.59465669650740083</v>
      </c>
      <c r="X57">
        <f>STDEV('20110208 Calibration Check-02'!Y72,'20110209 Calibration Check'!Y72,'20110204 Calibration Check-02'!Y72)</f>
        <v>0.20139076992751256</v>
      </c>
      <c r="Y57">
        <f>STDEV('20110208 Calibration Check-02'!Z72,'20110209 Calibration Check'!Z72,'20110204 Calibration Check-02'!Z72)</f>
        <v>0.16675728715936111</v>
      </c>
      <c r="Z57">
        <f>STDEV('20110208 Calibration Check-02'!AA72,'20110209 Calibration Check'!AA72,'20110204 Calibration Check-02'!AA72)</f>
        <v>0.92036926056653834</v>
      </c>
      <c r="AA57">
        <f>STDEV('20110208 Calibration Check-02'!AB72,'20110209 Calibration Check'!AB72,'20110204 Calibration Check-02'!AB72)</f>
        <v>0.36768032437420034</v>
      </c>
      <c r="AB57">
        <f>STDEV('20110208 Calibration Check-02'!AC72,'20110209 Calibration Check'!AC72,'20110204 Calibration Check-02'!AC72)</f>
        <v>0.6776481975725398</v>
      </c>
      <c r="AC57">
        <f>STDEV('20110208 Calibration Check-02'!AD72,'20110209 Calibration Check'!AD72,'20110204 Calibration Check-02'!AD72)</f>
        <v>0.41776390896980947</v>
      </c>
      <c r="AD57">
        <f>STDEV('20110208 Calibration Check-02'!AE72,'20110209 Calibration Check'!AE72,'20110204 Calibration Check-02'!AE72)</f>
        <v>0.5669444078693181</v>
      </c>
      <c r="AE57">
        <f>STDEV('20110208 Calibration Check-02'!AF72,'20110209 Calibration Check'!AF72,'20110204 Calibration Check-02'!AF72)</f>
        <v>0.14001148072799538</v>
      </c>
      <c r="AF57">
        <f>STDEV('20110208 Calibration Check-02'!AG72,'20110209 Calibration Check'!AG72,'20110204 Calibration Check-02'!AG72)</f>
        <v>0.18523939787054008</v>
      </c>
      <c r="AG57">
        <f>STDEV('20110208 Calibration Check-02'!AH72,'20110209 Calibration Check'!AH72,'20110204 Calibration Check-02'!AH72)</f>
        <v>0.28856823516766589</v>
      </c>
      <c r="AH57">
        <f>STDEV('20110208 Calibration Check-02'!AI72,'20110209 Calibration Check'!AI72,'20110204 Calibration Check-02'!AI72)</f>
        <v>0.57623667717001292</v>
      </c>
      <c r="AI57">
        <f>STDEV('20110208 Calibration Check-02'!AJ72,'20110209 Calibration Check'!AJ72,'20110204 Calibration Check-02'!AJ72)</f>
        <v>0.65684436009617331</v>
      </c>
      <c r="AJ57">
        <f>STDEV('20110208 Calibration Check-02'!AK72,'20110209 Calibration Check'!AK72,'20110204 Calibration Check-02'!AK72)</f>
        <v>0.33091229193676996</v>
      </c>
      <c r="AK57">
        <f>STDEV('20110208 Calibration Check-02'!AL72,'20110209 Calibration Check'!AL72,'20110204 Calibration Check-02'!AL72)</f>
        <v>0.57443743032450068</v>
      </c>
      <c r="AL57">
        <f>STDEV('20110208 Calibration Check-02'!AM72,'20110209 Calibration Check'!AM72,'20110204 Calibration Check-02'!AM72)</f>
        <v>0.69439159696778574</v>
      </c>
      <c r="AM57">
        <f>STDEV('20110208 Calibration Check-02'!AN72,'20110209 Calibration Check'!AN72,'20110204 Calibration Check-02'!AN72)</f>
        <v>0.59221684492116045</v>
      </c>
      <c r="AN57">
        <f>STDEV('20110208 Calibration Check-02'!AO72,'20110209 Calibration Check'!AO72,'20110204 Calibration Check-02'!AO72)</f>
        <v>0.71672129851431066</v>
      </c>
      <c r="AO57">
        <f>STDEV('20110208 Calibration Check-02'!AP72,'20110209 Calibration Check'!AP72,'20110204 Calibration Check-02'!AP72)</f>
        <v>0.25676825702387579</v>
      </c>
      <c r="AP57">
        <f>STDEV('20110208 Calibration Check-02'!AQ72,'20110209 Calibration Check'!AQ72,'20110204 Calibration Check-02'!AQ72)</f>
        <v>0.58651267850569422</v>
      </c>
      <c r="AQ57">
        <f>STDEV('20110208 Calibration Check-02'!AR72,'20110209 Calibration Check'!AR72,'20110204 Calibration Check-02'!AR72)</f>
        <v>0.38473534560173578</v>
      </c>
      <c r="AR57">
        <f>STDEV('20110208 Calibration Check-02'!AS72,'20110209 Calibration Check'!AS72,'20110204 Calibration Check-02'!AS72)</f>
        <v>0.24114913206236005</v>
      </c>
      <c r="AS57">
        <f>STDEV('20110208 Calibration Check-02'!AT72,'20110209 Calibration Check'!AT72,'20110204 Calibration Check-02'!AT72)</f>
        <v>0.60255305822660654</v>
      </c>
      <c r="AT57">
        <f>STDEV('20110208 Calibration Check-02'!AU72,'20110209 Calibration Check'!AU72,'20110204 Calibration Check-02'!AU72)</f>
        <v>0.46721777991662389</v>
      </c>
      <c r="AU57">
        <f>STDEV('20110208 Calibration Check-02'!AV72,'20110209 Calibration Check'!AV72,'20110204 Calibration Check-02'!AV72)</f>
        <v>0.51009681055124279</v>
      </c>
      <c r="AV57">
        <f>STDEV('20110208 Calibration Check-02'!AW72,'20110209 Calibration Check'!AW72,'20110204 Calibration Check-02'!AW72)</f>
        <v>0.67334285751471601</v>
      </c>
      <c r="AW57">
        <f>STDEV('20110208 Calibration Check-02'!AX72,'20110209 Calibration Check'!AX72,'20110204 Calibration Check-02'!AX72)</f>
        <v>1.5160300494071555</v>
      </c>
      <c r="AX57">
        <f>STDEV('20110208 Calibration Check-02'!AY72,'20110209 Calibration Check'!AY72,'20110204 Calibration Check-02'!AY72)</f>
        <v>0.67511968313340309</v>
      </c>
      <c r="AY57">
        <f>STDEV('20110208 Calibration Check-02'!AZ72,'20110209 Calibration Check'!AZ72,'20110204 Calibration Check-02'!AZ72)</f>
        <v>0.72265536542469611</v>
      </c>
      <c r="AZ57">
        <f>STDEV('20110208 Calibration Check-02'!BA72,'20110209 Calibration Check'!BA72,'20110204 Calibration Check-02'!BA72)</f>
        <v>0.61225263202445523</v>
      </c>
      <c r="BA57">
        <f>STDEV('20110209 Calibration Check'!BB72,'20110204 Calibration Check-02'!BB72)</f>
        <v>3.9281719311335922E-2</v>
      </c>
      <c r="BB57">
        <f>STDEV('20110208 Calibration Check-02'!BC72,'20110209 Calibration Check'!BC72,'20110204 Calibration Check-02'!BC72)</f>
        <v>0.44421300127787045</v>
      </c>
      <c r="BC57">
        <f>STDEV('20110208 Calibration Check-02'!BD72,'20110209 Calibration Check'!BD72,'20110204 Calibration Check-02'!BD72)</f>
        <v>0</v>
      </c>
      <c r="BD57">
        <f>STDEV('20110208 Calibration Check-02'!BE72,'20110209 Calibration Check'!BE72,'20110204 Calibration Check-02'!BE72)</f>
        <v>0.23298688922159411</v>
      </c>
      <c r="BE57">
        <f>STDEV('20110208 Calibration Check-02'!BF72,'20110209 Calibration Check'!BF72,'20110204 Calibration Check-02'!BF72)</f>
        <v>0.60622355172706222</v>
      </c>
      <c r="BF57">
        <f>STDEV('20110208 Calibration Check-02'!BG72,'20110209 Calibration Check'!BG72,'20110204 Calibration Check-02'!BG72)</f>
        <v>0.16213157735997352</v>
      </c>
      <c r="BG57">
        <f>STDEV('20110208 Calibration Check-02'!BH72,'20110209 Calibration Check'!BH72,'20110204 Calibration Check-02'!BH72)</f>
        <v>0.75464575380432519</v>
      </c>
      <c r="BH57">
        <f>STDEV('20110208 Calibration Check-02'!BI72,'20110209 Calibration Check'!BI72,'20110204 Calibration Check-02'!BI72)</f>
        <v>0.49759931146855579</v>
      </c>
      <c r="BI57">
        <f>STDEV('20110208 Calibration Check-02'!BJ72,'20110209 Calibration Check'!BJ72,'20110204 Calibration Check-02'!BJ72)</f>
        <v>7.4716596077070957E-2</v>
      </c>
      <c r="BJ57">
        <f>STDEV('20110208 Calibration Check-02'!BK72,'20110209 Calibration Check'!BK72,'20110204 Calibration Check-02'!BK72)</f>
        <v>0.36214917126352408</v>
      </c>
      <c r="BK57">
        <f>STDEV('20110208 Calibration Check-02'!BL72,'20110209 Calibration Check'!BL72,'20110204 Calibration Check-02'!BL72)</f>
        <v>0.67237962211328384</v>
      </c>
      <c r="BL57">
        <f>STDEV('20110208 Calibration Check-02'!BM72,'20110209 Calibration Check'!BM72,'20110204 Calibration Check-02'!BM72)</f>
        <v>0.50801272674997167</v>
      </c>
      <c r="BM57">
        <f>STDEV('20110208 Calibration Check-02'!BN72,'20110209 Calibration Check'!BN72,'20110204 Calibration Check-02'!BN72)</f>
        <v>0.11851761678523162</v>
      </c>
      <c r="BN57">
        <f>STDEV('20110208 Calibration Check-02'!BO72,'20110209 Calibration Check'!BO72,'20110204 Calibration Check-02'!BO72)</f>
        <v>0.17675356997527972</v>
      </c>
      <c r="BO57">
        <f>STDEV('20110208 Calibration Check-02'!BP72,'20110209 Calibration Check'!BP72,'20110204 Calibration Check-02'!BP72)</f>
        <v>0.39893987992944896</v>
      </c>
      <c r="BP57">
        <f>STDEV('20110208 Calibration Check-02'!BQ72,'20110209 Calibration Check'!BQ72,'20110204 Calibration Check-02'!BQ72)</f>
        <v>0.22142732344711358</v>
      </c>
      <c r="BQ57">
        <f>STDEV('20110208 Calibration Check-02'!BR72,'20110209 Calibration Check'!BR72,'20110204 Calibration Check-02'!BR72)</f>
        <v>0.23146482044706179</v>
      </c>
      <c r="BR57">
        <f>STDEV('20110208 Calibration Check-02'!BS72,'20110209 Calibration Check'!BS72,'20110204 Calibration Check-02'!BS72)</f>
        <v>0.43705122723074785</v>
      </c>
      <c r="BS57">
        <f>STDEV('20110208 Calibration Check-02'!BT72,'20110209 Calibration Check'!BT72,'20110204 Calibration Check-02'!BT72)</f>
        <v>0.56358325423789879</v>
      </c>
      <c r="BT57">
        <f>STDEV('20110208 Calibration Check-02'!BU72,'20110209 Calibration Check'!BU72,'20110204 Calibration Check-02'!BU72)</f>
        <v>0.7241538354689111</v>
      </c>
      <c r="BU57">
        <f>STDEV('20110208 Calibration Check-02'!BV72,'20110209 Calibration Check'!BV72,'20110204 Calibration Check-02'!BV72)</f>
        <v>0.72997122761555067</v>
      </c>
      <c r="BV57">
        <f>STDEV('20110208 Calibration Check-02'!BW72,'20110209 Calibration Check'!BW72,'20110204 Calibration Check-02'!BW72)</f>
        <v>1.1902469068824977</v>
      </c>
      <c r="BW57">
        <f>STDEV('20110208 Calibration Check-02'!BX72,'20110209 Calibration Check'!BX72,'20110204 Calibration Check-02'!BX72)</f>
        <v>0.48677359804043635</v>
      </c>
      <c r="BX57">
        <f>STDEV('20110208 Calibration Check-02'!BY72,'20110209 Calibration Check'!BY72,'20110204 Calibration Check-02'!BY72)</f>
        <v>0.65040200028702511</v>
      </c>
      <c r="BY57">
        <f>STDEV('20110208 Calibration Check-02'!BZ72,'20110209 Calibration Check'!BZ72,'20110204 Calibration Check-02'!BZ72)</f>
        <v>0.1133156155693338</v>
      </c>
      <c r="BZ57">
        <f>STDEV('20110208 Calibration Check-02'!CA72,'20110209 Calibration Check'!CA72,'20110204 Calibration Check-02'!CA72)</f>
        <v>8.389593305468801E-2</v>
      </c>
      <c r="CA57">
        <f>STDEV('20110208 Calibration Check-02'!CB72,'20110209 Calibration Check'!CB72,'20110204 Calibration Check-02'!CB72)</f>
        <v>0.54434649298974458</v>
      </c>
      <c r="CB57">
        <f>STDEV('20110208 Calibration Check-02'!CC72,'20110209 Calibration Check'!CC72,'20110204 Calibration Check-02'!CC72)</f>
        <v>0.10896387688819553</v>
      </c>
      <c r="CC57">
        <f>STDEV('20110208 Calibration Check-02'!CD72,'20110209 Calibration Check'!CD72,'20110204 Calibration Check-02'!CD72)</f>
        <v>0.2528318514841546</v>
      </c>
      <c r="CD57">
        <f>STDEV('20110208 Calibration Check-02'!CE72,'20110209 Calibration Check'!CE72,'20110204 Calibration Check-02'!CE72)</f>
        <v>0.3182813273493903</v>
      </c>
      <c r="CE57">
        <f>STDEV('20110208 Calibration Check-02'!CF72,'20110209 Calibration Check'!CF72,'20110204 Calibration Check-02'!CF72)</f>
        <v>0.68729757310619266</v>
      </c>
      <c r="CF57">
        <f>STDEV('20110208 Calibration Check-02'!CG72,'20110209 Calibration Check'!CG72,'20110204 Calibration Check-02'!CG72)</f>
        <v>0.64742451041945015</v>
      </c>
      <c r="CG57">
        <f>STDEV('20110208 Calibration Check-02'!CH72,'20110209 Calibration Check'!CH72,'20110204 Calibration Check-02'!CH72)</f>
        <v>1.897686549901888</v>
      </c>
      <c r="CH57">
        <f>STDEV('20110208 Calibration Check-02'!CI72,'20110209 Calibration Check'!CI72,'20110204 Calibration Check-02'!CI72)</f>
        <v>0.6283539046187413</v>
      </c>
      <c r="CI57">
        <f>STDEV('20110208 Calibration Check-02'!CJ72,'20110209 Calibration Check'!CJ72,'20110204 Calibration Check-02'!CJ72)</f>
        <v>0.52331111382762863</v>
      </c>
      <c r="CJ57">
        <f>STDEV('20110208 Calibration Check-02'!CK72,'20110209 Calibration Check'!CK72,'20110204 Calibration Check-02'!CK72)</f>
        <v>0.54947182111764414</v>
      </c>
      <c r="CK57">
        <f>STDEV('20110208 Calibration Check-02'!CL72,'20110209 Calibration Check'!CL72,'20110204 Calibration Check-02'!CL72)</f>
        <v>1.356290312077816</v>
      </c>
      <c r="CL57">
        <f>STDEV('20110208 Calibration Check-02'!CM72,'20110209 Calibration Check'!CM72,'20110204 Calibration Check-02'!CM72)</f>
        <v>0.24205065259861303</v>
      </c>
      <c r="CM57">
        <f>STDEV('20110208 Calibration Check-02'!CN72,'20110209 Calibration Check'!CN72,'20110204 Calibration Check-02'!CN72)</f>
        <v>0.19040603650176011</v>
      </c>
      <c r="CN57">
        <f>STDEV('20110208 Calibration Check-02'!CO72,'20110209 Calibration Check'!CO72,'20110204 Calibration Check-02'!CO72)</f>
        <v>0.33280418264623196</v>
      </c>
      <c r="CO57">
        <f>STDEV('20110208 Calibration Check-02'!CP72,'20110209 Calibration Check'!CP72,'20110204 Calibration Check-02'!CP72)</f>
        <v>0.20659827977841225</v>
      </c>
      <c r="CP57">
        <f>STDEV('20110208 Calibration Check-02'!CQ72,'20110209 Calibration Check'!CQ72,'20110204 Calibration Check-02'!CQ72)</f>
        <v>0.27968276624541227</v>
      </c>
      <c r="CQ57">
        <f>STDEV('20110208 Calibration Check-02'!CR72,'20110209 Calibration Check'!CR72)</f>
        <v>1.8784705241184849E-2</v>
      </c>
      <c r="CR57">
        <f>STDEV('20110208 Calibration Check-02'!CS72,'20110209 Calibration Check'!CS72,'20110204 Calibration Check-02'!CS72)</f>
        <v>0.35069467889306205</v>
      </c>
      <c r="CS57">
        <f>STDEV('20110208 Calibration Check-02'!CT72,'20110209 Calibration Check'!CT72,'20110204 Calibration Check-02'!CT72)</f>
        <v>0.78510281571957574</v>
      </c>
    </row>
    <row r="58" spans="1:97">
      <c r="A58" t="s">
        <v>70</v>
      </c>
      <c r="B58">
        <f>STDEV('20110208 Calibration Check-02'!C73,'20110209 Calibration Check'!C73,'20110204 Calibration Check-02'!C73)</f>
        <v>0.21709913180886678</v>
      </c>
      <c r="C58">
        <f>STDEV('20110208 Calibration Check-02'!D73,'20110209 Calibration Check'!D73,'20110204 Calibration Check-02'!D73)</f>
        <v>0.5907610285208168</v>
      </c>
      <c r="D58">
        <f>STDEV('20110208 Calibration Check-02'!E73,'20110209 Calibration Check'!E73,'20110204 Calibration Check-02'!E73)</f>
        <v>0.45203121670991769</v>
      </c>
      <c r="E58">
        <f>STDEV('20110208 Calibration Check-02'!F73,'20110209 Calibration Check'!F73,'20110204 Calibration Check-02'!F73)</f>
        <v>0.49253085571632155</v>
      </c>
      <c r="F58">
        <f>STDEV('20110208 Calibration Check-02'!G73,'20110209 Calibration Check'!G73,'20110204 Calibration Check-02'!G73)</f>
        <v>0.71361039753823796</v>
      </c>
      <c r="G58">
        <f>STDEV('20110208 Calibration Check-02'!H73,'20110209 Calibration Check'!H73,'20110204 Calibration Check-02'!H73)</f>
        <v>0.29620954334989474</v>
      </c>
      <c r="H58">
        <f>STDEV('20110208 Calibration Check-02'!I73,'20110209 Calibration Check'!I73,'20110204 Calibration Check-02'!I73)</f>
        <v>0.37963373898361241</v>
      </c>
      <c r="I58">
        <f>STDEV('20110208 Calibration Check-02'!J73,'20110209 Calibration Check'!J73,'20110204 Calibration Check-02'!J73)</f>
        <v>0.49413498412277601</v>
      </c>
      <c r="J58">
        <f>STDEV('20110208 Calibration Check-02'!K73,'20110209 Calibration Check'!K73,'20110204 Calibration Check-02'!K73)</f>
        <v>0.52276691197581926</v>
      </c>
      <c r="K58">
        <f>STDEV('20110208 Calibration Check-02'!L73,'20110209 Calibration Check'!L73,'20110204 Calibration Check-02'!L73)</f>
        <v>0.44753333167408926</v>
      </c>
      <c r="L58">
        <f>STDEV('20110208 Calibration Check-02'!M73,'20110209 Calibration Check'!M73,'20110204 Calibration Check-02'!M73)</f>
        <v>0.43359146115718916</v>
      </c>
      <c r="M58">
        <f>STDEV('20110208 Calibration Check-02'!N73,'20110209 Calibration Check'!N73,'20110204 Calibration Check-02'!N73)</f>
        <v>0.51245573887225215</v>
      </c>
      <c r="N58">
        <f>STDEV('20110208 Calibration Check-02'!O73,'20110209 Calibration Check'!O73,'20110204 Calibration Check-02'!O73)</f>
        <v>0.72349996619402157</v>
      </c>
      <c r="O58">
        <f>STDEV('20110208 Calibration Check-02'!P73,'20110209 Calibration Check'!P73,'20110204 Calibration Check-02'!P73)</f>
        <v>0.36082687200574426</v>
      </c>
      <c r="P58">
        <f>STDEV('20110208 Calibration Check-02'!Q73,'20110209 Calibration Check'!Q73,'20110204 Calibration Check-02'!Q73)</f>
        <v>0.52330506482270589</v>
      </c>
      <c r="Q58">
        <f>STDEV('20110208 Calibration Check-02'!R73,'20110209 Calibration Check'!R73,'20110204 Calibration Check-02'!R73)</f>
        <v>0.65795933712552201</v>
      </c>
      <c r="R58">
        <f>STDEV('20110208 Calibration Check-02'!S73,'20110209 Calibration Check'!S73,'20110204 Calibration Check-02'!S73)</f>
        <v>0.33349800556232256</v>
      </c>
      <c r="S58">
        <f>STDEV('20110208 Calibration Check-02'!T73,'20110209 Calibration Check'!T73,'20110204 Calibration Check-02'!T73)</f>
        <v>0.35131648794217973</v>
      </c>
      <c r="T58">
        <f>STDEV('20110208 Calibration Check-02'!U73,'20110209 Calibration Check'!U73,'20110204 Calibration Check-02'!U73)</f>
        <v>0.15677407148210823</v>
      </c>
      <c r="U58">
        <f>STDEV('20110208 Calibration Check-02'!V73,'20110209 Calibration Check'!V73,'20110204 Calibration Check-02'!V73)</f>
        <v>0.38032216219721737</v>
      </c>
      <c r="V58">
        <f>STDEV('20110208 Calibration Check-02'!W73,'20110209 Calibration Check'!W73,'20110204 Calibration Check-02'!W73)</f>
        <v>0.52988279743947175</v>
      </c>
      <c r="W58">
        <f>STDEV('20110208 Calibration Check-02'!X73,'20110209 Calibration Check'!X73,'20110204 Calibration Check-02'!X73)</f>
        <v>0.52927495968760507</v>
      </c>
      <c r="X58">
        <f>STDEV('20110208 Calibration Check-02'!Y73,'20110209 Calibration Check'!Y73,'20110204 Calibration Check-02'!Y73)</f>
        <v>0.23725056486084722</v>
      </c>
      <c r="Y58">
        <f>STDEV('20110208 Calibration Check-02'!Z73,'20110209 Calibration Check'!Z73,'20110204 Calibration Check-02'!Z73)</f>
        <v>0.39356416825854107</v>
      </c>
      <c r="Z58">
        <f>STDEV('20110208 Calibration Check-02'!AA73,'20110209 Calibration Check'!AA73,'20110204 Calibration Check-02'!AA73)</f>
        <v>0.94882019387693373</v>
      </c>
      <c r="AA58">
        <f>STDEV('20110208 Calibration Check-02'!AB73,'20110209 Calibration Check'!AB73,'20110204 Calibration Check-02'!AB73)</f>
        <v>0.2885211078635041</v>
      </c>
      <c r="AB58">
        <f>STDEV('20110208 Calibration Check-02'!AC73,'20110209 Calibration Check'!AC73,'20110204 Calibration Check-02'!AC73)</f>
        <v>0.55185941584093479</v>
      </c>
      <c r="AC58">
        <f>STDEV('20110208 Calibration Check-02'!AD73,'20110209 Calibration Check'!AD73,'20110204 Calibration Check-02'!AD73)</f>
        <v>0.390245696060387</v>
      </c>
      <c r="AD58">
        <f>STDEV('20110208 Calibration Check-02'!AE73,'20110209 Calibration Check'!AE73,'20110204 Calibration Check-02'!AE73)</f>
        <v>0.57189830300966382</v>
      </c>
      <c r="AE58">
        <f>STDEV('20110208 Calibration Check-02'!AF73,'20110209 Calibration Check'!AF73,'20110204 Calibration Check-02'!AF73)</f>
        <v>0.36178476434310353</v>
      </c>
      <c r="AF58">
        <f>STDEV('20110208 Calibration Check-02'!AG73,'20110209 Calibration Check'!AG73,'20110204 Calibration Check-02'!AG73)</f>
        <v>0.42493711703248749</v>
      </c>
      <c r="AG58">
        <f>STDEV('20110208 Calibration Check-02'!AH73,'20110209 Calibration Check'!AH73,'20110204 Calibration Check-02'!AH73)</f>
        <v>0.31457748188752799</v>
      </c>
      <c r="AH58">
        <f>STDEV('20110208 Calibration Check-02'!AI73,'20110209 Calibration Check'!AI73,'20110204 Calibration Check-02'!AI73)</f>
        <v>0.41877048787596849</v>
      </c>
      <c r="AI58">
        <f>STDEV('20110208 Calibration Check-02'!AJ73,'20110209 Calibration Check'!AJ73,'20110204 Calibration Check-02'!AJ73)</f>
        <v>0.60290501908273331</v>
      </c>
      <c r="AJ58">
        <f>STDEV('20110208 Calibration Check-02'!AK73,'20110209 Calibration Check'!AK73,'20110204 Calibration Check-02'!AK73)</f>
        <v>0.26220224113790019</v>
      </c>
      <c r="AK58">
        <f>STDEV('20110208 Calibration Check-02'!AL73,'20110209 Calibration Check'!AL73,'20110204 Calibration Check-02'!AL73)</f>
        <v>0.47038078525084331</v>
      </c>
      <c r="AL58">
        <f>STDEV('20110208 Calibration Check-02'!AM73,'20110209 Calibration Check'!AM73,'20110204 Calibration Check-02'!AM73)</f>
        <v>0.61688176833303388</v>
      </c>
      <c r="AM58">
        <f>STDEV('20110208 Calibration Check-02'!AN73,'20110209 Calibration Check'!AN73,'20110204 Calibration Check-02'!AN73)</f>
        <v>0.43238170547736571</v>
      </c>
      <c r="AN58">
        <f>STDEV('20110208 Calibration Check-02'!AO73,'20110209 Calibration Check'!AO73,'20110204 Calibration Check-02'!AO73)</f>
        <v>0.65538536252746926</v>
      </c>
      <c r="AO58">
        <f>STDEV('20110208 Calibration Check-02'!AP73,'20110209 Calibration Check'!AP73,'20110204 Calibration Check-02'!AP73)</f>
        <v>0.22075267516333308</v>
      </c>
      <c r="AP58">
        <f>STDEV('20110208 Calibration Check-02'!AQ73,'20110209 Calibration Check'!AQ73,'20110204 Calibration Check-02'!AQ73)</f>
        <v>0.48226595440676523</v>
      </c>
      <c r="AQ58">
        <f>STDEV('20110208 Calibration Check-02'!AR73,'20110209 Calibration Check'!AR73,'20110204 Calibration Check-02'!AR73)</f>
        <v>0.3987619447549457</v>
      </c>
      <c r="AR58">
        <f>STDEV('20110208 Calibration Check-02'!AS73,'20110209 Calibration Check'!AS73,'20110204 Calibration Check-02'!AS73)</f>
        <v>0.21496451778188863</v>
      </c>
      <c r="AS58">
        <f>STDEV('20110208 Calibration Check-02'!AT73,'20110209 Calibration Check'!AT73,'20110204 Calibration Check-02'!AT73)</f>
        <v>0.46042479948335319</v>
      </c>
      <c r="AT58">
        <f>STDEV('20110208 Calibration Check-02'!AU73,'20110209 Calibration Check'!AU73,'20110204 Calibration Check-02'!AU73)</f>
        <v>0.35402353917746349</v>
      </c>
      <c r="AU58">
        <f>STDEV('20110208 Calibration Check-02'!AV73,'20110209 Calibration Check'!AV73,'20110204 Calibration Check-02'!AV73)</f>
        <v>0.63655603764364854</v>
      </c>
      <c r="AV58">
        <f>STDEV('20110208 Calibration Check-02'!AW73,'20110209 Calibration Check'!AW73,'20110204 Calibration Check-02'!AW73)</f>
        <v>0.5994977626921818</v>
      </c>
      <c r="AW58">
        <f>STDEV('20110208 Calibration Check-02'!AX73,'20110209 Calibration Check'!AX73,'20110204 Calibration Check-02'!AX73)</f>
        <v>1.4040036507669791</v>
      </c>
      <c r="AX58">
        <f>STDEV('20110208 Calibration Check-02'!AY73,'20110209 Calibration Check'!AY73,'20110204 Calibration Check-02'!AY73)</f>
        <v>0.5644029896870727</v>
      </c>
      <c r="AY58">
        <f>STDEV('20110208 Calibration Check-02'!AZ73,'20110209 Calibration Check'!AZ73,'20110204 Calibration Check-02'!AZ73)</f>
        <v>0.58181356804936413</v>
      </c>
      <c r="AZ58">
        <f>STDEV('20110208 Calibration Check-02'!BA73,'20110209 Calibration Check'!BA73,'20110204 Calibration Check-02'!BA73)</f>
        <v>0.56544346322449746</v>
      </c>
      <c r="BA58">
        <f>STDEV('20110209 Calibration Check'!BB73,'20110204 Calibration Check-02'!BB73)</f>
        <v>0.26845422416957493</v>
      </c>
      <c r="BB58">
        <f>STDEV('20110208 Calibration Check-02'!BC73,'20110209 Calibration Check'!BC73,'20110204 Calibration Check-02'!BC73)</f>
        <v>0.38340453515490147</v>
      </c>
      <c r="BC58">
        <f>STDEV('20110208 Calibration Check-02'!BD73,'20110209 Calibration Check'!BD73,'20110204 Calibration Check-02'!BD73)</f>
        <v>0.23619059893148933</v>
      </c>
      <c r="BD58">
        <f>STDEV('20110208 Calibration Check-02'!BE73,'20110209 Calibration Check'!BE73,'20110204 Calibration Check-02'!BE73)</f>
        <v>0</v>
      </c>
      <c r="BE58">
        <f>STDEV('20110208 Calibration Check-02'!BF73,'20110209 Calibration Check'!BF73,'20110204 Calibration Check-02'!BF73)</f>
        <v>0.56017528068789046</v>
      </c>
      <c r="BF58">
        <f>STDEV('20110208 Calibration Check-02'!BG73,'20110209 Calibration Check'!BG73,'20110204 Calibration Check-02'!BG73)</f>
        <v>0.18982196725406311</v>
      </c>
      <c r="BG58">
        <f>STDEV('20110208 Calibration Check-02'!BH73,'20110209 Calibration Check'!BH73,'20110204 Calibration Check-02'!BH73)</f>
        <v>0.72146581906667662</v>
      </c>
      <c r="BH58">
        <f>STDEV('20110208 Calibration Check-02'!BI73,'20110209 Calibration Check'!BI73,'20110204 Calibration Check-02'!BI73)</f>
        <v>0.5231135251098773</v>
      </c>
      <c r="BI58">
        <f>STDEV('20110208 Calibration Check-02'!BJ73,'20110209 Calibration Check'!BJ73,'20110204 Calibration Check-02'!BJ73)</f>
        <v>0.24573933877099483</v>
      </c>
      <c r="BJ58">
        <f>STDEV('20110208 Calibration Check-02'!BK73,'20110209 Calibration Check'!BK73,'20110204 Calibration Check-02'!BK73)</f>
        <v>0.31532273648171016</v>
      </c>
      <c r="BK58">
        <f>STDEV('20110208 Calibration Check-02'!BL73,'20110209 Calibration Check'!BL73,'20110204 Calibration Check-02'!BL73)</f>
        <v>0.58017678384359384</v>
      </c>
      <c r="BL58">
        <f>STDEV('20110208 Calibration Check-02'!BM73,'20110209 Calibration Check'!BM73,'20110204 Calibration Check-02'!BM73)</f>
        <v>0.43648509307859928</v>
      </c>
      <c r="BM58">
        <f>STDEV('20110208 Calibration Check-02'!BN73,'20110209 Calibration Check'!BN73,'20110204 Calibration Check-02'!BN73)</f>
        <v>0.23941255534093853</v>
      </c>
      <c r="BN58">
        <f>STDEV('20110208 Calibration Check-02'!BO73,'20110209 Calibration Check'!BO73,'20110204 Calibration Check-02'!BO73)</f>
        <v>0.37059060273390282</v>
      </c>
      <c r="BO58">
        <f>STDEV('20110208 Calibration Check-02'!BP73,'20110209 Calibration Check'!BP73,'20110204 Calibration Check-02'!BP73)</f>
        <v>0.32783813675406903</v>
      </c>
      <c r="BP58">
        <f>STDEV('20110208 Calibration Check-02'!BQ73,'20110209 Calibration Check'!BQ73,'20110204 Calibration Check-02'!BQ73)</f>
        <v>0.11569797117686836</v>
      </c>
      <c r="BQ58">
        <f>STDEV('20110208 Calibration Check-02'!BR73,'20110209 Calibration Check'!BR73,'20110204 Calibration Check-02'!BR73)</f>
        <v>0.1664250006238458</v>
      </c>
      <c r="BR58">
        <f>STDEV('20110208 Calibration Check-02'!BS73,'20110209 Calibration Check'!BS73,'20110204 Calibration Check-02'!BS73)</f>
        <v>0.45939162322874638</v>
      </c>
      <c r="BS58">
        <f>STDEV('20110208 Calibration Check-02'!BT73,'20110209 Calibration Check'!BT73,'20110204 Calibration Check-02'!BT73)</f>
        <v>0.54745534556408471</v>
      </c>
      <c r="BT58">
        <f>STDEV('20110208 Calibration Check-02'!BU73,'20110209 Calibration Check'!BU73,'20110204 Calibration Check-02'!BU73)</f>
        <v>0.62811681815022291</v>
      </c>
      <c r="BU58">
        <f>STDEV('20110208 Calibration Check-02'!BV73,'20110209 Calibration Check'!BV73,'20110204 Calibration Check-02'!BV73)</f>
        <v>0.89337591017048257</v>
      </c>
      <c r="BV58">
        <f>STDEV('20110208 Calibration Check-02'!BW73,'20110209 Calibration Check'!BW73,'20110204 Calibration Check-02'!BW73)</f>
        <v>1.4144794624912076</v>
      </c>
      <c r="BW58">
        <f>STDEV('20110208 Calibration Check-02'!BX73,'20110209 Calibration Check'!BX73,'20110204 Calibration Check-02'!BX73)</f>
        <v>0.41477812786303514</v>
      </c>
      <c r="BX58">
        <f>STDEV('20110208 Calibration Check-02'!BY73,'20110209 Calibration Check'!BY73,'20110204 Calibration Check-02'!BY73)</f>
        <v>0.61619201726230655</v>
      </c>
      <c r="BY58">
        <f>STDEV('20110208 Calibration Check-02'!BZ73,'20110209 Calibration Check'!BZ73,'20110204 Calibration Check-02'!BZ73)</f>
        <v>0.14694961217102323</v>
      </c>
      <c r="BZ58">
        <f>STDEV('20110208 Calibration Check-02'!CA73,'20110209 Calibration Check'!CA73,'20110204 Calibration Check-02'!CA73)</f>
        <v>0.24794044370562565</v>
      </c>
      <c r="CA58">
        <f>STDEV('20110208 Calibration Check-02'!CB73,'20110209 Calibration Check'!CB73,'20110204 Calibration Check-02'!CB73)</f>
        <v>0.31383226930915986</v>
      </c>
      <c r="CB58">
        <f>STDEV('20110208 Calibration Check-02'!CC73,'20110209 Calibration Check'!CC73,'20110204 Calibration Check-02'!CC73)</f>
        <v>0.30201842283015351</v>
      </c>
      <c r="CC58">
        <f>STDEV('20110208 Calibration Check-02'!CD73,'20110209 Calibration Check'!CD73,'20110204 Calibration Check-02'!CD73)</f>
        <v>0.22419577857434986</v>
      </c>
      <c r="CD58">
        <f>STDEV('20110208 Calibration Check-02'!CE73,'20110209 Calibration Check'!CE73,'20110204 Calibration Check-02'!CE73)</f>
        <v>0.33028488383128035</v>
      </c>
      <c r="CE58">
        <f>STDEV('20110208 Calibration Check-02'!CF73,'20110209 Calibration Check'!CF73,'20110204 Calibration Check-02'!CF73)</f>
        <v>0.72047787208728664</v>
      </c>
      <c r="CF58">
        <f>STDEV('20110208 Calibration Check-02'!CG73,'20110209 Calibration Check'!CG73,'20110204 Calibration Check-02'!CG73)</f>
        <v>0.53969091980381789</v>
      </c>
      <c r="CG58">
        <f>STDEV('20110208 Calibration Check-02'!CH73,'20110209 Calibration Check'!CH73,'20110204 Calibration Check-02'!CH73)</f>
        <v>1.778559651911064</v>
      </c>
      <c r="CH58">
        <f>STDEV('20110208 Calibration Check-02'!CI73,'20110209 Calibration Check'!CI73,'20110204 Calibration Check-02'!CI73)</f>
        <v>0.86439841430692677</v>
      </c>
      <c r="CI58">
        <f>STDEV('20110208 Calibration Check-02'!CJ73,'20110209 Calibration Check'!CJ73,'20110204 Calibration Check-02'!CJ73)</f>
        <v>0.44478374278478194</v>
      </c>
      <c r="CJ58">
        <f>STDEV('20110208 Calibration Check-02'!CK73,'20110209 Calibration Check'!CK73,'20110204 Calibration Check-02'!CK73)</f>
        <v>0.49139710378113172</v>
      </c>
      <c r="CK58">
        <f>STDEV('20110208 Calibration Check-02'!CL73,'20110209 Calibration Check'!CL73,'20110204 Calibration Check-02'!CL73)</f>
        <v>1.4568844978685509</v>
      </c>
      <c r="CL58">
        <f>STDEV('20110208 Calibration Check-02'!CM73,'20110209 Calibration Check'!CM73,'20110204 Calibration Check-02'!CM73)</f>
        <v>0.43688497789945646</v>
      </c>
      <c r="CM58">
        <f>STDEV('20110208 Calibration Check-02'!CN73,'20110209 Calibration Check'!CN73,'20110204 Calibration Check-02'!CN73)</f>
        <v>0.40577017971001456</v>
      </c>
      <c r="CN58">
        <f>STDEV('20110208 Calibration Check-02'!CO73,'20110209 Calibration Check'!CO73,'20110204 Calibration Check-02'!CO73)</f>
        <v>0.41542863858335749</v>
      </c>
      <c r="CO58">
        <f>STDEV('20110208 Calibration Check-02'!CP73,'20110209 Calibration Check'!CP73,'20110204 Calibration Check-02'!CP73)</f>
        <v>0.24688497489179567</v>
      </c>
      <c r="CP58">
        <f>STDEV('20110208 Calibration Check-02'!CQ73,'20110209 Calibration Check'!CQ73,'20110204 Calibration Check-02'!CQ73)</f>
        <v>0.3103494839123952</v>
      </c>
      <c r="CQ58">
        <f>STDEV('20110208 Calibration Check-02'!CR73,'20110209 Calibration Check'!CR73)</f>
        <v>0.2634109127516141</v>
      </c>
      <c r="CR58">
        <f>STDEV('20110208 Calibration Check-02'!CS73,'20110209 Calibration Check'!CS73,'20110204 Calibration Check-02'!CS73)</f>
        <v>0.34144084958000886</v>
      </c>
      <c r="CS58">
        <f>STDEV('20110208 Calibration Check-02'!CT73,'20110209 Calibration Check'!CT73,'20110204 Calibration Check-02'!CT73)</f>
        <v>1.0504946823338668</v>
      </c>
    </row>
    <row r="59" spans="1:97">
      <c r="A59" t="s">
        <v>71</v>
      </c>
      <c r="B59">
        <f>STDEV('20110208 Calibration Check-02'!C74,'20110209 Calibration Check'!C74,'20110204 Calibration Check-02'!C74)</f>
        <v>0.39954698752048956</v>
      </c>
      <c r="C59">
        <f>STDEV('20110208 Calibration Check-02'!D74,'20110209 Calibration Check'!D74,'20110204 Calibration Check-02'!D74)</f>
        <v>0.89793978501741101</v>
      </c>
      <c r="D59">
        <f>STDEV('20110208 Calibration Check-02'!E74,'20110209 Calibration Check'!E74,'20110204 Calibration Check-02'!E74)</f>
        <v>0.1464369982046711</v>
      </c>
      <c r="E59">
        <f>STDEV('20110208 Calibration Check-02'!F74,'20110209 Calibration Check'!F74,'20110204 Calibration Check-02'!F74)</f>
        <v>9.5762846617464731E-2</v>
      </c>
      <c r="F59">
        <f>STDEV('20110208 Calibration Check-02'!G74,'20110209 Calibration Check'!G74,'20110204 Calibration Check-02'!G74)</f>
        <v>0.14750374846518688</v>
      </c>
      <c r="G59">
        <f>STDEV('20110208 Calibration Check-02'!H74,'20110209 Calibration Check'!H74,'20110204 Calibration Check-02'!H74)</f>
        <v>0.34875953146353361</v>
      </c>
      <c r="H59">
        <f>STDEV('20110208 Calibration Check-02'!I74,'20110209 Calibration Check'!I74,'20110204 Calibration Check-02'!I74)</f>
        <v>0.18908643002245767</v>
      </c>
      <c r="I59">
        <f>STDEV('20110208 Calibration Check-02'!J74,'20110209 Calibration Check'!J74,'20110204 Calibration Check-02'!J74)</f>
        <v>5.7873440078307838E-2</v>
      </c>
      <c r="J59">
        <f>STDEV('20110208 Calibration Check-02'!K74,'20110209 Calibration Check'!K74,'20110204 Calibration Check-02'!K74)</f>
        <v>0.3282546646866607</v>
      </c>
      <c r="K59">
        <f>STDEV('20110208 Calibration Check-02'!L74,'20110209 Calibration Check'!L74,'20110204 Calibration Check-02'!L74)</f>
        <v>0.15339104671511725</v>
      </c>
      <c r="L59">
        <f>STDEV('20110208 Calibration Check-02'!M74,'20110209 Calibration Check'!M74,'20110204 Calibration Check-02'!M74)</f>
        <v>0.55405533757752456</v>
      </c>
      <c r="M59">
        <f>STDEV('20110208 Calibration Check-02'!N74,'20110209 Calibration Check'!N74,'20110204 Calibration Check-02'!N74)</f>
        <v>0.48749018987498305</v>
      </c>
      <c r="N59">
        <f>STDEV('20110208 Calibration Check-02'!O74,'20110209 Calibration Check'!O74,'20110204 Calibration Check-02'!O74)</f>
        <v>0.33711704766348805</v>
      </c>
      <c r="O59">
        <f>STDEV('20110208 Calibration Check-02'!P74,'20110209 Calibration Check'!P74,'20110204 Calibration Check-02'!P74)</f>
        <v>0.23922951250049793</v>
      </c>
      <c r="P59">
        <f>STDEV('20110208 Calibration Check-02'!Q74,'20110209 Calibration Check'!Q74,'20110204 Calibration Check-02'!Q74)</f>
        <v>0.74127495627840956</v>
      </c>
      <c r="Q59">
        <f>STDEV('20110208 Calibration Check-02'!R74,'20110209 Calibration Check'!R74,'20110204 Calibration Check-02'!R74)</f>
        <v>9.4110628595327012E-2</v>
      </c>
      <c r="R59">
        <f>STDEV('20110208 Calibration Check-02'!S74,'20110209 Calibration Check'!S74,'20110204 Calibration Check-02'!S74)</f>
        <v>0.40527977328392989</v>
      </c>
      <c r="S59">
        <f>STDEV('20110208 Calibration Check-02'!T74,'20110209 Calibration Check'!T74,'20110204 Calibration Check-02'!T74)</f>
        <v>0.23044691902354444</v>
      </c>
      <c r="T59">
        <f>STDEV('20110208 Calibration Check-02'!U74,'20110209 Calibration Check'!U74,'20110204 Calibration Check-02'!U74)</f>
        <v>0.39835656134456143</v>
      </c>
      <c r="U59">
        <f>STDEV('20110208 Calibration Check-02'!V74,'20110209 Calibration Check'!V74,'20110204 Calibration Check-02'!V74)</f>
        <v>0.66736161608288513</v>
      </c>
      <c r="V59">
        <f>STDEV('20110208 Calibration Check-02'!W74,'20110209 Calibration Check'!W74,'20110204 Calibration Check-02'!W74)</f>
        <v>9.1964521180553288E-2</v>
      </c>
      <c r="W59">
        <f>STDEV('20110208 Calibration Check-02'!X74,'20110209 Calibration Check'!X74,'20110204 Calibration Check-02'!X74)</f>
        <v>5.0242383431953953E-2</v>
      </c>
      <c r="X59">
        <f>STDEV('20110208 Calibration Check-02'!Y74,'20110209 Calibration Check'!Y74,'20110204 Calibration Check-02'!Y74)</f>
        <v>0.41158704408301655</v>
      </c>
      <c r="Y59">
        <f>STDEV('20110208 Calibration Check-02'!Z74,'20110209 Calibration Check'!Z74,'20110204 Calibration Check-02'!Z74)</f>
        <v>0.77387941264879989</v>
      </c>
      <c r="Z59">
        <f>STDEV('20110208 Calibration Check-02'!AA74,'20110209 Calibration Check'!AA74,'20110204 Calibration Check-02'!AA74)</f>
        <v>0.3844453695574529</v>
      </c>
      <c r="AA59">
        <f>STDEV('20110208 Calibration Check-02'!AB74,'20110209 Calibration Check'!AB74,'20110204 Calibration Check-02'!AB74)</f>
        <v>0.27437525662133672</v>
      </c>
      <c r="AB59">
        <f>STDEV('20110208 Calibration Check-02'!AC74,'20110209 Calibration Check'!AC74,'20110204 Calibration Check-02'!AC74)</f>
        <v>0.20108363675329832</v>
      </c>
      <c r="AC59">
        <f>STDEV('20110208 Calibration Check-02'!AD74,'20110209 Calibration Check'!AD74,'20110204 Calibration Check-02'!AD74)</f>
        <v>0.17925752594790967</v>
      </c>
      <c r="AD59">
        <f>STDEV('20110208 Calibration Check-02'!AE74,'20110209 Calibration Check'!AE74,'20110204 Calibration Check-02'!AE74)</f>
        <v>0.115881194341154</v>
      </c>
      <c r="AE59">
        <f>STDEV('20110208 Calibration Check-02'!AF74,'20110209 Calibration Check'!AF74,'20110204 Calibration Check-02'!AF74)</f>
        <v>0.55646935300086697</v>
      </c>
      <c r="AF59">
        <f>STDEV('20110208 Calibration Check-02'!AG74,'20110209 Calibration Check'!AG74,'20110204 Calibration Check-02'!AG74)</f>
        <v>0.67567400043921377</v>
      </c>
      <c r="AG59">
        <f>STDEV('20110208 Calibration Check-02'!AH74,'20110209 Calibration Check'!AH74,'20110204 Calibration Check-02'!AH74)</f>
        <v>0.29994483545346673</v>
      </c>
      <c r="AH59">
        <f>STDEV('20110208 Calibration Check-02'!AI74,'20110209 Calibration Check'!AI74,'20110204 Calibration Check-02'!AI74)</f>
        <v>0.2730269742440174</v>
      </c>
      <c r="AI59">
        <f>STDEV('20110208 Calibration Check-02'!AJ74,'20110209 Calibration Check'!AJ74,'20110204 Calibration Check-02'!AJ74)</f>
        <v>4.9248985446059719E-2</v>
      </c>
      <c r="AJ59">
        <f>STDEV('20110208 Calibration Check-02'!AK74,'20110209 Calibration Check'!AK74,'20110204 Calibration Check-02'!AK74)</f>
        <v>0.30057533873762832</v>
      </c>
      <c r="AK59">
        <f>STDEV('20110208 Calibration Check-02'!AL74,'20110209 Calibration Check'!AL74,'20110204 Calibration Check-02'!AL74)</f>
        <v>0.14494863377850409</v>
      </c>
      <c r="AL59">
        <f>STDEV('20110208 Calibration Check-02'!AM74,'20110209 Calibration Check'!AM74,'20110204 Calibration Check-02'!AM74)</f>
        <v>0.10098266550492525</v>
      </c>
      <c r="AM59">
        <f>STDEV('20110208 Calibration Check-02'!AN74,'20110209 Calibration Check'!AN74,'20110204 Calibration Check-02'!AN74)</f>
        <v>0.2774796353965383</v>
      </c>
      <c r="AN59">
        <f>STDEV('20110208 Calibration Check-02'!AO74,'20110209 Calibration Check'!AO74,'20110204 Calibration Check-02'!AO74)</f>
        <v>0.10886599972312314</v>
      </c>
      <c r="AO59">
        <f>STDEV('20110208 Calibration Check-02'!AP74,'20110209 Calibration Check'!AP74,'20110204 Calibration Check-02'!AP74)</f>
        <v>0.34428060537728528</v>
      </c>
      <c r="AP59">
        <f>STDEV('20110208 Calibration Check-02'!AQ74,'20110209 Calibration Check'!AQ74,'20110204 Calibration Check-02'!AQ74)</f>
        <v>0.14169590449150693</v>
      </c>
      <c r="AQ59">
        <f>STDEV('20110208 Calibration Check-02'!AR74,'20110209 Calibration Check'!AR74,'20110204 Calibration Check-02'!AR74)</f>
        <v>0.21519792996527728</v>
      </c>
      <c r="AR59">
        <f>STDEV('20110208 Calibration Check-02'!AS74,'20110209 Calibration Check'!AS74,'20110204 Calibration Check-02'!AS74)</f>
        <v>0.34949595155236612</v>
      </c>
      <c r="AS59">
        <f>STDEV('20110208 Calibration Check-02'!AT74,'20110209 Calibration Check'!AT74,'20110204 Calibration Check-02'!AT74)</f>
        <v>0.23181120058482577</v>
      </c>
      <c r="AT59">
        <f>STDEV('20110208 Calibration Check-02'!AU74,'20110209 Calibration Check'!AU74,'20110204 Calibration Check-02'!AU74)</f>
        <v>0.21166549306545579</v>
      </c>
      <c r="AU59">
        <f>STDEV('20110208 Calibration Check-02'!AV74,'20110209 Calibration Check'!AV74,'20110204 Calibration Check-02'!AV74)</f>
        <v>0.39968618128685302</v>
      </c>
      <c r="AV59">
        <f>STDEV('20110208 Calibration Check-02'!AW74,'20110209 Calibration Check'!AW74,'20110204 Calibration Check-02'!AW74)</f>
        <v>8.6161593317973545E-2</v>
      </c>
      <c r="AW59">
        <f>STDEV('20110208 Calibration Check-02'!AX74,'20110209 Calibration Check'!AX74,'20110204 Calibration Check-02'!AX74)</f>
        <v>0.90003593796032644</v>
      </c>
      <c r="AX59">
        <f>STDEV('20110208 Calibration Check-02'!AY74,'20110209 Calibration Check'!AY74,'20110204 Calibration Check-02'!AY74)</f>
        <v>0.16058087022785789</v>
      </c>
      <c r="AY59">
        <f>STDEV('20110208 Calibration Check-02'!AZ74,'20110209 Calibration Check'!AZ74,'20110204 Calibration Check-02'!AZ74)</f>
        <v>0.25806287908179271</v>
      </c>
      <c r="AZ59">
        <f>STDEV('20110208 Calibration Check-02'!BA74,'20110209 Calibration Check'!BA74,'20110204 Calibration Check-02'!BA74)</f>
        <v>6.959724574662261E-3</v>
      </c>
      <c r="BA59">
        <f>STDEV('20110209 Calibration Check'!BB74,'20110204 Calibration Check-02'!BB74)</f>
        <v>0.5567715322624176</v>
      </c>
      <c r="BB59">
        <f>STDEV('20110208 Calibration Check-02'!BC74,'20110209 Calibration Check'!BC74,'20110204 Calibration Check-02'!BC74)</f>
        <v>0.16601454818534978</v>
      </c>
      <c r="BC59">
        <f>STDEV('20110208 Calibration Check-02'!BD74,'20110209 Calibration Check'!BD74,'20110204 Calibration Check-02'!BD74)</f>
        <v>0.56425560271271813</v>
      </c>
      <c r="BD59">
        <f>STDEV('20110208 Calibration Check-02'!BE74,'20110209 Calibration Check'!BE74,'20110204 Calibration Check-02'!BE74)</f>
        <v>0.51178977684766425</v>
      </c>
      <c r="BE59">
        <f>STDEV('20110208 Calibration Check-02'!BF74,'20110209 Calibration Check'!BF74,'20110204 Calibration Check-02'!BF74)</f>
        <v>0</v>
      </c>
      <c r="BF59">
        <f>STDEV('20110208 Calibration Check-02'!BG74,'20110209 Calibration Check'!BG74,'20110204 Calibration Check-02'!BG74)</f>
        <v>0.42620184602310751</v>
      </c>
      <c r="BG59">
        <f>STDEV('20110208 Calibration Check-02'!BH74,'20110209 Calibration Check'!BH74,'20110204 Calibration Check-02'!BH74)</f>
        <v>0.15643360548162039</v>
      </c>
      <c r="BH59">
        <f>STDEV('20110208 Calibration Check-02'!BI74,'20110209 Calibration Check'!BI74,'20110204 Calibration Check-02'!BI74)</f>
        <v>0.16964104180461922</v>
      </c>
      <c r="BI59">
        <f>STDEV('20110208 Calibration Check-02'!BJ74,'20110209 Calibration Check'!BJ74,'20110204 Calibration Check-02'!BJ74)</f>
        <v>0.52760544938141851</v>
      </c>
      <c r="BJ59">
        <f>STDEV('20110208 Calibration Check-02'!BK74,'20110209 Calibration Check'!BK74,'20110204 Calibration Check-02'!BK74)</f>
        <v>0.26545271579639923</v>
      </c>
      <c r="BK59">
        <f>STDEV('20110208 Calibration Check-02'!BL74,'20110209 Calibration Check'!BL74,'20110204 Calibration Check-02'!BL74)</f>
        <v>0.11924445303970714</v>
      </c>
      <c r="BL59">
        <f>STDEV('20110208 Calibration Check-02'!BM74,'20110209 Calibration Check'!BM74,'20110204 Calibration Check-02'!BM74)</f>
        <v>0.11692068705620123</v>
      </c>
      <c r="BM59">
        <f>STDEV('20110208 Calibration Check-02'!BN74,'20110209 Calibration Check'!BN74,'20110204 Calibration Check-02'!BN74)</f>
        <v>0.45762163199807243</v>
      </c>
      <c r="BN59">
        <f>STDEV('20110208 Calibration Check-02'!BO74,'20110209 Calibration Check'!BO74,'20110204 Calibration Check-02'!BO74)</f>
        <v>0.73321200526927122</v>
      </c>
      <c r="BO59">
        <f>STDEV('20110208 Calibration Check-02'!BP74,'20110209 Calibration Check'!BP74,'20110204 Calibration Check-02'!BP74)</f>
        <v>0.19289368659982314</v>
      </c>
      <c r="BP59">
        <f>STDEV('20110208 Calibration Check-02'!BQ74,'20110209 Calibration Check'!BQ74,'20110204 Calibration Check-02'!BQ74)</f>
        <v>0.40858970233524544</v>
      </c>
      <c r="BQ59">
        <f>STDEV('20110208 Calibration Check-02'!BR74,'20110209 Calibration Check'!BR74,'20110204 Calibration Check-02'!BR74)</f>
        <v>0.37874231961531213</v>
      </c>
      <c r="BR59">
        <f>STDEV('20110208 Calibration Check-02'!BS74,'20110209 Calibration Check'!BS74,'20110204 Calibration Check-02'!BS74)</f>
        <v>0.18636349161849045</v>
      </c>
      <c r="BS59">
        <f>STDEV('20110208 Calibration Check-02'!BT74,'20110209 Calibration Check'!BT74,'20110204 Calibration Check-02'!BT74)</f>
        <v>7.1216844709765359E-2</v>
      </c>
      <c r="BT59">
        <f>STDEV('20110208 Calibration Check-02'!BU74,'20110209 Calibration Check'!BU74,'20110204 Calibration Check-02'!BU74)</f>
        <v>0.15421898094030045</v>
      </c>
      <c r="BU59">
        <f>STDEV('20110208 Calibration Check-02'!BV74,'20110209 Calibration Check'!BV74,'20110204 Calibration Check-02'!BV74)</f>
        <v>1.31123397993187</v>
      </c>
      <c r="BV59">
        <f>STDEV('20110208 Calibration Check-02'!BW74,'20110209 Calibration Check'!BW74,'20110204 Calibration Check-02'!BW74)</f>
        <v>1.7120785466254795</v>
      </c>
      <c r="BW59">
        <f>STDEV('20110208 Calibration Check-02'!BX74,'20110209 Calibration Check'!BX74,'20110204 Calibration Check-02'!BX74)</f>
        <v>0.14782318348217763</v>
      </c>
      <c r="BX59">
        <f>STDEV('20110208 Calibration Check-02'!BY74,'20110209 Calibration Check'!BY74,'20110204 Calibration Check-02'!BY74)</f>
        <v>5.6873533165861627E-2</v>
      </c>
      <c r="BY59">
        <f>STDEV('20110208 Calibration Check-02'!BZ74,'20110209 Calibration Check'!BZ74,'20110204 Calibration Check-02'!BZ74)</f>
        <v>0.49180675128777285</v>
      </c>
      <c r="BZ59">
        <f>STDEV('20110208 Calibration Check-02'!CA74,'20110209 Calibration Check'!CA74,'20110204 Calibration Check-02'!CA74)</f>
        <v>0.49217212080936334</v>
      </c>
      <c r="CA59">
        <f>STDEV('20110208 Calibration Check-02'!CB74,'20110209 Calibration Check'!CB74,'20110204 Calibration Check-02'!CB74)</f>
        <v>0.57244505926524403</v>
      </c>
      <c r="CB59">
        <f>STDEV('20110208 Calibration Check-02'!CC74,'20110209 Calibration Check'!CC74,'20110204 Calibration Check-02'!CC74)</f>
        <v>0.5000982561175974</v>
      </c>
      <c r="CC59">
        <f>STDEV('20110208 Calibration Check-02'!CD74,'20110209 Calibration Check'!CD74,'20110204 Calibration Check-02'!CD74)</f>
        <v>0.32455364324152924</v>
      </c>
      <c r="CD59">
        <f>STDEV('20110208 Calibration Check-02'!CE74,'20110209 Calibration Check'!CE74,'20110204 Calibration Check-02'!CE74)</f>
        <v>0.26515422569645059</v>
      </c>
      <c r="CE59">
        <f>STDEV('20110208 Calibration Check-02'!CF74,'20110209 Calibration Check'!CF74,'20110204 Calibration Check-02'!CF74)</f>
        <v>0.23047227853172825</v>
      </c>
      <c r="CF59">
        <f>STDEV('20110208 Calibration Check-02'!CG74,'20110209 Calibration Check'!CG74,'20110204 Calibration Check-02'!CG74)</f>
        <v>0.14889530022387057</v>
      </c>
      <c r="CG59">
        <f>STDEV('20110208 Calibration Check-02'!CH74,'20110209 Calibration Check'!CH74,'20110204 Calibration Check-02'!CH74)</f>
        <v>1.2464441694824868</v>
      </c>
      <c r="CH59">
        <f>STDEV('20110208 Calibration Check-02'!CI74,'20110209 Calibration Check'!CI74,'20110204 Calibration Check-02'!CI74)</f>
        <v>0.78707436948398546</v>
      </c>
      <c r="CI59">
        <f>STDEV('20110208 Calibration Check-02'!CJ74,'20110209 Calibration Check'!CJ74,'20110204 Calibration Check-02'!CJ74)</f>
        <v>0.12758835174681143</v>
      </c>
      <c r="CJ59">
        <f>STDEV('20110208 Calibration Check-02'!CK74,'20110209 Calibration Check'!CK74,'20110204 Calibration Check-02'!CK74)</f>
        <v>6.9698449221945208E-2</v>
      </c>
      <c r="CK59">
        <f>STDEV('20110208 Calibration Check-02'!CL74,'20110209 Calibration Check'!CL74,'20110204 Calibration Check-02'!CL74)</f>
        <v>0.93838460092346021</v>
      </c>
      <c r="CL59">
        <f>STDEV('20110208 Calibration Check-02'!CM74,'20110209 Calibration Check'!CM74,'20110204 Calibration Check-02'!CM74)</f>
        <v>0.51107759666690167</v>
      </c>
      <c r="CM59">
        <f>STDEV('20110208 Calibration Check-02'!CN74,'20110209 Calibration Check'!CN74,'20110204 Calibration Check-02'!CN74)</f>
        <v>0.55171889910389116</v>
      </c>
      <c r="CN59">
        <f>STDEV('20110208 Calibration Check-02'!CO74,'20110209 Calibration Check'!CO74,'20110204 Calibration Check-02'!CO74)</f>
        <v>0.86825283301537515</v>
      </c>
      <c r="CO59">
        <f>STDEV('20110208 Calibration Check-02'!CP74,'20110209 Calibration Check'!CP74,'20110204 Calibration Check-02'!CP74)</f>
        <v>0.36432017203475869</v>
      </c>
      <c r="CP59">
        <f>STDEV('20110208 Calibration Check-02'!CQ74,'20110209 Calibration Check'!CQ74,'20110204 Calibration Check-02'!CQ74)</f>
        <v>0.31038236871378577</v>
      </c>
      <c r="CQ59">
        <f>STDEV('20110208 Calibration Check-02'!CR74,'20110209 Calibration Check'!CR74)</f>
        <v>0.19655930522776868</v>
      </c>
      <c r="CR59">
        <f>STDEV('20110208 Calibration Check-02'!CS74,'20110209 Calibration Check'!CS74,'20110204 Calibration Check-02'!CS74)</f>
        <v>0.26617988787631769</v>
      </c>
      <c r="CS59">
        <f>STDEV('20110208 Calibration Check-02'!CT74,'20110209 Calibration Check'!CT74,'20110204 Calibration Check-02'!CT74)</f>
        <v>1.2650788921352616</v>
      </c>
    </row>
    <row r="60" spans="1:97">
      <c r="A60" t="s">
        <v>72</v>
      </c>
      <c r="B60">
        <f>STDEV('20110208 Calibration Check-02'!C75,'20110209 Calibration Check'!C75,'20110204 Calibration Check-02'!C75)</f>
        <v>0.10552328316532643</v>
      </c>
      <c r="C60">
        <f>STDEV('20110208 Calibration Check-02'!D75,'20110209 Calibration Check'!D75,'20110204 Calibration Check-02'!D75)</f>
        <v>0.49632333218412106</v>
      </c>
      <c r="D60">
        <f>STDEV('20110208 Calibration Check-02'!E75,'20110209 Calibration Check'!E75,'20110204 Calibration Check-02'!E75)</f>
        <v>0.30852498474345497</v>
      </c>
      <c r="E60">
        <f>STDEV('20110208 Calibration Check-02'!F75,'20110209 Calibration Check'!F75,'20110204 Calibration Check-02'!F75)</f>
        <v>0.40226417356635202</v>
      </c>
      <c r="F60">
        <f>STDEV('20110208 Calibration Check-02'!G75,'20110209 Calibration Check'!G75,'20110204 Calibration Check-02'!G75)</f>
        <v>0.58180946015633361</v>
      </c>
      <c r="G60">
        <f>STDEV('20110208 Calibration Check-02'!H75,'20110209 Calibration Check'!H75,'20110204 Calibration Check-02'!H75)</f>
        <v>0.11080247369334725</v>
      </c>
      <c r="H60">
        <f>STDEV('20110208 Calibration Check-02'!I75,'20110209 Calibration Check'!I75,'20110204 Calibration Check-02'!I75)</f>
        <v>0.24248072590639794</v>
      </c>
      <c r="I60">
        <f>STDEV('20110208 Calibration Check-02'!J75,'20110209 Calibration Check'!J75,'20110204 Calibration Check-02'!J75)</f>
        <v>0.38362025680025102</v>
      </c>
      <c r="J60">
        <f>STDEV('20110208 Calibration Check-02'!K75,'20110209 Calibration Check'!K75,'20110204 Calibration Check-02'!K75)</f>
        <v>0.52422069574480723</v>
      </c>
      <c r="K60">
        <f>STDEV('20110208 Calibration Check-02'!L75,'20110209 Calibration Check'!L75,'20110204 Calibration Check-02'!L75)</f>
        <v>0.30263815730770305</v>
      </c>
      <c r="L60">
        <f>STDEV('20110208 Calibration Check-02'!M75,'20110209 Calibration Check'!M75,'20110204 Calibration Check-02'!M75)</f>
        <v>0.24641136564644425</v>
      </c>
      <c r="M60">
        <f>STDEV('20110208 Calibration Check-02'!N75,'20110209 Calibration Check'!N75,'20110204 Calibration Check-02'!N75)</f>
        <v>0.29407731503776274</v>
      </c>
      <c r="N60">
        <f>STDEV('20110208 Calibration Check-02'!O75,'20110209 Calibration Check'!O75,'20110204 Calibration Check-02'!O75)</f>
        <v>0.5136813859461753</v>
      </c>
      <c r="O60">
        <f>STDEV('20110208 Calibration Check-02'!P75,'20110209 Calibration Check'!P75,'20110204 Calibration Check-02'!P75)</f>
        <v>0.21528660216054882</v>
      </c>
      <c r="P60">
        <f>STDEV('20110208 Calibration Check-02'!Q75,'20110209 Calibration Check'!Q75,'20110204 Calibration Check-02'!Q75)</f>
        <v>0.3892333742362466</v>
      </c>
      <c r="Q60">
        <f>STDEV('20110208 Calibration Check-02'!R75,'20110209 Calibration Check'!R75,'20110204 Calibration Check-02'!R75)</f>
        <v>0.53394124122180808</v>
      </c>
      <c r="R60">
        <f>STDEV('20110208 Calibration Check-02'!S75,'20110209 Calibration Check'!S75,'20110204 Calibration Check-02'!S75)</f>
        <v>0.14175860963894138</v>
      </c>
      <c r="S60">
        <f>STDEV('20110208 Calibration Check-02'!T75,'20110209 Calibration Check'!T75,'20110204 Calibration Check-02'!T75)</f>
        <v>0.20269398212500728</v>
      </c>
      <c r="T60">
        <f>STDEV('20110208 Calibration Check-02'!U75,'20110209 Calibration Check'!U75,'20110204 Calibration Check-02'!U75)</f>
        <v>6.4152185247210697E-2</v>
      </c>
      <c r="U60">
        <f>STDEV('20110208 Calibration Check-02'!V75,'20110209 Calibration Check'!V75,'20110204 Calibration Check-02'!V75)</f>
        <v>0.28190841085532808</v>
      </c>
      <c r="V60">
        <f>STDEV('20110208 Calibration Check-02'!W75,'20110209 Calibration Check'!W75,'20110204 Calibration Check-02'!W75)</f>
        <v>0.44293901490822862</v>
      </c>
      <c r="W60">
        <f>STDEV('20110208 Calibration Check-02'!X75,'20110209 Calibration Check'!X75,'20110204 Calibration Check-02'!X75)</f>
        <v>0.42323076568954732</v>
      </c>
      <c r="X60">
        <f>STDEV('20110208 Calibration Check-02'!Y75,'20110209 Calibration Check'!Y75,'20110204 Calibration Check-02'!Y75)</f>
        <v>4.3364479373184994E-2</v>
      </c>
      <c r="Y60">
        <f>STDEV('20110208 Calibration Check-02'!Z75,'20110209 Calibration Check'!Z75,'20110204 Calibration Check-02'!Z75)</f>
        <v>0.33422895405989844</v>
      </c>
      <c r="Z60">
        <f>STDEV('20110208 Calibration Check-02'!AA75,'20110209 Calibration Check'!AA75,'20110204 Calibration Check-02'!AA75)</f>
        <v>0.77151331293343628</v>
      </c>
      <c r="AA60">
        <f>STDEV('20110208 Calibration Check-02'!AB75,'20110209 Calibration Check'!AB75,'20110204 Calibration Check-02'!AB75)</f>
        <v>0.19477291509780004</v>
      </c>
      <c r="AB60">
        <f>STDEV('20110208 Calibration Check-02'!AC75,'20110209 Calibration Check'!AC75,'20110204 Calibration Check-02'!AC75)</f>
        <v>0.50150744434730066</v>
      </c>
      <c r="AC60">
        <f>STDEV('20110208 Calibration Check-02'!AD75,'20110209 Calibration Check'!AD75,'20110204 Calibration Check-02'!AD75)</f>
        <v>0.25640787783050367</v>
      </c>
      <c r="AD60">
        <f>STDEV('20110208 Calibration Check-02'!AE75,'20110209 Calibration Check'!AE75,'20110204 Calibration Check-02'!AE75)</f>
        <v>0.41822270125841871</v>
      </c>
      <c r="AE60">
        <f>STDEV('20110208 Calibration Check-02'!AF75,'20110209 Calibration Check'!AF75,'20110204 Calibration Check-02'!AF75)</f>
        <v>0.21240269317457428</v>
      </c>
      <c r="AF60">
        <f>STDEV('20110208 Calibration Check-02'!AG75,'20110209 Calibration Check'!AG75,'20110204 Calibration Check-02'!AG75)</f>
        <v>0.31143036938039453</v>
      </c>
      <c r="AG60">
        <f>STDEV('20110208 Calibration Check-02'!AH75,'20110209 Calibration Check'!AH75,'20110204 Calibration Check-02'!AH75)</f>
        <v>0.14418638800537709</v>
      </c>
      <c r="AH60">
        <f>STDEV('20110208 Calibration Check-02'!AI75,'20110209 Calibration Check'!AI75,'20110204 Calibration Check-02'!AI75)</f>
        <v>0.41007628323024664</v>
      </c>
      <c r="AI60">
        <f>STDEV('20110208 Calibration Check-02'!AJ75,'20110209 Calibration Check'!AJ75,'20110204 Calibration Check-02'!AJ75)</f>
        <v>0.48812271567098864</v>
      </c>
      <c r="AJ60">
        <f>STDEV('20110208 Calibration Check-02'!AK75,'20110209 Calibration Check'!AK75,'20110204 Calibration Check-02'!AK75)</f>
        <v>0.1597312058528301</v>
      </c>
      <c r="AK60">
        <f>STDEV('20110208 Calibration Check-02'!AL75,'20110209 Calibration Check'!AL75,'20110204 Calibration Check-02'!AL75)</f>
        <v>0.39927953568566432</v>
      </c>
      <c r="AL60">
        <f>STDEV('20110208 Calibration Check-02'!AM75,'20110209 Calibration Check'!AM75,'20110204 Calibration Check-02'!AM75)</f>
        <v>0.51945599509401075</v>
      </c>
      <c r="AM60">
        <f>STDEV('20110208 Calibration Check-02'!AN75,'20110209 Calibration Check'!AN75,'20110204 Calibration Check-02'!AN75)</f>
        <v>0.423686909236965</v>
      </c>
      <c r="AN60">
        <f>STDEV('20110208 Calibration Check-02'!AO75,'20110209 Calibration Check'!AO75,'20110204 Calibration Check-02'!AO75)</f>
        <v>0.54608513773711564</v>
      </c>
      <c r="AO60">
        <f>STDEV('20110208 Calibration Check-02'!AP75,'20110209 Calibration Check'!AP75,'20110204 Calibration Check-02'!AP75)</f>
        <v>9.1840850858714768E-2</v>
      </c>
      <c r="AP60">
        <f>STDEV('20110208 Calibration Check-02'!AQ75,'20110209 Calibration Check'!AQ75,'20110204 Calibration Check-02'!AQ75)</f>
        <v>0.41172753683644392</v>
      </c>
      <c r="AQ60">
        <f>STDEV('20110208 Calibration Check-02'!AR75,'20110209 Calibration Check'!AR75,'20110204 Calibration Check-02'!AR75)</f>
        <v>0.23873224890782874</v>
      </c>
      <c r="AR60">
        <f>STDEV('20110208 Calibration Check-02'!AS75,'20110209 Calibration Check'!AS75,'20110204 Calibration Check-02'!AS75)</f>
        <v>7.8675560145256188E-2</v>
      </c>
      <c r="AS60">
        <f>STDEV('20110208 Calibration Check-02'!AT75,'20110209 Calibration Check'!AT75,'20110204 Calibration Check-02'!AT75)</f>
        <v>0.43001450459455692</v>
      </c>
      <c r="AT60">
        <f>STDEV('20110208 Calibration Check-02'!AU75,'20110209 Calibration Check'!AU75,'20110204 Calibration Check-02'!AU75)</f>
        <v>0.29932964168164916</v>
      </c>
      <c r="AU60">
        <f>STDEV('20110208 Calibration Check-02'!AV75,'20110209 Calibration Check'!AV75,'20110204 Calibration Check-02'!AV75)</f>
        <v>0.43528673546061053</v>
      </c>
      <c r="AV60">
        <f>STDEV('20110208 Calibration Check-02'!AW75,'20110209 Calibration Check'!AW75,'20110204 Calibration Check-02'!AW75)</f>
        <v>0.50084454637419384</v>
      </c>
      <c r="AW60">
        <f>STDEV('20110208 Calibration Check-02'!AX75,'20110209 Calibration Check'!AX75,'20110204 Calibration Check-02'!AX75)</f>
        <v>1.3257440206613313</v>
      </c>
      <c r="AX60">
        <f>STDEV('20110208 Calibration Check-02'!AY75,'20110209 Calibration Check'!AY75,'20110204 Calibration Check-02'!AY75)</f>
        <v>0.49734371138961192</v>
      </c>
      <c r="AY60">
        <f>STDEV('20110208 Calibration Check-02'!AZ75,'20110209 Calibration Check'!AZ75,'20110204 Calibration Check-02'!AZ75)</f>
        <v>0.54718853639770304</v>
      </c>
      <c r="AZ60">
        <f>STDEV('20110208 Calibration Check-02'!BA75,'20110209 Calibration Check'!BA75,'20110204 Calibration Check-02'!BA75)</f>
        <v>0.44594477997251886</v>
      </c>
      <c r="BA60">
        <f>STDEV('20110209 Calibration Check'!BB75,'20110204 Calibration Check-02'!BB75)</f>
        <v>0.15789198310665312</v>
      </c>
      <c r="BB60">
        <f>STDEV('20110208 Calibration Check-02'!BC75,'20110209 Calibration Check'!BC75,'20110204 Calibration Check-02'!BC75)</f>
        <v>0.27688848185825687</v>
      </c>
      <c r="BC60">
        <f>STDEV('20110208 Calibration Check-02'!BD75,'20110209 Calibration Check'!BD75,'20110204 Calibration Check-02'!BD75)</f>
        <v>0.15569472932874714</v>
      </c>
      <c r="BD60">
        <f>STDEV('20110208 Calibration Check-02'!BE75,'20110209 Calibration Check'!BE75,'20110204 Calibration Check-02'!BE75)</f>
        <v>0.17935617141073162</v>
      </c>
      <c r="BE60">
        <f>STDEV('20110208 Calibration Check-02'!BF75,'20110209 Calibration Check'!BF75,'20110204 Calibration Check-02'!BF75)</f>
        <v>0.43984478530387289</v>
      </c>
      <c r="BF60">
        <f>STDEV('20110208 Calibration Check-02'!BG75,'20110209 Calibration Check'!BG75,'20110204 Calibration Check-02'!BG75)</f>
        <v>0</v>
      </c>
      <c r="BG60">
        <f>STDEV('20110208 Calibration Check-02'!BH75,'20110209 Calibration Check'!BH75,'20110204 Calibration Check-02'!BH75)</f>
        <v>0.59073166105125874</v>
      </c>
      <c r="BH60">
        <f>STDEV('20110208 Calibration Check-02'!BI75,'20110209 Calibration Check'!BI75,'20110204 Calibration Check-02'!BI75)</f>
        <v>0.35667445206064863</v>
      </c>
      <c r="BI60">
        <f>STDEV('20110208 Calibration Check-02'!BJ75,'20110209 Calibration Check'!BJ75,'20110204 Calibration Check-02'!BJ75)</f>
        <v>0.10436203889568457</v>
      </c>
      <c r="BJ60">
        <f>STDEV('20110208 Calibration Check-02'!BK75,'20110209 Calibration Check'!BK75,'20110204 Calibration Check-02'!BK75)</f>
        <v>0.18947421513496915</v>
      </c>
      <c r="BK60">
        <f>STDEV('20110208 Calibration Check-02'!BL75,'20110209 Calibration Check'!BL75,'20110204 Calibration Check-02'!BL75)</f>
        <v>0.49670975889665459</v>
      </c>
      <c r="BL60">
        <f>STDEV('20110208 Calibration Check-02'!BM75,'20110209 Calibration Check'!BM75,'20110204 Calibration Check-02'!BM75)</f>
        <v>0.33938612092292847</v>
      </c>
      <c r="BM60">
        <f>STDEV('20110208 Calibration Check-02'!BN75,'20110209 Calibration Check'!BN75,'20110204 Calibration Check-02'!BN75)</f>
        <v>6.9967900312419992E-2</v>
      </c>
      <c r="BN60">
        <f>STDEV('20110208 Calibration Check-02'!BO75,'20110209 Calibration Check'!BO75,'20110204 Calibration Check-02'!BO75)</f>
        <v>0.32922557441431033</v>
      </c>
      <c r="BO60">
        <f>STDEV('20110208 Calibration Check-02'!BP75,'20110209 Calibration Check'!BP75,'20110204 Calibration Check-02'!BP75)</f>
        <v>0.23861343745621738</v>
      </c>
      <c r="BP60">
        <f>STDEV('20110208 Calibration Check-02'!BQ75,'20110209 Calibration Check'!BQ75,'20110204 Calibration Check-02'!BQ75)</f>
        <v>9.5055906689793371E-2</v>
      </c>
      <c r="BQ60">
        <f>STDEV('20110208 Calibration Check-02'!BR75,'20110209 Calibration Check'!BR75,'20110204 Calibration Check-02'!BR75)</f>
        <v>7.7687865980994239E-2</v>
      </c>
      <c r="BR60">
        <f>STDEV('20110208 Calibration Check-02'!BS75,'20110209 Calibration Check'!BS75,'20110204 Calibration Check-02'!BS75)</f>
        <v>0.29608544494975342</v>
      </c>
      <c r="BS60">
        <f>STDEV('20110208 Calibration Check-02'!BT75,'20110209 Calibration Check'!BT75,'20110204 Calibration Check-02'!BT75)</f>
        <v>0.40676544981031576</v>
      </c>
      <c r="BT60">
        <f>STDEV('20110208 Calibration Check-02'!BU75,'20110209 Calibration Check'!BU75,'20110204 Calibration Check-02'!BU75)</f>
        <v>0.54712779629420782</v>
      </c>
      <c r="BU60">
        <f>STDEV('20110208 Calibration Check-02'!BV75,'20110209 Calibration Check'!BV75,'20110204 Calibration Check-02'!BV75)</f>
        <v>0.88228796771072671</v>
      </c>
      <c r="BV60">
        <f>STDEV('20110208 Calibration Check-02'!BW75,'20110209 Calibration Check'!BW75,'20110204 Calibration Check-02'!BW75)</f>
        <v>1.3312529998016014</v>
      </c>
      <c r="BW60">
        <f>STDEV('20110208 Calibration Check-02'!BX75,'20110209 Calibration Check'!BX75,'20110204 Calibration Check-02'!BX75)</f>
        <v>0.31448577162302555</v>
      </c>
      <c r="BX60">
        <f>STDEV('20110208 Calibration Check-02'!BY75,'20110209 Calibration Check'!BY75,'20110204 Calibration Check-02'!BY75)</f>
        <v>0.48682764060592576</v>
      </c>
      <c r="BY60">
        <f>STDEV('20110208 Calibration Check-02'!BZ75,'20110209 Calibration Check'!BZ75,'20110204 Calibration Check-02'!BZ75)</f>
        <v>7.3509595555427465E-2</v>
      </c>
      <c r="BZ60">
        <f>STDEV('20110208 Calibration Check-02'!CA75,'20110209 Calibration Check'!CA75,'20110204 Calibration Check-02'!CA75)</f>
        <v>0.10136417939306543</v>
      </c>
      <c r="CA60">
        <f>STDEV('20110208 Calibration Check-02'!CB75,'20110209 Calibration Check'!CB75,'20110204 Calibration Check-02'!CB75)</f>
        <v>0.44780586937698563</v>
      </c>
      <c r="CB60">
        <f>STDEV('20110208 Calibration Check-02'!CC75,'20110209 Calibration Check'!CC75,'20110204 Calibration Check-02'!CC75)</f>
        <v>0.14985702046190158</v>
      </c>
      <c r="CC60">
        <f>STDEV('20110208 Calibration Check-02'!CD75,'20110209 Calibration Check'!CD75,'20110204 Calibration Check-02'!CD75)</f>
        <v>9.3875427596508465E-2</v>
      </c>
      <c r="CD60">
        <f>STDEV('20110208 Calibration Check-02'!CE75,'20110209 Calibration Check'!CE75,'20110204 Calibration Check-02'!CE75)</f>
        <v>0.17068949339499073</v>
      </c>
      <c r="CE60">
        <f>STDEV('20110208 Calibration Check-02'!CF75,'20110209 Calibration Check'!CF75,'20110204 Calibration Check-02'!CF75)</f>
        <v>0.54900800213917955</v>
      </c>
      <c r="CF60">
        <f>STDEV('20110208 Calibration Check-02'!CG75,'20110209 Calibration Check'!CG75,'20110204 Calibration Check-02'!CG75)</f>
        <v>0.47165659166664686</v>
      </c>
      <c r="CG60">
        <f>STDEV('20110208 Calibration Check-02'!CH75,'20110209 Calibration Check'!CH75,'20110204 Calibration Check-02'!CH75)</f>
        <v>1.693346393287595</v>
      </c>
      <c r="CH60">
        <f>STDEV('20110208 Calibration Check-02'!CI75,'20110209 Calibration Check'!CI75,'20110204 Calibration Check-02'!CI75)</f>
        <v>0.64882574367825174</v>
      </c>
      <c r="CI60">
        <f>STDEV('20110208 Calibration Check-02'!CJ75,'20110209 Calibration Check'!CJ75,'20110204 Calibration Check-02'!CJ75)</f>
        <v>0.34907558260104993</v>
      </c>
      <c r="CJ60">
        <f>STDEV('20110208 Calibration Check-02'!CK75,'20110209 Calibration Check'!CK75,'20110204 Calibration Check-02'!CK75)</f>
        <v>0.38011971659840549</v>
      </c>
      <c r="CK60">
        <f>STDEV('20110208 Calibration Check-02'!CL75,'20110209 Calibration Check'!CL75,'20110204 Calibration Check-02'!CL75)</f>
        <v>1.2426184322304514</v>
      </c>
      <c r="CL60">
        <f>STDEV('20110208 Calibration Check-02'!CM75,'20110209 Calibration Check'!CM75,'20110204 Calibration Check-02'!CM75)</f>
        <v>0.25650493953723896</v>
      </c>
      <c r="CM60">
        <f>STDEV('20110208 Calibration Check-02'!CN75,'20110209 Calibration Check'!CN75,'20110204 Calibration Check-02'!CN75)</f>
        <v>0.24557499993632267</v>
      </c>
      <c r="CN60">
        <f>STDEV('20110208 Calibration Check-02'!CO75,'20110209 Calibration Check'!CO75,'20110204 Calibration Check-02'!CO75)</f>
        <v>0.45998181851133285</v>
      </c>
      <c r="CO60">
        <f>STDEV('20110208 Calibration Check-02'!CP75,'20110209 Calibration Check'!CP75,'20110204 Calibration Check-02'!CP75)</f>
        <v>6.6915842362904918E-2</v>
      </c>
      <c r="CP60">
        <f>STDEV('20110208 Calibration Check-02'!CQ75,'20110209 Calibration Check'!CQ75,'20110204 Calibration Check-02'!CQ75)</f>
        <v>0.13663102517789075</v>
      </c>
      <c r="CQ60">
        <f>STDEV('20110208 Calibration Check-02'!CR75,'20110209 Calibration Check'!CR75)</f>
        <v>9.5454422459503117E-3</v>
      </c>
      <c r="CR60">
        <f>STDEV('20110208 Calibration Check-02'!CS75,'20110209 Calibration Check'!CS75,'20110204 Calibration Check-02'!CS75)</f>
        <v>0.18671140594382324</v>
      </c>
      <c r="CS60">
        <f>STDEV('20110208 Calibration Check-02'!CT75,'20110209 Calibration Check'!CT75,'20110204 Calibration Check-02'!CT75)</f>
        <v>0.91781088945678801</v>
      </c>
    </row>
    <row r="61" spans="1:97">
      <c r="A61" t="s">
        <v>73</v>
      </c>
      <c r="B61">
        <f>STDEV('20110208 Calibration Check-02'!C76,'20110209 Calibration Check'!C76,'20110204 Calibration Check-02'!C76)</f>
        <v>0.57368335119452041</v>
      </c>
      <c r="C61">
        <f>STDEV('20110208 Calibration Check-02'!D76,'20110209 Calibration Check'!D76,'20110204 Calibration Check-02'!D76)</f>
        <v>1.039165066351009</v>
      </c>
      <c r="D61">
        <f>STDEV('20110208 Calibration Check-02'!E76,'20110209 Calibration Check'!E76,'20110204 Calibration Check-02'!E76)</f>
        <v>0.29647633890048736</v>
      </c>
      <c r="E61">
        <f>STDEV('20110208 Calibration Check-02'!F76,'20110209 Calibration Check'!F76,'20110204 Calibration Check-02'!F76)</f>
        <v>0.23940502462584043</v>
      </c>
      <c r="F61">
        <f>STDEV('20110208 Calibration Check-02'!G76,'20110209 Calibration Check'!G76,'20110204 Calibration Check-02'!G76)</f>
        <v>1.0875744690376526E-2</v>
      </c>
      <c r="G61">
        <f>STDEV('20110208 Calibration Check-02'!H76,'20110209 Calibration Check'!H76,'20110204 Calibration Check-02'!H76)</f>
        <v>0.49070596427939844</v>
      </c>
      <c r="H61">
        <f>STDEV('20110208 Calibration Check-02'!I76,'20110209 Calibration Check'!I76,'20110204 Calibration Check-02'!I76)</f>
        <v>0.33724315426886725</v>
      </c>
      <c r="I61">
        <f>STDEV('20110208 Calibration Check-02'!J76,'20110209 Calibration Check'!J76,'20110204 Calibration Check-02'!J76)</f>
        <v>0.21361689092521702</v>
      </c>
      <c r="J61">
        <f>STDEV('20110208 Calibration Check-02'!K76,'20110209 Calibration Check'!K76,'20110204 Calibration Check-02'!K76)</f>
        <v>0.42114432934230733</v>
      </c>
      <c r="K61">
        <f>STDEV('20110208 Calibration Check-02'!L76,'20110209 Calibration Check'!L76,'20110204 Calibration Check-02'!L76)</f>
        <v>0.30353056842196846</v>
      </c>
      <c r="L61">
        <f>STDEV('20110208 Calibration Check-02'!M76,'20110209 Calibration Check'!M76,'20110204 Calibration Check-02'!M76)</f>
        <v>0.68499430402381412</v>
      </c>
      <c r="M61">
        <f>STDEV('20110208 Calibration Check-02'!N76,'20110209 Calibration Check'!N76,'20110204 Calibration Check-02'!N76)</f>
        <v>0.60888085572289086</v>
      </c>
      <c r="N61">
        <f>STDEV('20110208 Calibration Check-02'!O76,'20110209 Calibration Check'!O76,'20110204 Calibration Check-02'!O76)</f>
        <v>0.36886472611331439</v>
      </c>
      <c r="O61">
        <f>STDEV('20110208 Calibration Check-02'!P76,'20110209 Calibration Check'!P76,'20110204 Calibration Check-02'!P76)</f>
        <v>0.39765077803393367</v>
      </c>
      <c r="P61">
        <f>STDEV('20110208 Calibration Check-02'!Q76,'20110209 Calibration Check'!Q76,'20110204 Calibration Check-02'!Q76)</f>
        <v>0.87005617427902959</v>
      </c>
      <c r="Q61">
        <f>STDEV('20110208 Calibration Check-02'!R76,'20110209 Calibration Check'!R76,'20110204 Calibration Check-02'!R76)</f>
        <v>6.5231176603168933E-2</v>
      </c>
      <c r="R61">
        <f>STDEV('20110208 Calibration Check-02'!S76,'20110209 Calibration Check'!S76,'20110204 Calibration Check-02'!S76)</f>
        <v>0.53725563330154624</v>
      </c>
      <c r="S61">
        <f>STDEV('20110208 Calibration Check-02'!T76,'20110209 Calibration Check'!T76,'20110204 Calibration Check-02'!T76)</f>
        <v>0.37580034363549836</v>
      </c>
      <c r="T61">
        <f>STDEV('20110208 Calibration Check-02'!U76,'20110209 Calibration Check'!U76,'20110204 Calibration Check-02'!U76)</f>
        <v>0.5525465041292088</v>
      </c>
      <c r="U61">
        <f>STDEV('20110208 Calibration Check-02'!V76,'20110209 Calibration Check'!V76,'20110204 Calibration Check-02'!V76)</f>
        <v>0.80442043230159732</v>
      </c>
      <c r="V61">
        <f>STDEV('20110208 Calibration Check-02'!W76,'20110209 Calibration Check'!W76,'20110204 Calibration Check-02'!W76)</f>
        <v>0.20834196838771443</v>
      </c>
      <c r="W61">
        <f>STDEV('20110208 Calibration Check-02'!X76,'20110209 Calibration Check'!X76,'20110204 Calibration Check-02'!X76)</f>
        <v>0.19848766936188536</v>
      </c>
      <c r="X61">
        <f>STDEV('20110208 Calibration Check-02'!Y76,'20110209 Calibration Check'!Y76,'20110204 Calibration Check-02'!Y76)</f>
        <v>0.56820678128647839</v>
      </c>
      <c r="Y61">
        <f>STDEV('20110208 Calibration Check-02'!Z76,'20110209 Calibration Check'!Z76,'20110204 Calibration Check-02'!Z76)</f>
        <v>0.92850661254887767</v>
      </c>
      <c r="Z61">
        <f>STDEV('20110208 Calibration Check-02'!AA76,'20110209 Calibration Check'!AA76,'20110204 Calibration Check-02'!AA76)</f>
        <v>0.25759274936269916</v>
      </c>
      <c r="AA61">
        <f>STDEV('20110208 Calibration Check-02'!AB76,'20110209 Calibration Check'!AB76,'20110204 Calibration Check-02'!AB76)</f>
        <v>0.43708052343626863</v>
      </c>
      <c r="AB61">
        <f>STDEV('20110208 Calibration Check-02'!AC76,'20110209 Calibration Check'!AC76,'20110204 Calibration Check-02'!AC76)</f>
        <v>0.28674931253130304</v>
      </c>
      <c r="AC61">
        <f>STDEV('20110208 Calibration Check-02'!AD76,'20110209 Calibration Check'!AD76,'20110204 Calibration Check-02'!AD76)</f>
        <v>0.33070130269665593</v>
      </c>
      <c r="AD61">
        <f>STDEV('20110208 Calibration Check-02'!AE76,'20110209 Calibration Check'!AE76,'20110204 Calibration Check-02'!AE76)</f>
        <v>0.19006754728467201</v>
      </c>
      <c r="AE61">
        <f>STDEV('20110208 Calibration Check-02'!AF76,'20110209 Calibration Check'!AF76,'20110204 Calibration Check-02'!AF76)</f>
        <v>0.68716718908373708</v>
      </c>
      <c r="AF61">
        <f>STDEV('20110208 Calibration Check-02'!AG76,'20110209 Calibration Check'!AG76,'20110204 Calibration Check-02'!AG76)</f>
        <v>0.80677514457455868</v>
      </c>
      <c r="AG61">
        <f>STDEV('20110208 Calibration Check-02'!AH76,'20110209 Calibration Check'!AH76,'20110204 Calibration Check-02'!AH76)</f>
        <v>0.44360967493113135</v>
      </c>
      <c r="AH61">
        <f>STDEV('20110208 Calibration Check-02'!AI76,'20110209 Calibration Check'!AI76,'20110204 Calibration Check-02'!AI76)</f>
        <v>0.39766518403537465</v>
      </c>
      <c r="AI61">
        <f>STDEV('20110208 Calibration Check-02'!AJ76,'20110209 Calibration Check'!AJ76,'20110204 Calibration Check-02'!AJ76)</f>
        <v>0.12232006261182855</v>
      </c>
      <c r="AJ61">
        <f>STDEV('20110208 Calibration Check-02'!AK76,'20110209 Calibration Check'!AK76,'20110204 Calibration Check-02'!AK76)</f>
        <v>0.46174991876809501</v>
      </c>
      <c r="AK61">
        <f>STDEV('20110208 Calibration Check-02'!AL76,'20110209 Calibration Check'!AL76,'20110204 Calibration Check-02'!AL76)</f>
        <v>0.28362365763962888</v>
      </c>
      <c r="AL61">
        <f>STDEV('20110208 Calibration Check-02'!AM76,'20110209 Calibration Check'!AM76,'20110204 Calibration Check-02'!AM76)</f>
        <v>0.152190729144387</v>
      </c>
      <c r="AM61">
        <f>STDEV('20110208 Calibration Check-02'!AN76,'20110209 Calibration Check'!AN76,'20110204 Calibration Check-02'!AN76)</f>
        <v>0.40124461858474758</v>
      </c>
      <c r="AN61">
        <f>STDEV('20110208 Calibration Check-02'!AO76,'20110209 Calibration Check'!AO76,'20110204 Calibration Check-02'!AO76)</f>
        <v>9.5583104177101558E-2</v>
      </c>
      <c r="AO61">
        <f>STDEV('20110208 Calibration Check-02'!AP76,'20110209 Calibration Check'!AP76,'20110204 Calibration Check-02'!AP76)</f>
        <v>0.49881552168907756</v>
      </c>
      <c r="AP61">
        <f>STDEV('20110208 Calibration Check-02'!AQ76,'20110209 Calibration Check'!AQ76,'20110204 Calibration Check-02'!AQ76)</f>
        <v>0.27447785044916739</v>
      </c>
      <c r="AQ61">
        <f>STDEV('20110208 Calibration Check-02'!AR76,'20110209 Calibration Check'!AR76,'20110204 Calibration Check-02'!AR76)</f>
        <v>0.35159612293655995</v>
      </c>
      <c r="AR61">
        <f>STDEV('20110208 Calibration Check-02'!AS76,'20110209 Calibration Check'!AS76,'20110204 Calibration Check-02'!AS76)</f>
        <v>0.50146989675313669</v>
      </c>
      <c r="AS61">
        <f>STDEV('20110208 Calibration Check-02'!AT76,'20110209 Calibration Check'!AT76,'20110204 Calibration Check-02'!AT76)</f>
        <v>0.35267507922388081</v>
      </c>
      <c r="AT61">
        <f>STDEV('20110208 Calibration Check-02'!AU76,'20110209 Calibration Check'!AU76,'20110204 Calibration Check-02'!AU76)</f>
        <v>0.36248803014450914</v>
      </c>
      <c r="AU61">
        <f>STDEV('20110208 Calibration Check-02'!AV76,'20110209 Calibration Check'!AV76,'20110204 Calibration Check-02'!AV76)</f>
        <v>0.45383286154133035</v>
      </c>
      <c r="AV61">
        <f>STDEV('20110208 Calibration Check-02'!AW76,'20110209 Calibration Check'!AW76,'20110204 Calibration Check-02'!AW76)</f>
        <v>0.15117879827595782</v>
      </c>
      <c r="AW61">
        <f>STDEV('20110208 Calibration Check-02'!AX76,'20110209 Calibration Check'!AX76,'20110204 Calibration Check-02'!AX76)</f>
        <v>0.79538996121126027</v>
      </c>
      <c r="AX61">
        <f>STDEV('20110208 Calibration Check-02'!AY76,'20110209 Calibration Check'!AY76,'20110204 Calibration Check-02'!AY76)</f>
        <v>0.24753821315535462</v>
      </c>
      <c r="AY61">
        <f>STDEV('20110208 Calibration Check-02'!AZ76,'20110209 Calibration Check'!AZ76,'20110204 Calibration Check-02'!AZ76)</f>
        <v>0.32620409320631549</v>
      </c>
      <c r="AZ61">
        <f>STDEV('20110208 Calibration Check-02'!BA76,'20110209 Calibration Check'!BA76,'20110204 Calibration Check-02'!BA76)</f>
        <v>0.15146747328283994</v>
      </c>
      <c r="BA61">
        <f>STDEV('20110209 Calibration Check'!BB76,'20110204 Calibration Check-02'!BB76)</f>
        <v>0.64690638874487227</v>
      </c>
      <c r="BB61">
        <f>STDEV('20110208 Calibration Check-02'!BC76,'20110209 Calibration Check'!BC76,'20110204 Calibration Check-02'!BC76)</f>
        <v>0.32323892362683176</v>
      </c>
      <c r="BC61">
        <f>STDEV('20110208 Calibration Check-02'!BD76,'20110209 Calibration Check'!BD76,'20110204 Calibration Check-02'!BD76)</f>
        <v>0.70852793809129744</v>
      </c>
      <c r="BD61">
        <f>STDEV('20110208 Calibration Check-02'!BE76,'20110209 Calibration Check'!BE76,'20110204 Calibration Check-02'!BE76)</f>
        <v>0.66476819564356959</v>
      </c>
      <c r="BE61">
        <f>STDEV('20110208 Calibration Check-02'!BF76,'20110209 Calibration Check'!BF76,'20110204 Calibration Check-02'!BF76)</f>
        <v>0.15776725590838167</v>
      </c>
      <c r="BF61">
        <f>STDEV('20110208 Calibration Check-02'!BG76,'20110209 Calibration Check'!BG76,'20110204 Calibration Check-02'!BG76)</f>
        <v>0.57732504453311362</v>
      </c>
      <c r="BG61">
        <f>STDEV('20110208 Calibration Check-02'!BH76,'20110209 Calibration Check'!BH76,'20110204 Calibration Check-02'!BH76)</f>
        <v>0</v>
      </c>
      <c r="BH61">
        <f>STDEV('20110208 Calibration Check-02'!BI76,'20110209 Calibration Check'!BI76,'20110204 Calibration Check-02'!BI76)</f>
        <v>0.26808442378366504</v>
      </c>
      <c r="BI61">
        <f>STDEV('20110208 Calibration Check-02'!BJ76,'20110209 Calibration Check'!BJ76,'20110204 Calibration Check-02'!BJ76)</f>
        <v>0.67908220358049021</v>
      </c>
      <c r="BJ61">
        <f>STDEV('20110208 Calibration Check-02'!BK76,'20110209 Calibration Check'!BK76,'20110204 Calibration Check-02'!BK76)</f>
        <v>0.42752524419089255</v>
      </c>
      <c r="BK61">
        <f>STDEV('20110208 Calibration Check-02'!BL76,'20110209 Calibration Check'!BL76,'20110204 Calibration Check-02'!BL76)</f>
        <v>0.19896450135973151</v>
      </c>
      <c r="BL61">
        <f>STDEV('20110208 Calibration Check-02'!BM76,'20110209 Calibration Check'!BM76,'20110204 Calibration Check-02'!BM76)</f>
        <v>0.27226532201371678</v>
      </c>
      <c r="BM61">
        <f>STDEV('20110208 Calibration Check-02'!BN76,'20110209 Calibration Check'!BN76,'20110204 Calibration Check-02'!BN76)</f>
        <v>0.6013158920498286</v>
      </c>
      <c r="BN61">
        <f>STDEV('20110208 Calibration Check-02'!BO76,'20110209 Calibration Check'!BO76,'20110204 Calibration Check-02'!BO76)</f>
        <v>0.87538934822761916</v>
      </c>
      <c r="BO61">
        <f>STDEV('20110208 Calibration Check-02'!BP76,'20110209 Calibration Check'!BP76,'20110204 Calibration Check-02'!BP76)</f>
        <v>0.34288269079324341</v>
      </c>
      <c r="BP61">
        <f>STDEV('20110208 Calibration Check-02'!BQ76,'20110209 Calibration Check'!BQ76,'20110204 Calibration Check-02'!BQ76)</f>
        <v>0.56032339217832006</v>
      </c>
      <c r="BQ61">
        <f>STDEV('20110208 Calibration Check-02'!BR76,'20110209 Calibration Check'!BR76,'20110204 Calibration Check-02'!BR76)</f>
        <v>0.53234055341497999</v>
      </c>
      <c r="BR61">
        <f>STDEV('20110208 Calibration Check-02'!BS76,'20110209 Calibration Check'!BS76,'20110204 Calibration Check-02'!BS76)</f>
        <v>0.30647212437443289</v>
      </c>
      <c r="BS61">
        <f>STDEV('20110208 Calibration Check-02'!BT76,'20110209 Calibration Check'!BT76,'20110204 Calibration Check-02'!BT76)</f>
        <v>0.18300208973865775</v>
      </c>
      <c r="BT61">
        <f>STDEV('20110208 Calibration Check-02'!BU76,'20110209 Calibration Check'!BU76,'20110204 Calibration Check-02'!BU76)</f>
        <v>0.19170330845072958</v>
      </c>
      <c r="BU61">
        <f>STDEV('20110208 Calibration Check-02'!BV76,'20110209 Calibration Check'!BV76,'20110204 Calibration Check-02'!BV76)</f>
        <v>1.4646430405046786</v>
      </c>
      <c r="BV61">
        <f>STDEV('20110208 Calibration Check-02'!BW76,'20110209 Calibration Check'!BW76,'20110204 Calibration Check-02'!BW76)</f>
        <v>1.8449027700802638</v>
      </c>
      <c r="BW61">
        <f>STDEV('20110208 Calibration Check-02'!BX76,'20110209 Calibration Check'!BX76,'20110204 Calibration Check-02'!BX76)</f>
        <v>0.30831498556890746</v>
      </c>
      <c r="BX61">
        <f>STDEV('20110208 Calibration Check-02'!BY76,'20110209 Calibration Check'!BY76,'20110204 Calibration Check-02'!BY76)</f>
        <v>0.10471631407815919</v>
      </c>
      <c r="BY61">
        <f>STDEV('20110208 Calibration Check-02'!BZ76,'20110209 Calibration Check'!BZ76,'20110204 Calibration Check-02'!BZ76)</f>
        <v>0.64354891903635203</v>
      </c>
      <c r="BZ61">
        <f>STDEV('20110208 Calibration Check-02'!CA76,'20110209 Calibration Check'!CA76,'20110204 Calibration Check-02'!CA76)</f>
        <v>0.63414343514653071</v>
      </c>
      <c r="CA61">
        <f>STDEV('20110208 Calibration Check-02'!CB76,'20110209 Calibration Check'!CB76,'20110204 Calibration Check-02'!CB76)</f>
        <v>0.7077521759614599</v>
      </c>
      <c r="CB61">
        <f>STDEV('20110208 Calibration Check-02'!CC76,'20110209 Calibration Check'!CC76,'20110204 Calibration Check-02'!CC76)</f>
        <v>0.63280820595049325</v>
      </c>
      <c r="CC61">
        <f>STDEV('20110208 Calibration Check-02'!CD76,'20110209 Calibration Check'!CD76,'20110204 Calibration Check-02'!CD76)</f>
        <v>0.47325482043115558</v>
      </c>
      <c r="CD61">
        <f>STDEV('20110208 Calibration Check-02'!CE76,'20110209 Calibration Check'!CE76,'20110204 Calibration Check-02'!CE76)</f>
        <v>0.40792833763340913</v>
      </c>
      <c r="CE61">
        <f>STDEV('20110208 Calibration Check-02'!CF76,'20110209 Calibration Check'!CF76,'20110204 Calibration Check-02'!CF76)</f>
        <v>0.19400516262105949</v>
      </c>
      <c r="CF61">
        <f>STDEV('20110208 Calibration Check-02'!CG76,'20110209 Calibration Check'!CG76,'20110204 Calibration Check-02'!CG76)</f>
        <v>0.24885635845492129</v>
      </c>
      <c r="CG61">
        <f>STDEV('20110208 Calibration Check-02'!CH76,'20110209 Calibration Check'!CH76,'20110204 Calibration Check-02'!CH76)</f>
        <v>1.1354592160498698</v>
      </c>
      <c r="CH61">
        <f>STDEV('20110208 Calibration Check-02'!CI76,'20110209 Calibration Check'!CI76,'20110204 Calibration Check-02'!CI76)</f>
        <v>0.85805131146486946</v>
      </c>
      <c r="CI61">
        <f>STDEV('20110208 Calibration Check-02'!CJ76,'20110209 Calibration Check'!CJ76,'20110204 Calibration Check-02'!CJ76)</f>
        <v>0.28671466142447605</v>
      </c>
      <c r="CJ61">
        <f>STDEV('20110208 Calibration Check-02'!CK76,'20110209 Calibration Check'!CK76,'20110204 Calibration Check-02'!CK76)</f>
        <v>0.22833204665063786</v>
      </c>
      <c r="CK61">
        <f>STDEV('20110208 Calibration Check-02'!CL76,'20110209 Calibration Check'!CL76,'20110204 Calibration Check-02'!CL76)</f>
        <v>0.82746442576936585</v>
      </c>
      <c r="CL61">
        <f>STDEV('20110208 Calibration Check-02'!CM76,'20110209 Calibration Check'!CM76,'20110204 Calibration Check-02'!CM76)</f>
        <v>0.62667967557841919</v>
      </c>
      <c r="CM61">
        <f>STDEV('20110208 Calibration Check-02'!CN76,'20110209 Calibration Check'!CN76,'20110204 Calibration Check-02'!CN76)</f>
        <v>0.67392204177327664</v>
      </c>
      <c r="CN61">
        <f>STDEV('20110208 Calibration Check-02'!CO76,'20110209 Calibration Check'!CO76,'20110204 Calibration Check-02'!CO76)</f>
        <v>1.0187212034476383</v>
      </c>
      <c r="CO61">
        <f>STDEV('20110208 Calibration Check-02'!CP76,'20110209 Calibration Check'!CP76,'20110204 Calibration Check-02'!CP76)</f>
        <v>0.50825611242620805</v>
      </c>
      <c r="CP61">
        <f>STDEV('20110208 Calibration Check-02'!CQ76,'20110209 Calibration Check'!CQ76,'20110204 Calibration Check-02'!CQ76)</f>
        <v>0.45433171006591938</v>
      </c>
      <c r="CQ61">
        <f>STDEV('20110208 Calibration Check-02'!CR76,'20110209 Calibration Check'!CR76)</f>
        <v>0.33012585109564374</v>
      </c>
      <c r="CR61">
        <f>STDEV('20110208 Calibration Check-02'!CS76,'20110209 Calibration Check'!CS76,'20110204 Calibration Check-02'!CS76)</f>
        <v>0.42183963751157061</v>
      </c>
      <c r="CS61">
        <f>STDEV('20110208 Calibration Check-02'!CT76,'20110209 Calibration Check'!CT76,'20110204 Calibration Check-02'!CT76)</f>
        <v>1.3856795631641918</v>
      </c>
    </row>
    <row r="62" spans="1:97">
      <c r="A62" t="s">
        <v>74</v>
      </c>
      <c r="B62">
        <f>STDEV('20110208 Calibration Check-02'!C77,'20110209 Calibration Check'!C77,'20110204 Calibration Check-02'!C77)</f>
        <v>0.34949871020288442</v>
      </c>
      <c r="C62">
        <f>STDEV('20110208 Calibration Check-02'!D77,'20110209 Calibration Check'!D77,'20110204 Calibration Check-02'!D77)</f>
        <v>0.75565907654991293</v>
      </c>
      <c r="D62">
        <f>STDEV('20110208 Calibration Check-02'!E77,'20110209 Calibration Check'!E77,'20110204 Calibration Check-02'!E77)</f>
        <v>0.10777042396417261</v>
      </c>
      <c r="E62">
        <f>STDEV('20110208 Calibration Check-02'!F77,'20110209 Calibration Check'!F77,'20110204 Calibration Check-02'!F77)</f>
        <v>0.22669662740946744</v>
      </c>
      <c r="F62">
        <f>STDEV('20110208 Calibration Check-02'!G77,'20110209 Calibration Check'!G77,'20110204 Calibration Check-02'!G77)</f>
        <v>0.2587837897918624</v>
      </c>
      <c r="G62">
        <f>STDEV('20110208 Calibration Check-02'!H77,'20110209 Calibration Check'!H77,'20110204 Calibration Check-02'!H77)</f>
        <v>0.24649783097660527</v>
      </c>
      <c r="H62">
        <f>STDEV('20110208 Calibration Check-02'!I77,'20110209 Calibration Check'!I77,'20110204 Calibration Check-02'!I77)</f>
        <v>0.14026554258532203</v>
      </c>
      <c r="I62">
        <f>STDEV('20110208 Calibration Check-02'!J77,'20110209 Calibration Check'!J77,'20110204 Calibration Check-02'!J77)</f>
        <v>0.16874829532168567</v>
      </c>
      <c r="J62">
        <f>STDEV('20110208 Calibration Check-02'!K77,'20110209 Calibration Check'!K77,'20110204 Calibration Check-02'!K77)</f>
        <v>0.46964971202556011</v>
      </c>
      <c r="K62">
        <f>STDEV('20110208 Calibration Check-02'!L77,'20110209 Calibration Check'!L77,'20110204 Calibration Check-02'!L77)</f>
        <v>0.10894438803642656</v>
      </c>
      <c r="L62">
        <f>STDEV('20110208 Calibration Check-02'!M77,'20110209 Calibration Check'!M77,'20110204 Calibration Check-02'!M77)</f>
        <v>0.40383557691561706</v>
      </c>
      <c r="M62">
        <f>STDEV('20110208 Calibration Check-02'!N77,'20110209 Calibration Check'!N77,'20110204 Calibration Check-02'!N77)</f>
        <v>0.31454200481508854</v>
      </c>
      <c r="N62">
        <f>STDEV('20110208 Calibration Check-02'!O77,'20110209 Calibration Check'!O77,'20110204 Calibration Check-02'!O77)</f>
        <v>0.18506390338581202</v>
      </c>
      <c r="O62">
        <f>STDEV('20110208 Calibration Check-02'!P77,'20110209 Calibration Check'!P77,'20110204 Calibration Check-02'!P77)</f>
        <v>0.18192780128230901</v>
      </c>
      <c r="P62">
        <f>STDEV('20110208 Calibration Check-02'!Q77,'20110209 Calibration Check'!Q77,'20110204 Calibration Check-02'!Q77)</f>
        <v>0.59505005894054852</v>
      </c>
      <c r="Q62">
        <f>STDEV('20110208 Calibration Check-02'!R77,'20110209 Calibration Check'!R77,'20110204 Calibration Check-02'!R77)</f>
        <v>0.23111824301374601</v>
      </c>
      <c r="R62">
        <f>STDEV('20110208 Calibration Check-02'!S77,'20110209 Calibration Check'!S77,'20110204 Calibration Check-02'!S77)</f>
        <v>0.28040455053926994</v>
      </c>
      <c r="S62">
        <f>STDEV('20110208 Calibration Check-02'!T77,'20110209 Calibration Check'!T77,'20110204 Calibration Check-02'!T77)</f>
        <v>0.15804949539700569</v>
      </c>
      <c r="T62">
        <f>STDEV('20110208 Calibration Check-02'!U77,'20110209 Calibration Check'!U77,'20110204 Calibration Check-02'!U77)</f>
        <v>0.34707859897828819</v>
      </c>
      <c r="U62">
        <f>STDEV('20110208 Calibration Check-02'!V77,'20110209 Calibration Check'!V77,'20110204 Calibration Check-02'!V77)</f>
        <v>0.5458290136514572</v>
      </c>
      <c r="V62">
        <f>STDEV('20110208 Calibration Check-02'!W77,'20110209 Calibration Check'!W77,'20110204 Calibration Check-02'!W77)</f>
        <v>0.24843127126437625</v>
      </c>
      <c r="W62">
        <f>STDEV('20110208 Calibration Check-02'!X77,'20110209 Calibration Check'!X77,'20110204 Calibration Check-02'!X77)</f>
        <v>0.1999456497001503</v>
      </c>
      <c r="X62">
        <f>STDEV('20110208 Calibration Check-02'!Y77,'20110209 Calibration Check'!Y77,'20110204 Calibration Check-02'!Y77)</f>
        <v>0.3245481303685267</v>
      </c>
      <c r="Y62">
        <f>STDEV('20110208 Calibration Check-02'!Z77,'20110209 Calibration Check'!Z77,'20110204 Calibration Check-02'!Z77)</f>
        <v>0.65501556254707727</v>
      </c>
      <c r="Z62">
        <f>STDEV('20110208 Calibration Check-02'!AA77,'20110209 Calibration Check'!AA77,'20110204 Calibration Check-02'!AA77)</f>
        <v>0.3966431048873541</v>
      </c>
      <c r="AA62">
        <f>STDEV('20110208 Calibration Check-02'!AB77,'20110209 Calibration Check'!AB77,'20110204 Calibration Check-02'!AB77)</f>
        <v>0.26071909584843722</v>
      </c>
      <c r="AB62">
        <f>STDEV('20110208 Calibration Check-02'!AC77,'20110209 Calibration Check'!AC77,'20110204 Calibration Check-02'!AC77)</f>
        <v>0.35944572633654054</v>
      </c>
      <c r="AC62">
        <f>STDEV('20110208 Calibration Check-02'!AD77,'20110209 Calibration Check'!AD77,'20110204 Calibration Check-02'!AD77)</f>
        <v>0.14246750463764535</v>
      </c>
      <c r="AD62">
        <f>STDEV('20110208 Calibration Check-02'!AE77,'20110209 Calibration Check'!AE77,'20110204 Calibration Check-02'!AE77)</f>
        <v>7.6563473668076878E-2</v>
      </c>
      <c r="AE62">
        <f>STDEV('20110208 Calibration Check-02'!AF77,'20110209 Calibration Check'!AF77,'20110204 Calibration Check-02'!AF77)</f>
        <v>0.42818396485475096</v>
      </c>
      <c r="AF62">
        <f>STDEV('20110208 Calibration Check-02'!AG77,'20110209 Calibration Check'!AG77,'20110204 Calibration Check-02'!AG77)</f>
        <v>0.5462439168319343</v>
      </c>
      <c r="AG62">
        <f>STDEV('20110208 Calibration Check-02'!AH77,'20110209 Calibration Check'!AH77,'20110204 Calibration Check-02'!AH77)</f>
        <v>0.20675693271715448</v>
      </c>
      <c r="AH62">
        <f>STDEV('20110208 Calibration Check-02'!AI77,'20110209 Calibration Check'!AI77,'20110204 Calibration Check-02'!AI77)</f>
        <v>0.38453966365696057</v>
      </c>
      <c r="AI62">
        <f>STDEV('20110208 Calibration Check-02'!AJ77,'20110209 Calibration Check'!AJ77,'20110204 Calibration Check-02'!AJ77)</f>
        <v>0.21543242347653199</v>
      </c>
      <c r="AJ62">
        <f>STDEV('20110208 Calibration Check-02'!AK77,'20110209 Calibration Check'!AK77,'20110204 Calibration Check-02'!AK77)</f>
        <v>0.27053361292508393</v>
      </c>
      <c r="AK62">
        <f>STDEV('20110208 Calibration Check-02'!AL77,'20110209 Calibration Check'!AL77,'20110204 Calibration Check-02'!AL77)</f>
        <v>0.26887084180885323</v>
      </c>
      <c r="AL62">
        <f>STDEV('20110208 Calibration Check-02'!AM77,'20110209 Calibration Check'!AM77,'20110204 Calibration Check-02'!AM77)</f>
        <v>0.27580127245870761</v>
      </c>
      <c r="AM62">
        <f>STDEV('20110208 Calibration Check-02'!AN77,'20110209 Calibration Check'!AN77,'20110204 Calibration Check-02'!AN77)</f>
        <v>0.39360286318287324</v>
      </c>
      <c r="AN62">
        <f>STDEV('20110208 Calibration Check-02'!AO77,'20110209 Calibration Check'!AO77,'20110204 Calibration Check-02'!AO77)</f>
        <v>0.27003467475747861</v>
      </c>
      <c r="AO62">
        <f>STDEV('20110208 Calibration Check-02'!AP77,'20110209 Calibration Check'!AP77,'20110204 Calibration Check-02'!AP77)</f>
        <v>0.28900983846526873</v>
      </c>
      <c r="AP62">
        <f>STDEV('20110208 Calibration Check-02'!AQ77,'20110209 Calibration Check'!AQ77,'20110204 Calibration Check-02'!AQ77)</f>
        <v>0.27345704827054051</v>
      </c>
      <c r="AQ62">
        <f>STDEV('20110208 Calibration Check-02'!AR77,'20110209 Calibration Check'!AR77,'20110204 Calibration Check-02'!AR77)</f>
        <v>0.11526905688195234</v>
      </c>
      <c r="AR62">
        <f>STDEV('20110208 Calibration Check-02'!AS77,'20110209 Calibration Check'!AS77,'20110204 Calibration Check-02'!AS77)</f>
        <v>0.29004303982587287</v>
      </c>
      <c r="AS62">
        <f>STDEV('20110208 Calibration Check-02'!AT77,'20110209 Calibration Check'!AT77,'20110204 Calibration Check-02'!AT77)</f>
        <v>0.35842297444555321</v>
      </c>
      <c r="AT62">
        <f>STDEV('20110208 Calibration Check-02'!AU77,'20110209 Calibration Check'!AU77,'20110204 Calibration Check-02'!AU77)</f>
        <v>0.27368806773849286</v>
      </c>
      <c r="AU62">
        <f>STDEV('20110208 Calibration Check-02'!AV77,'20110209 Calibration Check'!AV77,'20110204 Calibration Check-02'!AV77)</f>
        <v>0.23763969362896073</v>
      </c>
      <c r="AV62">
        <f>STDEV('20110208 Calibration Check-02'!AW77,'20110209 Calibration Check'!AW77,'20110204 Calibration Check-02'!AW77)</f>
        <v>0.25911162231613377</v>
      </c>
      <c r="AW62">
        <f>STDEV('20110208 Calibration Check-02'!AX77,'20110209 Calibration Check'!AX77,'20110204 Calibration Check-02'!AX77)</f>
        <v>1.0595559199498583</v>
      </c>
      <c r="AX62">
        <f>STDEV('20110208 Calibration Check-02'!AY77,'20110209 Calibration Check'!AY77,'20110204 Calibration Check-02'!AY77)</f>
        <v>0.32504274226834434</v>
      </c>
      <c r="AY62">
        <f>STDEV('20110208 Calibration Check-02'!AZ77,'20110209 Calibration Check'!AZ77,'20110204 Calibration Check-02'!AZ77)</f>
        <v>0.41905630776706226</v>
      </c>
      <c r="AZ62">
        <f>STDEV('20110208 Calibration Check-02'!BA77,'20110209 Calibration Check'!BA77,'20110204 Calibration Check-02'!BA77)</f>
        <v>0.176998132654964</v>
      </c>
      <c r="BA62">
        <f>STDEV('20110209 Calibration Check'!BB77,'20110204 Calibration Check-02'!BB77)</f>
        <v>0.32426772235831047</v>
      </c>
      <c r="BB62">
        <f>STDEV('20110208 Calibration Check-02'!BC77,'20110209 Calibration Check'!BC77,'20110204 Calibration Check-02'!BC77)</f>
        <v>0.18391353411905867</v>
      </c>
      <c r="BC62">
        <f>STDEV('20110208 Calibration Check-02'!BD77,'20110209 Calibration Check'!BD77,'20110204 Calibration Check-02'!BD77)</f>
        <v>0.46815563269412958</v>
      </c>
      <c r="BD62">
        <f>STDEV('20110208 Calibration Check-02'!BE77,'20110209 Calibration Check'!BE77,'20110204 Calibration Check-02'!BE77)</f>
        <v>0.4833131154718745</v>
      </c>
      <c r="BE62">
        <f>STDEV('20110208 Calibration Check-02'!BF77,'20110209 Calibration Check'!BF77,'20110204 Calibration Check-02'!BF77)</f>
        <v>0.17189914903497602</v>
      </c>
      <c r="BF62">
        <f>STDEV('20110208 Calibration Check-02'!BG77,'20110209 Calibration Check'!BG77,'20110204 Calibration Check-02'!BG77)</f>
        <v>0.349264084199152</v>
      </c>
      <c r="BG62">
        <f>STDEV('20110208 Calibration Check-02'!BH77,'20110209 Calibration Check'!BH77,'20110204 Calibration Check-02'!BH77)</f>
        <v>0.26880756502661379</v>
      </c>
      <c r="BH62">
        <f>STDEV('20110208 Calibration Check-02'!BI77,'20110209 Calibration Check'!BI77,'20110204 Calibration Check-02'!BI77)</f>
        <v>0</v>
      </c>
      <c r="BI62">
        <f>STDEV('20110208 Calibration Check-02'!BJ77,'20110209 Calibration Check'!BJ77,'20110204 Calibration Check-02'!BJ77)</f>
        <v>0.42386196774852974</v>
      </c>
      <c r="BJ62">
        <f>STDEV('20110208 Calibration Check-02'!BK77,'20110209 Calibration Check'!BK77,'20110204 Calibration Check-02'!BK77)</f>
        <v>0.22704115284057924</v>
      </c>
      <c r="BK62">
        <f>STDEV('20110208 Calibration Check-02'!BL77,'20110209 Calibration Check'!BL77,'20110204 Calibration Check-02'!BL77)</f>
        <v>0.28965957720826563</v>
      </c>
      <c r="BL62">
        <f>STDEV('20110208 Calibration Check-02'!BM77,'20110209 Calibration Check'!BM77,'20110204 Calibration Check-02'!BM77)</f>
        <v>0.1937420463944578</v>
      </c>
      <c r="BM62">
        <f>STDEV('20110208 Calibration Check-02'!BN77,'20110209 Calibration Check'!BN77,'20110204 Calibration Check-02'!BN77)</f>
        <v>0.35857596936633063</v>
      </c>
      <c r="BN62">
        <f>STDEV('20110208 Calibration Check-02'!BO77,'20110209 Calibration Check'!BO77,'20110204 Calibration Check-02'!BO77)</f>
        <v>0.62695353420705158</v>
      </c>
      <c r="BO62">
        <f>STDEV('20110208 Calibration Check-02'!BP77,'20110209 Calibration Check'!BP77,'20110204 Calibration Check-02'!BP77)</f>
        <v>0.20656532895951488</v>
      </c>
      <c r="BP62">
        <f>STDEV('20110208 Calibration Check-02'!BQ77,'20110209 Calibration Check'!BQ77,'20110204 Calibration Check-02'!BQ77)</f>
        <v>0.37119290212923317</v>
      </c>
      <c r="BQ62">
        <f>STDEV('20110208 Calibration Check-02'!BR77,'20110209 Calibration Check'!BR77,'20110204 Calibration Check-02'!BR77)</f>
        <v>0.33241836241800871</v>
      </c>
      <c r="BR62">
        <f>STDEV('20110208 Calibration Check-02'!BS77,'20110209 Calibration Check'!BS77,'20110204 Calibration Check-02'!BS77)</f>
        <v>5.5897920156493294E-2</v>
      </c>
      <c r="BS62">
        <f>STDEV('20110208 Calibration Check-02'!BT77,'20110209 Calibration Check'!BT77,'20110204 Calibration Check-02'!BT77)</f>
        <v>0.10057793424678488</v>
      </c>
      <c r="BT62">
        <f>STDEV('20110208 Calibration Check-02'!BU77,'20110209 Calibration Check'!BU77,'20110204 Calibration Check-02'!BU77)</f>
        <v>0.32894959511806593</v>
      </c>
      <c r="BU62">
        <f>STDEV('20110208 Calibration Check-02'!BV77,'20110209 Calibration Check'!BV77,'20110204 Calibration Check-02'!BV77)</f>
        <v>1.1927486484525174</v>
      </c>
      <c r="BV62">
        <f>STDEV('20110208 Calibration Check-02'!BW77,'20110209 Calibration Check'!BW77,'20110204 Calibration Check-02'!BW77)</f>
        <v>1.5628985263676016</v>
      </c>
      <c r="BW62">
        <f>STDEV('20110208 Calibration Check-02'!BX77,'20110209 Calibration Check'!BX77,'20110204 Calibration Check-02'!BX77)</f>
        <v>0.19786402251768784</v>
      </c>
      <c r="BX62">
        <f>STDEV('20110208 Calibration Check-02'!BY77,'20110209 Calibration Check'!BY77,'20110204 Calibration Check-02'!BY77)</f>
        <v>0.18261221692146476</v>
      </c>
      <c r="BY62">
        <f>STDEV('20110208 Calibration Check-02'!BZ77,'20110209 Calibration Check'!BZ77,'20110204 Calibration Check-02'!BZ77)</f>
        <v>0.41926039226440204</v>
      </c>
      <c r="BZ62">
        <f>STDEV('20110208 Calibration Check-02'!CA77,'20110209 Calibration Check'!CA77,'20110204 Calibration Check-02'!CA77)</f>
        <v>0.38960677913705066</v>
      </c>
      <c r="CA62">
        <f>STDEV('20110208 Calibration Check-02'!CB77,'20110209 Calibration Check'!CB77,'20110204 Calibration Check-02'!CB77)</f>
        <v>0.62970100864920253</v>
      </c>
      <c r="CB62">
        <f>STDEV('20110208 Calibration Check-02'!CC77,'20110209 Calibration Check'!CC77,'20110204 Calibration Check-02'!CC77)</f>
        <v>0.38422006535479919</v>
      </c>
      <c r="CC62">
        <f>STDEV('20110208 Calibration Check-02'!CD77,'20110209 Calibration Check'!CD77,'20110204 Calibration Check-02'!CD77)</f>
        <v>0.26873588156187334</v>
      </c>
      <c r="CD62">
        <f>STDEV('20110208 Calibration Check-02'!CE77,'20110209 Calibration Check'!CE77,'20110204 Calibration Check-02'!CE77)</f>
        <v>0.17899666283619195</v>
      </c>
      <c r="CE62">
        <f>STDEV('20110208 Calibration Check-02'!CF77,'20110209 Calibration Check'!CF77,'20110204 Calibration Check-02'!CF77)</f>
        <v>0.19030610463574016</v>
      </c>
      <c r="CF62">
        <f>STDEV('20110208 Calibration Check-02'!CG77,'20110209 Calibration Check'!CG77,'20110204 Calibration Check-02'!CG77)</f>
        <v>0.306639147505472</v>
      </c>
      <c r="CG62">
        <f>STDEV('20110208 Calibration Check-02'!CH77,'20110209 Calibration Check'!CH77,'20110204 Calibration Check-02'!CH77)</f>
        <v>1.4123686826046378</v>
      </c>
      <c r="CH62">
        <f>STDEV('20110208 Calibration Check-02'!CI77,'20110209 Calibration Check'!CI77,'20110204 Calibration Check-02'!CI77)</f>
        <v>0.60550453194219978</v>
      </c>
      <c r="CI62">
        <f>STDEV('20110208 Calibration Check-02'!CJ77,'20110209 Calibration Check'!CJ77,'20110204 Calibration Check-02'!CJ77)</f>
        <v>0.2090623830331228</v>
      </c>
      <c r="CJ62">
        <f>STDEV('20110208 Calibration Check-02'!CK77,'20110209 Calibration Check'!CK77,'20110204 Calibration Check-02'!CK77)</f>
        <v>0.17197919594122196</v>
      </c>
      <c r="CK62">
        <f>STDEV('20110208 Calibration Check-02'!CL77,'20110209 Calibration Check'!CL77,'20110204 Calibration Check-02'!CL77)</f>
        <v>0.89969471064877682</v>
      </c>
      <c r="CL62">
        <f>STDEV('20110208 Calibration Check-02'!CM77,'20110209 Calibration Check'!CM77,'20110204 Calibration Check-02'!CM77)</f>
        <v>0.3647019153857658</v>
      </c>
      <c r="CM62">
        <f>STDEV('20110208 Calibration Check-02'!CN77,'20110209 Calibration Check'!CN77,'20110204 Calibration Check-02'!CN77)</f>
        <v>0.41490521851832968</v>
      </c>
      <c r="CN62">
        <f>STDEV('20110208 Calibration Check-02'!CO77,'20110209 Calibration Check'!CO77,'20110204 Calibration Check-02'!CO77)</f>
        <v>0.78778318111610046</v>
      </c>
      <c r="CO62">
        <f>STDEV('20110208 Calibration Check-02'!CP77,'20110209 Calibration Check'!CP77,'20110204 Calibration Check-02'!CP77)</f>
        <v>0.27736702223225473</v>
      </c>
      <c r="CP62">
        <f>STDEV('20110208 Calibration Check-02'!CQ77,'20110209 Calibration Check'!CQ77,'20110204 Calibration Check-02'!CQ77)</f>
        <v>0.21542067795351941</v>
      </c>
      <c r="CQ62">
        <f>STDEV('20110208 Calibration Check-02'!CR77,'20110209 Calibration Check'!CR77)</f>
        <v>0.33399388138837682</v>
      </c>
      <c r="CR62">
        <f>STDEV('20110208 Calibration Check-02'!CS77,'20110209 Calibration Check'!CS77,'20110204 Calibration Check-02'!CS77)</f>
        <v>0.19434488323290525</v>
      </c>
      <c r="CS62">
        <f>STDEV('20110208 Calibration Check-02'!CT77,'20110209 Calibration Check'!CT77,'20110204 Calibration Check-02'!CT77)</f>
        <v>1.0965817606909434</v>
      </c>
    </row>
    <row r="63" spans="1:97">
      <c r="A63" t="s">
        <v>75</v>
      </c>
      <c r="B63">
        <f>STDEV('20110208 Calibration Check-02'!C78,'20110209 Calibration Check'!C78,'20110204 Calibration Check-02'!C78)</f>
        <v>0.21021135683680905</v>
      </c>
      <c r="C63">
        <f>STDEV('20110208 Calibration Check-02'!D78,'20110209 Calibration Check'!D78,'20110204 Calibration Check-02'!D78)</f>
        <v>0.37392796827829672</v>
      </c>
      <c r="D63">
        <f>STDEV('20110208 Calibration Check-02'!E78,'20110209 Calibration Check'!E78,'20110204 Calibration Check-02'!E78)</f>
        <v>0.37550372180936314</v>
      </c>
      <c r="E63">
        <f>STDEV('20110208 Calibration Check-02'!F78,'20110209 Calibration Check'!F78,'20110204 Calibration Check-02'!F78)</f>
        <v>0.47822296814608939</v>
      </c>
      <c r="F63">
        <f>STDEV('20110208 Calibration Check-02'!G78,'20110209 Calibration Check'!G78,'20110204 Calibration Check-02'!G78)</f>
        <v>0.63523536244365253</v>
      </c>
      <c r="G63">
        <f>STDEV('20110208 Calibration Check-02'!H78,'20110209 Calibration Check'!H78,'20110204 Calibration Check-02'!H78)</f>
        <v>0.15865787349848465</v>
      </c>
      <c r="H63">
        <f>STDEV('20110208 Calibration Check-02'!I78,'20110209 Calibration Check'!I78,'20110204 Calibration Check-02'!I78)</f>
        <v>0.31150947231526888</v>
      </c>
      <c r="I63">
        <f>STDEV('20110208 Calibration Check-02'!J78,'20110209 Calibration Check'!J78,'20110204 Calibration Check-02'!J78)</f>
        <v>0.45328037084930972</v>
      </c>
      <c r="J63">
        <f>STDEV('20110208 Calibration Check-02'!K78,'20110209 Calibration Check'!K78,'20110204 Calibration Check-02'!K78)</f>
        <v>0.60361536167077234</v>
      </c>
      <c r="K63">
        <f>STDEV('20110208 Calibration Check-02'!L78,'20110209 Calibration Check'!L78,'20110204 Calibration Check-02'!L78)</f>
        <v>0.36970364208762796</v>
      </c>
      <c r="L63">
        <f>STDEV('20110208 Calibration Check-02'!M78,'20110209 Calibration Check'!M78,'20110204 Calibration Check-02'!M78)</f>
        <v>0.17325698267314912</v>
      </c>
      <c r="M63">
        <f>STDEV('20110208 Calibration Check-02'!N78,'20110209 Calibration Check'!N78,'20110204 Calibration Check-02'!N78)</f>
        <v>0.26130550670348002</v>
      </c>
      <c r="N63">
        <f>STDEV('20110208 Calibration Check-02'!O78,'20110209 Calibration Check'!O78,'20110204 Calibration Check-02'!O78)</f>
        <v>0.52698172189042103</v>
      </c>
      <c r="O63">
        <f>STDEV('20110208 Calibration Check-02'!P78,'20110209 Calibration Check'!P78,'20110204 Calibration Check-02'!P78)</f>
        <v>0.29223794141502918</v>
      </c>
      <c r="P63">
        <f>STDEV('20110208 Calibration Check-02'!Q78,'20110209 Calibration Check'!Q78,'20110204 Calibration Check-02'!Q78)</f>
        <v>0.27892069910923101</v>
      </c>
      <c r="Q63">
        <f>STDEV('20110208 Calibration Check-02'!R78,'20110209 Calibration Check'!R78,'20110204 Calibration Check-02'!R78)</f>
        <v>0.59276853089459702</v>
      </c>
      <c r="R63">
        <f>STDEV('20110208 Calibration Check-02'!S78,'20110209 Calibration Check'!S78,'20110204 Calibration Check-02'!S78)</f>
        <v>0.13582258667676347</v>
      </c>
      <c r="S63">
        <f>STDEV('20110208 Calibration Check-02'!T78,'20110209 Calibration Check'!T78,'20110204 Calibration Check-02'!T78)</f>
        <v>0.26954476722301479</v>
      </c>
      <c r="T63">
        <f>STDEV('20110208 Calibration Check-02'!U78,'20110209 Calibration Check'!U78,'20110204 Calibration Check-02'!U78)</f>
        <v>0.15465064613364365</v>
      </c>
      <c r="U63">
        <f>STDEV('20110208 Calibration Check-02'!V78,'20110209 Calibration Check'!V78,'20110204 Calibration Check-02'!V78)</f>
        <v>0.1750565626142335</v>
      </c>
      <c r="V63">
        <f>STDEV('20110208 Calibration Check-02'!W78,'20110209 Calibration Check'!W78,'20110204 Calibration Check-02'!W78)</f>
        <v>0.51616708697765856</v>
      </c>
      <c r="W63">
        <f>STDEV('20110208 Calibration Check-02'!X78,'20110209 Calibration Check'!X78,'20110204 Calibration Check-02'!X78)</f>
        <v>0.49462705233939136</v>
      </c>
      <c r="X63">
        <f>STDEV('20110208 Calibration Check-02'!Y78,'20110209 Calibration Check'!Y78,'20110204 Calibration Check-02'!Y78)</f>
        <v>0.12326269300579958</v>
      </c>
      <c r="Y63">
        <f>STDEV('20110208 Calibration Check-02'!Z78,'20110209 Calibration Check'!Z78,'20110204 Calibration Check-02'!Z78)</f>
        <v>0.22332959710564229</v>
      </c>
      <c r="Z63">
        <f>STDEV('20110208 Calibration Check-02'!AA78,'20110209 Calibration Check'!AA78,'20110204 Calibration Check-02'!AA78)</f>
        <v>0.79803034985397681</v>
      </c>
      <c r="AA63">
        <f>STDEV('20110208 Calibration Check-02'!AB78,'20110209 Calibration Check'!AB78,'20110204 Calibration Check-02'!AB78)</f>
        <v>0.28566726683012583</v>
      </c>
      <c r="AB63">
        <f>STDEV('20110208 Calibration Check-02'!AC78,'20110209 Calibration Check'!AC78,'20110204 Calibration Check-02'!AC78)</f>
        <v>0.57971999375257599</v>
      </c>
      <c r="AC63">
        <f>STDEV('20110208 Calibration Check-02'!AD78,'20110209 Calibration Check'!AD78,'20110204 Calibration Check-02'!AD78)</f>
        <v>0.32741592177512457</v>
      </c>
      <c r="AD63">
        <f>STDEV('20110208 Calibration Check-02'!AE78,'20110209 Calibration Check'!AE78,'20110204 Calibration Check-02'!AE78)</f>
        <v>0.46676307414129264</v>
      </c>
      <c r="AE63">
        <f>STDEV('20110208 Calibration Check-02'!AF78,'20110209 Calibration Check'!AF78,'20110204 Calibration Check-02'!AF78)</f>
        <v>0.12149596121643583</v>
      </c>
      <c r="AF63">
        <f>STDEV('20110208 Calibration Check-02'!AG78,'20110209 Calibration Check'!AG78,'20110204 Calibration Check-02'!AG78)</f>
        <v>0.20507308214732012</v>
      </c>
      <c r="AG63">
        <f>STDEV('20110208 Calibration Check-02'!AH78,'20110209 Calibration Check'!AH78,'20110204 Calibration Check-02'!AH78)</f>
        <v>0.20488292058281915</v>
      </c>
      <c r="AH63">
        <f>STDEV('20110208 Calibration Check-02'!AI78,'20110209 Calibration Check'!AI78,'20110204 Calibration Check-02'!AI78)</f>
        <v>0.49265135493891066</v>
      </c>
      <c r="AI63">
        <f>STDEV('20110208 Calibration Check-02'!AJ78,'20110209 Calibration Check'!AJ78,'20110204 Calibration Check-02'!AJ78)</f>
        <v>0.55255783967120176</v>
      </c>
      <c r="AJ63">
        <f>STDEV('20110208 Calibration Check-02'!AK78,'20110209 Calibration Check'!AK78,'20110204 Calibration Check-02'!AK78)</f>
        <v>0.25156899826154439</v>
      </c>
      <c r="AK63">
        <f>STDEV('20110208 Calibration Check-02'!AL78,'20110209 Calibration Check'!AL78,'20110204 Calibration Check-02'!AL78)</f>
        <v>0.47990599647125465</v>
      </c>
      <c r="AL63">
        <f>STDEV('20110208 Calibration Check-02'!AM78,'20110209 Calibration Check'!AM78,'20110204 Calibration Check-02'!AM78)</f>
        <v>0.5889157078804379</v>
      </c>
      <c r="AM63">
        <f>STDEV('20110208 Calibration Check-02'!AN78,'20110209 Calibration Check'!AN78,'20110204 Calibration Check-02'!AN78)</f>
        <v>0.50700961616790396</v>
      </c>
      <c r="AN63">
        <f>STDEV('20110208 Calibration Check-02'!AO78,'20110209 Calibration Check'!AO78,'20110204 Calibration Check-02'!AO78)</f>
        <v>0.60941836512207881</v>
      </c>
      <c r="AO63">
        <f>STDEV('20110208 Calibration Check-02'!AP78,'20110209 Calibration Check'!AP78,'20110204 Calibration Check-02'!AP78)</f>
        <v>0.18322051949026735</v>
      </c>
      <c r="AP63">
        <f>STDEV('20110208 Calibration Check-02'!AQ78,'20110209 Calibration Check'!AQ78,'20110204 Calibration Check-02'!AQ78)</f>
        <v>0.49142348209200637</v>
      </c>
      <c r="AQ63">
        <f>STDEV('20110208 Calibration Check-02'!AR78,'20110209 Calibration Check'!AR78,'20110204 Calibration Check-02'!AR78)</f>
        <v>0.29524451267973534</v>
      </c>
      <c r="AR63">
        <f>STDEV('20110208 Calibration Check-02'!AS78,'20110209 Calibration Check'!AS78,'20110204 Calibration Check-02'!AS78)</f>
        <v>0.16887174724063642</v>
      </c>
      <c r="AS63">
        <f>STDEV('20110208 Calibration Check-02'!AT78,'20110209 Calibration Check'!AT78,'20110204 Calibration Check-02'!AT78)</f>
        <v>0.51273593689776975</v>
      </c>
      <c r="AT63">
        <f>STDEV('20110208 Calibration Check-02'!AU78,'20110209 Calibration Check'!AU78,'20110204 Calibration Check-02'!AU78)</f>
        <v>0.38396394832124064</v>
      </c>
      <c r="AU63">
        <f>STDEV('20110208 Calibration Check-02'!AV78,'20110209 Calibration Check'!AV78,'20110204 Calibration Check-02'!AV78)</f>
        <v>0.42444847741481279</v>
      </c>
      <c r="AV63">
        <f>STDEV('20110208 Calibration Check-02'!AW78,'20110209 Calibration Check'!AW78,'20110204 Calibration Check-02'!AW78)</f>
        <v>0.56957677385683214</v>
      </c>
      <c r="AW63">
        <f>STDEV('20110208 Calibration Check-02'!AX78,'20110209 Calibration Check'!AX78,'20110204 Calibration Check-02'!AX78)</f>
        <v>1.36756897069562</v>
      </c>
      <c r="AX63">
        <f>STDEV('20110208 Calibration Check-02'!AY78,'20110209 Calibration Check'!AY78,'20110204 Calibration Check-02'!AY78)</f>
        <v>0.57445562866805766</v>
      </c>
      <c r="AY63">
        <f>STDEV('20110208 Calibration Check-02'!AZ78,'20110209 Calibration Check'!AZ78,'20110204 Calibration Check-02'!AZ78)</f>
        <v>0.62464138183195461</v>
      </c>
      <c r="AZ63">
        <f>STDEV('20110208 Calibration Check-02'!BA78,'20110209 Calibration Check'!BA78,'20110204 Calibration Check-02'!BA78)</f>
        <v>0.5104472344413955</v>
      </c>
      <c r="BA63">
        <f>STDEV('20110209 Calibration Check'!BB78,'20110204 Calibration Check-02'!BB78)</f>
        <v>1.8787582070439512E-2</v>
      </c>
      <c r="BB63">
        <f>STDEV('20110208 Calibration Check-02'!BC78,'20110209 Calibration Check'!BC78,'20110204 Calibration Check-02'!BC78)</f>
        <v>0.35509432927625068</v>
      </c>
      <c r="BC63">
        <f>STDEV('20110208 Calibration Check-02'!BD78,'20110209 Calibration Check'!BD78,'20110204 Calibration Check-02'!BD78)</f>
        <v>6.6510246255561623E-2</v>
      </c>
      <c r="BD63">
        <f>STDEV('20110208 Calibration Check-02'!BE78,'20110209 Calibration Check'!BE78,'20110204 Calibration Check-02'!BE78)</f>
        <v>0.215715301760039</v>
      </c>
      <c r="BE63">
        <f>STDEV('20110208 Calibration Check-02'!BF78,'20110209 Calibration Check'!BF78,'20110204 Calibration Check-02'!BF78)</f>
        <v>0.50461415114906039</v>
      </c>
      <c r="BF63">
        <f>STDEV('20110208 Calibration Check-02'!BG78,'20110209 Calibration Check'!BG78,'20110204 Calibration Check-02'!BG78)</f>
        <v>9.6788642469257363E-2</v>
      </c>
      <c r="BG63">
        <f>STDEV('20110208 Calibration Check-02'!BH78,'20110209 Calibration Check'!BH78,'20110204 Calibration Check-02'!BH78)</f>
        <v>0.64385091414751128</v>
      </c>
      <c r="BH63">
        <f>STDEV('20110208 Calibration Check-02'!BI78,'20110209 Calibration Check'!BI78,'20110204 Calibration Check-02'!BI78)</f>
        <v>0.40103840490391235</v>
      </c>
      <c r="BI63">
        <f>STDEV('20110208 Calibration Check-02'!BJ78,'20110209 Calibration Check'!BJ78,'20110204 Calibration Check-02'!BJ78)</f>
        <v>0</v>
      </c>
      <c r="BJ63">
        <f>STDEV('20110208 Calibration Check-02'!BK78,'20110209 Calibration Check'!BK78,'20110204 Calibration Check-02'!BK78)</f>
        <v>0.27560333627575589</v>
      </c>
      <c r="BK63">
        <f>STDEV('20110208 Calibration Check-02'!BL78,'20110209 Calibration Check'!BL78,'20110204 Calibration Check-02'!BL78)</f>
        <v>0.57006347194927054</v>
      </c>
      <c r="BL63">
        <f>STDEV('20110208 Calibration Check-02'!BM78,'20110209 Calibration Check'!BM78,'20110204 Calibration Check-02'!BM78)</f>
        <v>0.41559743006352012</v>
      </c>
      <c r="BM63">
        <f>STDEV('20110208 Calibration Check-02'!BN78,'20110209 Calibration Check'!BN78,'20110204 Calibration Check-02'!BN78)</f>
        <v>4.4730132376716601E-2</v>
      </c>
      <c r="BN63">
        <f>STDEV('20110208 Calibration Check-02'!BO78,'20110209 Calibration Check'!BO78,'20110204 Calibration Check-02'!BO78)</f>
        <v>0.22935949455897525</v>
      </c>
      <c r="BO63">
        <f>STDEV('20110208 Calibration Check-02'!BP78,'20110209 Calibration Check'!BP78,'20110204 Calibration Check-02'!BP78)</f>
        <v>0.31758277452210465</v>
      </c>
      <c r="BP63">
        <f>STDEV('20110208 Calibration Check-02'!BQ78,'20110209 Calibration Check'!BQ78,'20110204 Calibration Check-02'!BQ78)</f>
        <v>0.17267325947394258</v>
      </c>
      <c r="BQ63">
        <f>STDEV('20110208 Calibration Check-02'!BR78,'20110209 Calibration Check'!BR78,'20110204 Calibration Check-02'!BR78)</f>
        <v>0.16930830356090285</v>
      </c>
      <c r="BR63">
        <f>STDEV('20110208 Calibration Check-02'!BS78,'20110209 Calibration Check'!BS78,'20110204 Calibration Check-02'!BS78)</f>
        <v>0.3446361058612098</v>
      </c>
      <c r="BS63">
        <f>STDEV('20110208 Calibration Check-02'!BT78,'20110209 Calibration Check'!BT78,'20110204 Calibration Check-02'!BT78)</f>
        <v>0.4636736908785713</v>
      </c>
      <c r="BT63">
        <f>STDEV('20110208 Calibration Check-02'!BU78,'20110209 Calibration Check'!BU78,'20110204 Calibration Check-02'!BU78)</f>
        <v>0.61890319741698951</v>
      </c>
      <c r="BU63">
        <f>STDEV('20110208 Calibration Check-02'!BV78,'20110209 Calibration Check'!BV78,'20110204 Calibration Check-02'!BV78)</f>
        <v>0.75721629969508053</v>
      </c>
      <c r="BV63">
        <f>STDEV('20110208 Calibration Check-02'!BW78,'20110209 Calibration Check'!BW78,'20110204 Calibration Check-02'!BW78)</f>
        <v>1.1787783939239815</v>
      </c>
      <c r="BW63">
        <f>STDEV('20110208 Calibration Check-02'!BX78,'20110209 Calibration Check'!BX78,'20110204 Calibration Check-02'!BX78)</f>
        <v>0.39437776218314563</v>
      </c>
      <c r="BX63">
        <f>STDEV('20110208 Calibration Check-02'!BY78,'20110209 Calibration Check'!BY78,'20110204 Calibration Check-02'!BY78)</f>
        <v>0.5455740721938428</v>
      </c>
      <c r="BY63">
        <f>STDEV('20110208 Calibration Check-02'!BZ78,'20110209 Calibration Check'!BZ78,'20110204 Calibration Check-02'!BZ78)</f>
        <v>8.3006971330617463E-2</v>
      </c>
      <c r="BZ63">
        <f>STDEV('20110208 Calibration Check-02'!CA78,'20110209 Calibration Check'!CA78,'20110204 Calibration Check-02'!CA78)</f>
        <v>1.7090301029893153E-2</v>
      </c>
      <c r="CA63">
        <f>STDEV('20110208 Calibration Check-02'!CB78,'20110209 Calibration Check'!CB78,'20110204 Calibration Check-02'!CB78)</f>
        <v>0.50103438533284639</v>
      </c>
      <c r="CB63">
        <f>STDEV('20110208 Calibration Check-02'!CC78,'20110209 Calibration Check'!CC78,'20110204 Calibration Check-02'!CC78)</f>
        <v>6.9085759943322833E-2</v>
      </c>
      <c r="CC63">
        <f>STDEV('20110208 Calibration Check-02'!CD78,'20110209 Calibration Check'!CD78,'20110204 Calibration Check-02'!CD78)</f>
        <v>0.18004652385975653</v>
      </c>
      <c r="CD63">
        <f>STDEV('20110208 Calibration Check-02'!CE78,'20110209 Calibration Check'!CE78,'20110204 Calibration Check-02'!CE78)</f>
        <v>0.23375954889021244</v>
      </c>
      <c r="CE63">
        <f>STDEV('20110208 Calibration Check-02'!CF78,'20110209 Calibration Check'!CF78,'20110204 Calibration Check-02'!CF78)</f>
        <v>0.58059802088843604</v>
      </c>
      <c r="CF63">
        <f>STDEV('20110208 Calibration Check-02'!CG78,'20110209 Calibration Check'!CG78,'20110204 Calibration Check-02'!CG78)</f>
        <v>0.54879829889116516</v>
      </c>
      <c r="CG63">
        <f>STDEV('20110208 Calibration Check-02'!CH78,'20110209 Calibration Check'!CH78,'20110204 Calibration Check-02'!CH78)</f>
        <v>1.7255116569311522</v>
      </c>
      <c r="CH63">
        <f>STDEV('20110208 Calibration Check-02'!CI78,'20110209 Calibration Check'!CI78,'20110204 Calibration Check-02'!CI78)</f>
        <v>0.56751060743116033</v>
      </c>
      <c r="CI63">
        <f>STDEV('20110208 Calibration Check-02'!CJ78,'20110209 Calibration Check'!CJ78,'20110204 Calibration Check-02'!CJ78)</f>
        <v>0.42864021515251283</v>
      </c>
      <c r="CJ63">
        <f>STDEV('20110208 Calibration Check-02'!CK78,'20110209 Calibration Check'!CK78,'20110204 Calibration Check-02'!CK78)</f>
        <v>0.45195391592444684</v>
      </c>
      <c r="CK63">
        <f>STDEV('20110208 Calibration Check-02'!CL78,'20110209 Calibration Check'!CL78,'20110204 Calibration Check-02'!CL78)</f>
        <v>1.2192841528792453</v>
      </c>
      <c r="CL63">
        <f>STDEV('20110208 Calibration Check-02'!CM78,'20110209 Calibration Check'!CM78,'20110204 Calibration Check-02'!CM78)</f>
        <v>0.19460468602641245</v>
      </c>
      <c r="CM63">
        <f>STDEV('20110208 Calibration Check-02'!CN78,'20110209 Calibration Check'!CN78,'20110204 Calibration Check-02'!CN78)</f>
        <v>0.16333668611247967</v>
      </c>
      <c r="CN63">
        <f>STDEV('20110208 Calibration Check-02'!CO78,'20110209 Calibration Check'!CO78,'20110204 Calibration Check-02'!CO78)</f>
        <v>0.37933142404600634</v>
      </c>
      <c r="CO63">
        <f>STDEV('20110208 Calibration Check-02'!CP78,'20110209 Calibration Check'!CP78,'20110204 Calibration Check-02'!CP78)</f>
        <v>0.13022877518715278</v>
      </c>
      <c r="CP63">
        <f>STDEV('20110208 Calibration Check-02'!CQ78,'20110209 Calibration Check'!CQ78,'20110204 Calibration Check-02'!CQ78)</f>
        <v>0.19624397892732823</v>
      </c>
      <c r="CQ63">
        <f>STDEV('20110208 Calibration Check-02'!CR78,'20110209 Calibration Check'!CR78)</f>
        <v>5.7621967529728015E-2</v>
      </c>
      <c r="CR63">
        <f>STDEV('20110208 Calibration Check-02'!CS78,'20110209 Calibration Check'!CS78,'20110204 Calibration Check-02'!CS78)</f>
        <v>0.26153733280336899</v>
      </c>
      <c r="CS63">
        <f>STDEV('20110208 Calibration Check-02'!CT78,'20110209 Calibration Check'!CT78,'20110204 Calibration Check-02'!CT78)</f>
        <v>0.77896705635315044</v>
      </c>
    </row>
    <row r="64" spans="1:97">
      <c r="A64" t="s">
        <v>76</v>
      </c>
      <c r="B64">
        <f>STDEV('20110208 Calibration Check-02'!C79,'20110209 Calibration Check'!C79,'20110204 Calibration Check-02'!C79)</f>
        <v>0.1140753557155325</v>
      </c>
      <c r="C64">
        <f>STDEV('20110208 Calibration Check-02'!D79,'20110209 Calibration Check'!D79,'20110204 Calibration Check-02'!D79)</f>
        <v>0.63845620253249058</v>
      </c>
      <c r="D64">
        <f>STDEV('20110208 Calibration Check-02'!E79,'20110209 Calibration Check'!E79,'20110204 Calibration Check-02'!E79)</f>
        <v>0.1293114964521038</v>
      </c>
      <c r="E64">
        <f>STDEV('20110208 Calibration Check-02'!F79,'20110209 Calibration Check'!F79,'20110204 Calibration Check-02'!F79)</f>
        <v>0.20824769521092185</v>
      </c>
      <c r="F64">
        <f>STDEV('20110208 Calibration Check-02'!G79,'20110209 Calibration Check'!G79,'20110204 Calibration Check-02'!G79)</f>
        <v>0.38608070321721633</v>
      </c>
      <c r="G64">
        <f>STDEV('20110208 Calibration Check-02'!H79,'20110209 Calibration Check'!H79,'20110204 Calibration Check-02'!H79)</f>
        <v>0.1268268717377273</v>
      </c>
      <c r="H64">
        <f>STDEV('20110208 Calibration Check-02'!I79,'20110209 Calibration Check'!I79,'20110204 Calibration Check-02'!I79)</f>
        <v>7.4441031636758123E-2</v>
      </c>
      <c r="I64">
        <f>STDEV('20110208 Calibration Check-02'!J79,'20110209 Calibration Check'!J79,'20110204 Calibration Check-02'!J79)</f>
        <v>0.19353408350333795</v>
      </c>
      <c r="J64">
        <f>STDEV('20110208 Calibration Check-02'!K79,'20110209 Calibration Check'!K79,'20110204 Calibration Check-02'!K79)</f>
        <v>0.35994856041360401</v>
      </c>
      <c r="K64">
        <f>STDEV('20110208 Calibration Check-02'!L79,'20110209 Calibration Check'!L79,'20110204 Calibration Check-02'!L79)</f>
        <v>0.12457694909146916</v>
      </c>
      <c r="L64">
        <f>STDEV('20110208 Calibration Check-02'!M79,'20110209 Calibration Check'!M79,'20110204 Calibration Check-02'!M79)</f>
        <v>0.34059433835606728</v>
      </c>
      <c r="M64">
        <f>STDEV('20110208 Calibration Check-02'!N79,'20110209 Calibration Check'!N79,'20110204 Calibration Check-02'!N79)</f>
        <v>0.3182321815549598</v>
      </c>
      <c r="N64">
        <f>STDEV('20110208 Calibration Check-02'!O79,'20110209 Calibration Check'!O79,'20110204 Calibration Check-02'!O79)</f>
        <v>0.38894329840672204</v>
      </c>
      <c r="O64">
        <f>STDEV('20110208 Calibration Check-02'!P79,'20110209 Calibration Check'!P79,'20110204 Calibration Check-02'!P79)</f>
        <v>4.4782659146729374E-2</v>
      </c>
      <c r="P64">
        <f>STDEV('20110208 Calibration Check-02'!Q79,'20110209 Calibration Check'!Q79,'20110204 Calibration Check-02'!Q79)</f>
        <v>0.51184793913952398</v>
      </c>
      <c r="Q64">
        <f>STDEV('20110208 Calibration Check-02'!R79,'20110209 Calibration Check'!R79,'20110204 Calibration Check-02'!R79)</f>
        <v>0.33766173721597487</v>
      </c>
      <c r="R64">
        <f>STDEV('20110208 Calibration Check-02'!S79,'20110209 Calibration Check'!S79,'20110204 Calibration Check-02'!S79)</f>
        <v>0.20000360974808501</v>
      </c>
      <c r="S64">
        <f>STDEV('20110208 Calibration Check-02'!T79,'20110209 Calibration Check'!T79,'20110204 Calibration Check-02'!T79)</f>
        <v>6.0929434160677511E-2</v>
      </c>
      <c r="T64">
        <f>STDEV('20110208 Calibration Check-02'!U79,'20110209 Calibration Check'!U79,'20110204 Calibration Check-02'!U79)</f>
        <v>0.14304599567995471</v>
      </c>
      <c r="U64">
        <f>STDEV('20110208 Calibration Check-02'!V79,'20110209 Calibration Check'!V79,'20110204 Calibration Check-02'!V79)</f>
        <v>0.4248034032874336</v>
      </c>
      <c r="V64">
        <f>STDEV('20110208 Calibration Check-02'!W79,'20110209 Calibration Check'!W79,'20110204 Calibration Check-02'!W79)</f>
        <v>0.24897066060477846</v>
      </c>
      <c r="W64">
        <f>STDEV('20110208 Calibration Check-02'!X79,'20110209 Calibration Check'!X79,'20110204 Calibration Check-02'!X79)</f>
        <v>0.22690661911459475</v>
      </c>
      <c r="X64">
        <f>STDEV('20110208 Calibration Check-02'!Y79,'20110209 Calibration Check'!Y79,'20110204 Calibration Check-02'!Y79)</f>
        <v>0.14968761610705167</v>
      </c>
      <c r="Y64">
        <f>STDEV('20110208 Calibration Check-02'!Z79,'20110209 Calibration Check'!Z79,'20110204 Calibration Check-02'!Z79)</f>
        <v>0.49809527196927078</v>
      </c>
      <c r="Z64">
        <f>STDEV('20110208 Calibration Check-02'!AA79,'20110209 Calibration Check'!AA79,'20110204 Calibration Check-02'!AA79)</f>
        <v>0.58516912561056411</v>
      </c>
      <c r="AA64">
        <f>STDEV('20110208 Calibration Check-02'!AB79,'20110209 Calibration Check'!AB79,'20110204 Calibration Check-02'!AB79)</f>
        <v>4.1948567225654827E-2</v>
      </c>
      <c r="AB64">
        <f>STDEV('20110208 Calibration Check-02'!AC79,'20110209 Calibration Check'!AC79,'20110204 Calibration Check-02'!AC79)</f>
        <v>0.31140711795457848</v>
      </c>
      <c r="AC64">
        <f>STDEV('20110208 Calibration Check-02'!AD79,'20110209 Calibration Check'!AD79,'20110204 Calibration Check-02'!AD79)</f>
        <v>8.0657459366474074E-2</v>
      </c>
      <c r="AD64">
        <f>STDEV('20110208 Calibration Check-02'!AE79,'20110209 Calibration Check'!AE79,'20110204 Calibration Check-02'!AE79)</f>
        <v>0.25021817398457208</v>
      </c>
      <c r="AE64">
        <f>STDEV('20110208 Calibration Check-02'!AF79,'20110209 Calibration Check'!AF79,'20110204 Calibration Check-02'!AF79)</f>
        <v>0.33376693726743895</v>
      </c>
      <c r="AF64">
        <f>STDEV('20110208 Calibration Check-02'!AG79,'20110209 Calibration Check'!AG79,'20110204 Calibration Check-02'!AG79)</f>
        <v>0.44340770065029972</v>
      </c>
      <c r="AG64">
        <f>STDEV('20110208 Calibration Check-02'!AH79,'20110209 Calibration Check'!AH79,'20110204 Calibration Check-02'!AH79)</f>
        <v>8.7392069624741303E-2</v>
      </c>
      <c r="AH64">
        <f>STDEV('20110208 Calibration Check-02'!AI79,'20110209 Calibration Check'!AI79,'20110204 Calibration Check-02'!AI79)</f>
        <v>0.25485889517343069</v>
      </c>
      <c r="AI64">
        <f>STDEV('20110208 Calibration Check-02'!AJ79,'20110209 Calibration Check'!AJ79,'20110204 Calibration Check-02'!AJ79)</f>
        <v>0.29144183620204522</v>
      </c>
      <c r="AJ64">
        <f>STDEV('20110208 Calibration Check-02'!AK79,'20110209 Calibration Check'!AK79,'20110204 Calibration Check-02'!AK79)</f>
        <v>4.5454952581537665E-2</v>
      </c>
      <c r="AK64">
        <f>STDEV('20110208 Calibration Check-02'!AL79,'20110209 Calibration Check'!AL79,'20110204 Calibration Check-02'!AL79)</f>
        <v>0.20898210649062537</v>
      </c>
      <c r="AL64">
        <f>STDEV('20110208 Calibration Check-02'!AM79,'20110209 Calibration Check'!AM79,'20110204 Calibration Check-02'!AM79)</f>
        <v>0.31746296086493503</v>
      </c>
      <c r="AM64">
        <f>STDEV('20110208 Calibration Check-02'!AN79,'20110209 Calibration Check'!AN79,'20110204 Calibration Check-02'!AN79)</f>
        <v>0.26524456696974863</v>
      </c>
      <c r="AN64">
        <f>STDEV('20110208 Calibration Check-02'!AO79,'20110209 Calibration Check'!AO79,'20110204 Calibration Check-02'!AO79)</f>
        <v>0.34590493712527182</v>
      </c>
      <c r="AO64">
        <f>STDEV('20110208 Calibration Check-02'!AP79,'20110209 Calibration Check'!AP79,'20110204 Calibration Check-02'!AP79)</f>
        <v>8.765793296886823E-2</v>
      </c>
      <c r="AP64">
        <f>STDEV('20110208 Calibration Check-02'!AQ79,'20110209 Calibration Check'!AQ79,'20110204 Calibration Check-02'!AQ79)</f>
        <v>0.22109463928965511</v>
      </c>
      <c r="AQ64">
        <f>STDEV('20110208 Calibration Check-02'!AR79,'20110209 Calibration Check'!AR79,'20110204 Calibration Check-02'!AR79)</f>
        <v>0.1049313991698923</v>
      </c>
      <c r="AR64">
        <f>STDEV('20110208 Calibration Check-02'!AS79,'20110209 Calibration Check'!AS79,'20110204 Calibration Check-02'!AS79)</f>
        <v>9.6317910299770812E-2</v>
      </c>
      <c r="AS64">
        <f>STDEV('20110208 Calibration Check-02'!AT79,'20110209 Calibration Check'!AT79,'20110204 Calibration Check-02'!AT79)</f>
        <v>0.25665691868209356</v>
      </c>
      <c r="AT64">
        <f>STDEV('20110208 Calibration Check-02'!AU79,'20110209 Calibration Check'!AU79,'20110204 Calibration Check-02'!AU79)</f>
        <v>0.13381625905148625</v>
      </c>
      <c r="AU64">
        <f>STDEV('20110208 Calibration Check-02'!AV79,'20110209 Calibration Check'!AV79,'20110204 Calibration Check-02'!AV79)</f>
        <v>0.37089929762253349</v>
      </c>
      <c r="AV64">
        <f>STDEV('20110208 Calibration Check-02'!AW79,'20110209 Calibration Check'!AW79,'20110204 Calibration Check-02'!AW79)</f>
        <v>0.3016671462408807</v>
      </c>
      <c r="AW64">
        <f>STDEV('20110208 Calibration Check-02'!AX79,'20110209 Calibration Check'!AX79,'20110204 Calibration Check-02'!AX79)</f>
        <v>1.0886727867831434</v>
      </c>
      <c r="AX64">
        <f>STDEV('20110208 Calibration Check-02'!AY79,'20110209 Calibration Check'!AY79,'20110204 Calibration Check-02'!AY79)</f>
        <v>0.30058882357822553</v>
      </c>
      <c r="AY64">
        <f>STDEV('20110208 Calibration Check-02'!AZ79,'20110209 Calibration Check'!AZ79,'20110204 Calibration Check-02'!AZ79)</f>
        <v>0.36075372625375823</v>
      </c>
      <c r="AZ64">
        <f>STDEV('20110208 Calibration Check-02'!BA79,'20110209 Calibration Check'!BA79,'20110204 Calibration Check-02'!BA79)</f>
        <v>0.25310994580307755</v>
      </c>
      <c r="BA64">
        <f>STDEV('20110209 Calibration Check'!BB79,'20110204 Calibration Check-02'!BB79)</f>
        <v>0.33432362976455088</v>
      </c>
      <c r="BB64">
        <f>STDEV('20110208 Calibration Check-02'!BC79,'20110209 Calibration Check'!BC79,'20110204 Calibration Check-02'!BC79)</f>
        <v>9.0486871367348953E-2</v>
      </c>
      <c r="BC64">
        <f>STDEV('20110208 Calibration Check-02'!BD79,'20110209 Calibration Check'!BD79,'20110204 Calibration Check-02'!BD79)</f>
        <v>0.31375407844898245</v>
      </c>
      <c r="BD64">
        <f>STDEV('20110208 Calibration Check-02'!BE79,'20110209 Calibration Check'!BE79,'20110204 Calibration Check-02'!BE79)</f>
        <v>0.26826988815711433</v>
      </c>
      <c r="BE64">
        <f>STDEV('20110208 Calibration Check-02'!BF79,'20110209 Calibration Check'!BF79,'20110204 Calibration Check-02'!BF79)</f>
        <v>0.24715645249411428</v>
      </c>
      <c r="BF64">
        <f>STDEV('20110208 Calibration Check-02'!BG79,'20110209 Calibration Check'!BG79,'20110204 Calibration Check-02'!BG79)</f>
        <v>0.17092727812332287</v>
      </c>
      <c r="BG64">
        <f>STDEV('20110208 Calibration Check-02'!BH79,'20110209 Calibration Check'!BH79,'20110204 Calibration Check-02'!BH79)</f>
        <v>0.394691863582395</v>
      </c>
      <c r="BH64">
        <f>STDEV('20110208 Calibration Check-02'!BI79,'20110209 Calibration Check'!BI79,'20110204 Calibration Check-02'!BI79)</f>
        <v>0.209014377677639</v>
      </c>
      <c r="BI64">
        <f>STDEV('20110208 Calibration Check-02'!BJ79,'20110209 Calibration Check'!BJ79,'20110204 Calibration Check-02'!BJ79)</f>
        <v>0.26817865179802175</v>
      </c>
      <c r="BJ64">
        <f>STDEV('20110208 Calibration Check-02'!BK79,'20110209 Calibration Check'!BK79,'20110204 Calibration Check-02'!BK79)</f>
        <v>0</v>
      </c>
      <c r="BK64">
        <f>STDEV('20110208 Calibration Check-02'!BL79,'20110209 Calibration Check'!BL79,'20110204 Calibration Check-02'!BL79)</f>
        <v>0.29752741940069494</v>
      </c>
      <c r="BL64">
        <f>STDEV('20110208 Calibration Check-02'!BM79,'20110209 Calibration Check'!BM79,'20110204 Calibration Check-02'!BM79)</f>
        <v>0.15048985174542229</v>
      </c>
      <c r="BM64">
        <f>STDEV('20110208 Calibration Check-02'!BN79,'20110209 Calibration Check'!BN79,'20110204 Calibration Check-02'!BN79)</f>
        <v>0.21468630611469802</v>
      </c>
      <c r="BN64">
        <f>STDEV('20110208 Calibration Check-02'!BO79,'20110209 Calibration Check'!BO79,'20110204 Calibration Check-02'!BO79)</f>
        <v>0.4788026496734667</v>
      </c>
      <c r="BO64">
        <f>STDEV('20110208 Calibration Check-02'!BP79,'20110209 Calibration Check'!BP79,'20110204 Calibration Check-02'!BP79)</f>
        <v>6.6738422143399548E-2</v>
      </c>
      <c r="BP64">
        <f>STDEV('20110208 Calibration Check-02'!BQ79,'20110209 Calibration Check'!BQ79,'20110204 Calibration Check-02'!BQ79)</f>
        <v>0.16313251562870743</v>
      </c>
      <c r="BQ64">
        <f>STDEV('20110208 Calibration Check-02'!BR79,'20110209 Calibration Check'!BR79,'20110204 Calibration Check-02'!BR79)</f>
        <v>0.12619719763915385</v>
      </c>
      <c r="BR64">
        <f>STDEV('20110208 Calibration Check-02'!BS79,'20110209 Calibration Check'!BS79,'20110204 Calibration Check-02'!BS79)</f>
        <v>0.15687866045389784</v>
      </c>
      <c r="BS64">
        <f>STDEV('20110208 Calibration Check-02'!BT79,'20110209 Calibration Check'!BT79,'20110204 Calibration Check-02'!BT79)</f>
        <v>0.22755898315625903</v>
      </c>
      <c r="BT64">
        <f>STDEV('20110208 Calibration Check-02'!BU79,'20110209 Calibration Check'!BU79,'20110204 Calibration Check-02'!BU79)</f>
        <v>0.34531731873753635</v>
      </c>
      <c r="BU64">
        <f>STDEV('20110208 Calibration Check-02'!BV79,'20110209 Calibration Check'!BV79,'20110204 Calibration Check-02'!BV79)</f>
        <v>1.0182056946288327</v>
      </c>
      <c r="BV64">
        <f>STDEV('20110208 Calibration Check-02'!BW79,'20110209 Calibration Check'!BW79,'20110204 Calibration Check-02'!BW79)</f>
        <v>1.432639396618038</v>
      </c>
      <c r="BW64">
        <f>STDEV('20110208 Calibration Check-02'!BX79,'20110209 Calibration Check'!BX79,'20110204 Calibration Check-02'!BX79)</f>
        <v>0.12291885822675365</v>
      </c>
      <c r="BX64">
        <f>STDEV('20110208 Calibration Check-02'!BY79,'20110209 Calibration Check'!BY79,'20110204 Calibration Check-02'!BY79)</f>
        <v>0.29527403902139293</v>
      </c>
      <c r="BY64">
        <f>STDEV('20110208 Calibration Check-02'!BZ79,'20110209 Calibration Check'!BZ79,'20110204 Calibration Check-02'!BZ79)</f>
        <v>0.23376812358678276</v>
      </c>
      <c r="BZ64">
        <f>STDEV('20110208 Calibration Check-02'!CA79,'20110209 Calibration Check'!CA79,'20110204 Calibration Check-02'!CA79)</f>
        <v>0.25001536646009725</v>
      </c>
      <c r="CA64">
        <f>STDEV('20110208 Calibration Check-02'!CB79,'20110209 Calibration Check'!CB79,'20110204 Calibration Check-02'!CB79)</f>
        <v>0.41717764519021977</v>
      </c>
      <c r="CB64">
        <f>STDEV('20110208 Calibration Check-02'!CC79,'20110209 Calibration Check'!CC79,'20110204 Calibration Check-02'!CC79)</f>
        <v>0.27544369284119025</v>
      </c>
      <c r="CC64">
        <f>STDEV('20110208 Calibration Check-02'!CD79,'20110209 Calibration Check'!CD79,'20110204 Calibration Check-02'!CD79)</f>
        <v>7.7514056550249302E-2</v>
      </c>
      <c r="CD64">
        <f>STDEV('20110208 Calibration Check-02'!CE79,'20110209 Calibration Check'!CE79,'20110204 Calibration Check-02'!CE79)</f>
        <v>7.0452986928397743E-2</v>
      </c>
      <c r="CE64">
        <f>STDEV('20110208 Calibration Check-02'!CF79,'20110209 Calibration Check'!CF79,'20110204 Calibration Check-02'!CF79)</f>
        <v>0.38682662170042525</v>
      </c>
      <c r="CF64">
        <f>STDEV('20110208 Calibration Check-02'!CG79,'20110209 Calibration Check'!CG79,'20110204 Calibration Check-02'!CG79)</f>
        <v>0.27760324599428543</v>
      </c>
      <c r="CG64">
        <f>STDEV('20110208 Calibration Check-02'!CH79,'20110209 Calibration Check'!CH79,'20110204 Calibration Check-02'!CH79)</f>
        <v>1.4314853448497282</v>
      </c>
      <c r="CH64">
        <f>STDEV('20110208 Calibration Check-02'!CI79,'20110209 Calibration Check'!CI79,'20110204 Calibration Check-02'!CI79)</f>
        <v>0.6662737398946732</v>
      </c>
      <c r="CI64">
        <f>STDEV('20110208 Calibration Check-02'!CJ79,'20110209 Calibration Check'!CJ79,'20110204 Calibration Check-02'!CJ79)</f>
        <v>0.15502211097329044</v>
      </c>
      <c r="CJ64">
        <f>STDEV('20110208 Calibration Check-02'!CK79,'20110209 Calibration Check'!CK79,'20110204 Calibration Check-02'!CK79)</f>
        <v>0.18697379767014094</v>
      </c>
      <c r="CK64">
        <f>STDEV('20110208 Calibration Check-02'!CL79,'20110209 Calibration Check'!CL79,'20110204 Calibration Check-02'!CL79)</f>
        <v>1.0739905633887448</v>
      </c>
      <c r="CL64">
        <f>STDEV('20110208 Calibration Check-02'!CM79,'20110209 Calibration Check'!CM79,'20110204 Calibration Check-02'!CM79)</f>
        <v>0.32720793953310801</v>
      </c>
      <c r="CM64">
        <f>STDEV('20110208 Calibration Check-02'!CN79,'20110209 Calibration Check'!CN79,'20110204 Calibration Check-02'!CN79)</f>
        <v>0.34666557718051089</v>
      </c>
      <c r="CN64">
        <f>STDEV('20110208 Calibration Check-02'!CO79,'20110209 Calibration Check'!CO79,'20110204 Calibration Check-02'!CO79)</f>
        <v>0.60057878758888272</v>
      </c>
      <c r="CO64">
        <f>STDEV('20110208 Calibration Check-02'!CP79,'20110209 Calibration Check'!CP79,'20110204 Calibration Check-02'!CP79)</f>
        <v>0.12734811698700452</v>
      </c>
      <c r="CP64">
        <f>STDEV('20110208 Calibration Check-02'!CQ79,'20110209 Calibration Check'!CQ79,'20110204 Calibration Check-02'!CQ79)</f>
        <v>9.3930026819299073E-2</v>
      </c>
      <c r="CQ64">
        <f>STDEV('20110208 Calibration Check-02'!CR79,'20110209 Calibration Check'!CR79)</f>
        <v>4.9862527825514501E-2</v>
      </c>
      <c r="CR64">
        <f>STDEV('20110208 Calibration Check-02'!CS79,'20110209 Calibration Check'!CS79,'20110204 Calibration Check-02'!CS79)</f>
        <v>4.788041010933889E-2</v>
      </c>
      <c r="CS64">
        <f>STDEV('20110208 Calibration Check-02'!CT79,'20110209 Calibration Check'!CT79,'20110204 Calibration Check-02'!CT79)</f>
        <v>1.0224322214425072</v>
      </c>
    </row>
    <row r="65" spans="1:97">
      <c r="A65" t="s">
        <v>77</v>
      </c>
      <c r="B65">
        <f>STDEV('20110208 Calibration Check-02'!C80,'20110209 Calibration Check'!C80,'20110204 Calibration Check-02'!C80)</f>
        <v>0.43683368320475113</v>
      </c>
      <c r="C65">
        <f>STDEV('20110208 Calibration Check-02'!D80,'20110209 Calibration Check'!D80,'20110204 Calibration Check-02'!D80)</f>
        <v>0.96985848512256156</v>
      </c>
      <c r="D65">
        <f>STDEV('20110208 Calibration Check-02'!E80,'20110209 Calibration Check'!E80,'20110204 Calibration Check-02'!E80)</f>
        <v>0.2324979450386726</v>
      </c>
      <c r="E65">
        <f>STDEV('20110208 Calibration Check-02'!F80,'20110209 Calibration Check'!F80,'20110204 Calibration Check-02'!F80)</f>
        <v>9.0319399255900282E-2</v>
      </c>
      <c r="F65">
        <f>STDEV('20110208 Calibration Check-02'!G80,'20110209 Calibration Check'!G80,'20110204 Calibration Check-02'!G80)</f>
        <v>0.18972203574960655</v>
      </c>
      <c r="G65">
        <f>STDEV('20110208 Calibration Check-02'!H80,'20110209 Calibration Check'!H80,'20110204 Calibration Check-02'!H80)</f>
        <v>0.41519261775807176</v>
      </c>
      <c r="H65">
        <f>STDEV('20110208 Calibration Check-02'!I80,'20110209 Calibration Check'!I80,'20110204 Calibration Check-02'!I80)</f>
        <v>0.25744460121247614</v>
      </c>
      <c r="I65">
        <f>STDEV('20110208 Calibration Check-02'!J80,'20110209 Calibration Check'!J80,'20110204 Calibration Check-02'!J80)</f>
        <v>0.12105695084603528</v>
      </c>
      <c r="J65">
        <f>STDEV('20110208 Calibration Check-02'!K80,'20110209 Calibration Check'!K80,'20110204 Calibration Check-02'!K80)</f>
        <v>0.22393071114264523</v>
      </c>
      <c r="K65">
        <f>STDEV('20110208 Calibration Check-02'!L80,'20110209 Calibration Check'!L80,'20110204 Calibration Check-02'!L80)</f>
        <v>0.23878774026138314</v>
      </c>
      <c r="L65">
        <f>STDEV('20110208 Calibration Check-02'!M80,'20110209 Calibration Check'!M80,'20110204 Calibration Check-02'!M80)</f>
        <v>0.63942720442718559</v>
      </c>
      <c r="M65">
        <f>STDEV('20110208 Calibration Check-02'!N80,'20110209 Calibration Check'!N80,'20110204 Calibration Check-02'!N80)</f>
        <v>0.59040061845552971</v>
      </c>
      <c r="N65">
        <f>STDEV('20110208 Calibration Check-02'!O80,'20110209 Calibration Check'!O80,'20110204 Calibration Check-02'!O80)</f>
        <v>0.45979393252111311</v>
      </c>
      <c r="O65">
        <f>STDEV('20110208 Calibration Check-02'!P80,'20110209 Calibration Check'!P80,'20110204 Calibration Check-02'!P80)</f>
        <v>0.30339733252420564</v>
      </c>
      <c r="P65">
        <f>STDEV('20110208 Calibration Check-02'!Q80,'20110209 Calibration Check'!Q80,'20110204 Calibration Check-02'!Q80)</f>
        <v>0.81972381817856244</v>
      </c>
      <c r="Q65">
        <f>STDEV('20110208 Calibration Check-02'!R80,'20110209 Calibration Check'!R80,'20110204 Calibration Check-02'!R80)</f>
        <v>0.1392477782864967</v>
      </c>
      <c r="R65">
        <f>STDEV('20110208 Calibration Check-02'!S80,'20110209 Calibration Check'!S80,'20110204 Calibration Check-02'!S80)</f>
        <v>0.4798768807327663</v>
      </c>
      <c r="S65">
        <f>STDEV('20110208 Calibration Check-02'!T80,'20110209 Calibration Check'!T80,'20110204 Calibration Check-02'!T80)</f>
        <v>0.29851265036619884</v>
      </c>
      <c r="T65">
        <f>STDEV('20110208 Calibration Check-02'!U80,'20110209 Calibration Check'!U80,'20110204 Calibration Check-02'!U80)</f>
        <v>0.43082099150635877</v>
      </c>
      <c r="U65">
        <f>STDEV('20110208 Calibration Check-02'!V80,'20110209 Calibration Check'!V80,'20110204 Calibration Check-02'!V80)</f>
        <v>0.73001283089393654</v>
      </c>
      <c r="V65">
        <f>STDEV('20110208 Calibration Check-02'!W80,'20110209 Calibration Check'!W80,'20110204 Calibration Check-02'!W80)</f>
        <v>4.5259826399888042E-2</v>
      </c>
      <c r="W65">
        <f>STDEV('20110208 Calibration Check-02'!X80,'20110209 Calibration Check'!X80,'20110204 Calibration Check-02'!X80)</f>
        <v>9.0580309447584453E-2</v>
      </c>
      <c r="X65">
        <f>STDEV('20110208 Calibration Check-02'!Y80,'20110209 Calibration Check'!Y80,'20110204 Calibration Check-02'!Y80)</f>
        <v>0.46617090567975322</v>
      </c>
      <c r="Y65">
        <f>STDEV('20110208 Calibration Check-02'!Z80,'20110209 Calibration Check'!Z80,'20110204 Calibration Check-02'!Z80)</f>
        <v>0.83159242448624493</v>
      </c>
      <c r="Z65">
        <f>STDEV('20110208 Calibration Check-02'!AA80,'20110209 Calibration Check'!AA80,'20110204 Calibration Check-02'!AA80)</f>
        <v>0.45217270451831787</v>
      </c>
      <c r="AA65">
        <f>STDEV('20110208 Calibration Check-02'!AB80,'20110209 Calibration Check'!AB80,'20110204 Calibration Check-02'!AB80)</f>
        <v>0.30482873154227197</v>
      </c>
      <c r="AB65">
        <f>STDEV('20110208 Calibration Check-02'!AC80,'20110209 Calibration Check'!AC80,'20110204 Calibration Check-02'!AC80)</f>
        <v>9.0083167234330616E-2</v>
      </c>
      <c r="AC65">
        <f>STDEV('20110208 Calibration Check-02'!AD80,'20110209 Calibration Check'!AD80,'20110204 Calibration Check-02'!AD80)</f>
        <v>0.24664599605305196</v>
      </c>
      <c r="AD65">
        <f>STDEV('20110208 Calibration Check-02'!AE80,'20110209 Calibration Check'!AE80,'20110204 Calibration Check-02'!AE80)</f>
        <v>0.2297634026005394</v>
      </c>
      <c r="AE65">
        <f>STDEV('20110208 Calibration Check-02'!AF80,'20110209 Calibration Check'!AF80,'20110204 Calibration Check-02'!AF80)</f>
        <v>0.62691651871919474</v>
      </c>
      <c r="AF65">
        <f>STDEV('20110208 Calibration Check-02'!AG80,'20110209 Calibration Check'!AG80,'20110204 Calibration Check-02'!AG80)</f>
        <v>0.74369606685822442</v>
      </c>
      <c r="AG65">
        <f>STDEV('20110208 Calibration Check-02'!AH80,'20110209 Calibration Check'!AH80,'20110204 Calibration Check-02'!AH80)</f>
        <v>0.36694650717570521</v>
      </c>
      <c r="AH65">
        <f>STDEV('20110208 Calibration Check-02'!AI80,'20110209 Calibration Check'!AI80,'20110204 Calibration Check-02'!AI80)</f>
        <v>0.20181349102533183</v>
      </c>
      <c r="AI65">
        <f>STDEV('20110208 Calibration Check-02'!AJ80,'20110209 Calibration Check'!AJ80,'20110204 Calibration Check-02'!AJ80)</f>
        <v>9.5460920333279575E-2</v>
      </c>
      <c r="AJ65">
        <f>STDEV('20110208 Calibration Check-02'!AK80,'20110209 Calibration Check'!AK80,'20110204 Calibration Check-02'!AK80)</f>
        <v>0.3353605693636979</v>
      </c>
      <c r="AK65">
        <f>STDEV('20110208 Calibration Check-02'!AL80,'20110209 Calibration Check'!AL80,'20110204 Calibration Check-02'!AL80)</f>
        <v>0.10612270271570952</v>
      </c>
      <c r="AL65">
        <f>STDEV('20110208 Calibration Check-02'!AM80,'20110209 Calibration Check'!AM80,'20110204 Calibration Check-02'!AM80)</f>
        <v>4.6794808836648813E-2</v>
      </c>
      <c r="AM65">
        <f>STDEV('20110208 Calibration Check-02'!AN80,'20110209 Calibration Check'!AN80,'20110204 Calibration Check-02'!AN80)</f>
        <v>0.20207534996052029</v>
      </c>
      <c r="AN65">
        <f>STDEV('20110208 Calibration Check-02'!AO80,'20110209 Calibration Check'!AO80,'20110204 Calibration Check-02'!AO80)</f>
        <v>0.10094996295986135</v>
      </c>
      <c r="AO65">
        <f>STDEV('20110208 Calibration Check-02'!AP80,'20110209 Calibration Check'!AP80,'20110204 Calibration Check-02'!AP80)</f>
        <v>0.38557042703512284</v>
      </c>
      <c r="AP65">
        <f>STDEV('20110208 Calibration Check-02'!AQ80,'20110209 Calibration Check'!AQ80,'20110204 Calibration Check-02'!AQ80)</f>
        <v>9.3191974686056916E-2</v>
      </c>
      <c r="AQ65">
        <f>STDEV('20110208 Calibration Check-02'!AR80,'20110209 Calibration Check'!AR80,'20110204 Calibration Check-02'!AR80)</f>
        <v>0.29828402837167001</v>
      </c>
      <c r="AR65">
        <f>STDEV('20110208 Calibration Check-02'!AS80,'20110209 Calibration Check'!AS80,'20110204 Calibration Check-02'!AS80)</f>
        <v>0.3919350250211836</v>
      </c>
      <c r="AS65">
        <f>STDEV('20110208 Calibration Check-02'!AT80,'20110209 Calibration Check'!AT80,'20110204 Calibration Check-02'!AT80)</f>
        <v>0.15393500498879792</v>
      </c>
      <c r="AT65">
        <f>STDEV('20110208 Calibration Check-02'!AU80,'20110209 Calibration Check'!AU80,'20110204 Calibration Check-02'!AU80)</f>
        <v>0.20142456422288507</v>
      </c>
      <c r="AU65">
        <f>STDEV('20110208 Calibration Check-02'!AV80,'20110209 Calibration Check'!AV80,'20110204 Calibration Check-02'!AV80)</f>
        <v>0.50946755309333891</v>
      </c>
      <c r="AV65">
        <f>STDEV('20110208 Calibration Check-02'!AW80,'20110209 Calibration Check'!AW80,'20110204 Calibration Check-02'!AW80)</f>
        <v>4.7605661431285695E-2</v>
      </c>
      <c r="AW65">
        <f>STDEV('20110208 Calibration Check-02'!AX80,'20110209 Calibration Check'!AX80,'20110204 Calibration Check-02'!AX80)</f>
        <v>0.81709518440179219</v>
      </c>
      <c r="AX65">
        <f>STDEV('20110208 Calibration Check-02'!AY80,'20110209 Calibration Check'!AY80,'20110204 Calibration Check-02'!AY80)</f>
        <v>4.7605661431299899E-2</v>
      </c>
      <c r="AY65">
        <f>STDEV('20110208 Calibration Check-02'!AZ80,'20110209 Calibration Check'!AZ80,'20110204 Calibration Check-02'!AZ80)</f>
        <v>0.14111477901593877</v>
      </c>
      <c r="AZ65">
        <f>STDEV('20110208 Calibration Check-02'!BA80,'20110209 Calibration Check'!BA80,'20110204 Calibration Check-02'!BA80)</f>
        <v>0.11314935015093583</v>
      </c>
      <c r="BA65">
        <f>STDEV('20110209 Calibration Check'!BB80,'20110204 Calibration Check-02'!BB80)</f>
        <v>0.69825091591157162</v>
      </c>
      <c r="BB65">
        <f>STDEV('20110208 Calibration Check-02'!BC80,'20110209 Calibration Check'!BC80,'20110204 Calibration Check-02'!BC80)</f>
        <v>0.20838637602593033</v>
      </c>
      <c r="BC65">
        <f>STDEV('20110208 Calibration Check-02'!BD80,'20110209 Calibration Check'!BD80,'20110204 Calibration Check-02'!BD80)</f>
        <v>0.61343690970063414</v>
      </c>
      <c r="BD65">
        <f>STDEV('20110208 Calibration Check-02'!BE80,'20110209 Calibration Check'!BE80,'20110204 Calibration Check-02'!BE80)</f>
        <v>0.52009477821561856</v>
      </c>
      <c r="BE65">
        <f>STDEV('20110208 Calibration Check-02'!BF80,'20110209 Calibration Check'!BF80,'20110204 Calibration Check-02'!BF80)</f>
        <v>0.11669343341859513</v>
      </c>
      <c r="BF65">
        <f>STDEV('20110208 Calibration Check-02'!BG80,'20110209 Calibration Check'!BG80,'20110204 Calibration Check-02'!BG80)</f>
        <v>0.47188485663930202</v>
      </c>
      <c r="BG65">
        <f>STDEV('20110208 Calibration Check-02'!BH80,'20110209 Calibration Check'!BH80,'20110204 Calibration Check-02'!BH80)</f>
        <v>0.19329630181920759</v>
      </c>
      <c r="BH65">
        <f>STDEV('20110208 Calibration Check-02'!BI80,'20110209 Calibration Check'!BI80,'20110204 Calibration Check-02'!BI80)</f>
        <v>0.27970666872483235</v>
      </c>
      <c r="BI65">
        <f>STDEV('20110208 Calibration Check-02'!BJ80,'20110209 Calibration Check'!BJ80,'20110204 Calibration Check-02'!BJ80)</f>
        <v>0.584138134892912</v>
      </c>
      <c r="BJ65">
        <f>STDEV('20110208 Calibration Check-02'!BK80,'20110209 Calibration Check'!BK80,'20110204 Calibration Check-02'!BK80)</f>
        <v>0.31331202013864651</v>
      </c>
      <c r="BK65">
        <f>STDEV('20110208 Calibration Check-02'!BL80,'20110209 Calibration Check'!BL80,'20110204 Calibration Check-02'!BL80)</f>
        <v>0</v>
      </c>
      <c r="BL65">
        <f>STDEV('20110208 Calibration Check-02'!BM80,'20110209 Calibration Check'!BM80,'20110204 Calibration Check-02'!BM80)</f>
        <v>0.14584208963389331</v>
      </c>
      <c r="BM65">
        <f>STDEV('20110208 Calibration Check-02'!BN80,'20110209 Calibration Check'!BN80,'20110204 Calibration Check-02'!BN80)</f>
        <v>0.51405283413009095</v>
      </c>
      <c r="BN65">
        <f>STDEV('20110208 Calibration Check-02'!BO80,'20110209 Calibration Check'!BO80,'20110204 Calibration Check-02'!BO80)</f>
        <v>0.78364952589031212</v>
      </c>
      <c r="BO65">
        <f>STDEV('20110208 Calibration Check-02'!BP80,'20110209 Calibration Check'!BP80,'20110204 Calibration Check-02'!BP80)</f>
        <v>0.22103622122011624</v>
      </c>
      <c r="BP65">
        <f>STDEV('20110208 Calibration Check-02'!BQ80,'20110209 Calibration Check'!BQ80,'20110204 Calibration Check-02'!BQ80)</f>
        <v>0.4305114942517847</v>
      </c>
      <c r="BQ65">
        <f>STDEV('20110208 Calibration Check-02'!BR80,'20110209 Calibration Check'!BR80,'20110204 Calibration Check-02'!BR80)</f>
        <v>0.40993053613291347</v>
      </c>
      <c r="BR65">
        <f>STDEV('20110208 Calibration Check-02'!BS80,'20110209 Calibration Check'!BS80,'20110204 Calibration Check-02'!BS80)</f>
        <v>0.28458419259638928</v>
      </c>
      <c r="BS65">
        <f>STDEV('20110208 Calibration Check-02'!BT80,'20110209 Calibration Check'!BT80,'20110204 Calibration Check-02'!BT80)</f>
        <v>0.18551861047205831</v>
      </c>
      <c r="BT65">
        <f>STDEV('20110208 Calibration Check-02'!BU80,'20110209 Calibration Check'!BU80,'20110204 Calibration Check-02'!BU80)</f>
        <v>4.864487565774421E-2</v>
      </c>
      <c r="BU65">
        <f>STDEV('20110208 Calibration Check-02'!BV80,'20110209 Calibration Check'!BV80,'20110204 Calibration Check-02'!BV80)</f>
        <v>1.3593412391584152</v>
      </c>
      <c r="BV65">
        <f>STDEV('20110208 Calibration Check-02'!BW80,'20110209 Calibration Check'!BW80,'20110204 Calibration Check-02'!BW80)</f>
        <v>1.7814412158373387</v>
      </c>
      <c r="BW65">
        <f>STDEV('20110208 Calibration Check-02'!BX80,'20110209 Calibration Check'!BX80,'20110204 Calibration Check-02'!BX80)</f>
        <v>0.18082761311000667</v>
      </c>
      <c r="BX65">
        <f>STDEV('20110208 Calibration Check-02'!BY80,'20110209 Calibration Check'!BY80,'20110204 Calibration Check-02'!BY80)</f>
        <v>0.14401308605101548</v>
      </c>
      <c r="BY65">
        <f>STDEV('20110208 Calibration Check-02'!BZ80,'20110209 Calibration Check'!BZ80,'20110204 Calibration Check-02'!BZ80)</f>
        <v>0.530063733857978</v>
      </c>
      <c r="BZ65">
        <f>STDEV('20110208 Calibration Check-02'!CA80,'20110209 Calibration Check'!CA80,'20110204 Calibration Check-02'!CA80)</f>
        <v>0.54876674354762811</v>
      </c>
      <c r="CA65">
        <f>STDEV('20110208 Calibration Check-02'!CB80,'20110209 Calibration Check'!CB80,'20110204 Calibration Check-02'!CB80)</f>
        <v>0.51814691724921313</v>
      </c>
      <c r="CB65">
        <f>STDEV('20110208 Calibration Check-02'!CC80,'20110209 Calibration Check'!CC80,'20110204 Calibration Check-02'!CC80)</f>
        <v>0.5643384744740515</v>
      </c>
      <c r="CC65">
        <f>STDEV('20110208 Calibration Check-02'!CD80,'20110209 Calibration Check'!CD80,'20110204 Calibration Check-02'!CD80)</f>
        <v>0.3668392131320784</v>
      </c>
      <c r="CD65">
        <f>STDEV('20110208 Calibration Check-02'!CE80,'20110209 Calibration Check'!CE80,'20110204 Calibration Check-02'!CE80)</f>
        <v>0.33294538388021899</v>
      </c>
      <c r="CE65">
        <f>STDEV('20110208 Calibration Check-02'!CF80,'20110209 Calibration Check'!CF80,'20110204 Calibration Check-02'!CF80)</f>
        <v>0.33049575888397192</v>
      </c>
      <c r="CF65">
        <f>STDEV('20110208 Calibration Check-02'!CG80,'20110209 Calibration Check'!CG80,'20110204 Calibration Check-02'!CG80)</f>
        <v>5.0057525342175078E-2</v>
      </c>
      <c r="CG65">
        <f>STDEV('20110208 Calibration Check-02'!CH80,'20110209 Calibration Check'!CH80,'20110204 Calibration Check-02'!CH80)</f>
        <v>1.1571876080459444</v>
      </c>
      <c r="CH65">
        <f>STDEV('20110208 Calibration Check-02'!CI80,'20110209 Calibration Check'!CI80,'20110204 Calibration Check-02'!CI80)</f>
        <v>0.90080115676294048</v>
      </c>
      <c r="CI65">
        <f>STDEV('20110208 Calibration Check-02'!CJ80,'20110209 Calibration Check'!CJ80,'20110204 Calibration Check-02'!CJ80)</f>
        <v>0.1496651161132877</v>
      </c>
      <c r="CJ65">
        <f>STDEV('20110208 Calibration Check-02'!CK80,'20110209 Calibration Check'!CK80,'20110204 Calibration Check-02'!CK80)</f>
        <v>0.12871806498142721</v>
      </c>
      <c r="CK65">
        <f>STDEV('20110208 Calibration Check-02'!CL80,'20110209 Calibration Check'!CL80,'20110204 Calibration Check-02'!CL80)</f>
        <v>1.0072822289324674</v>
      </c>
      <c r="CL65">
        <f>STDEV('20110208 Calibration Check-02'!CM80,'20110209 Calibration Check'!CM80,'20110204 Calibration Check-02'!CM80)</f>
        <v>0.59527196742957877</v>
      </c>
      <c r="CM65">
        <f>STDEV('20110208 Calibration Check-02'!CN80,'20110209 Calibration Check'!CN80,'20110204 Calibration Check-02'!CN80)</f>
        <v>0.62813564207205441</v>
      </c>
      <c r="CN65">
        <f>STDEV('20110208 Calibration Check-02'!CO80,'20110209 Calibration Check'!CO80,'20110204 Calibration Check-02'!CO80)</f>
        <v>0.89760879725533305</v>
      </c>
      <c r="CO65">
        <f>STDEV('20110208 Calibration Check-02'!CP80,'20110209 Calibration Check'!CP80,'20110204 Calibration Check-02'!CP80)</f>
        <v>0.4201819045932732</v>
      </c>
      <c r="CP65">
        <f>STDEV('20110208 Calibration Check-02'!CQ80,'20110209 Calibration Check'!CQ80,'20110204 Calibration Check-02'!CQ80)</f>
        <v>0.37718305403531499</v>
      </c>
      <c r="CQ65">
        <f>STDEV('20110208 Calibration Check-02'!CR80,'20110209 Calibration Check'!CR80)</f>
        <v>6.1224660641619258E-2</v>
      </c>
      <c r="CR65">
        <f>STDEV('20110208 Calibration Check-02'!CS80,'20110209 Calibration Check'!CS80,'20110204 Calibration Check-02'!CS80)</f>
        <v>0.33117454048034556</v>
      </c>
      <c r="CS65">
        <f>STDEV('20110208 Calibration Check-02'!CT80,'20110209 Calibration Check'!CT80,'20110204 Calibration Check-02'!CT80)</f>
        <v>1.3542269767503785</v>
      </c>
    </row>
    <row r="66" spans="1:97">
      <c r="A66" t="s">
        <v>78</v>
      </c>
      <c r="B66">
        <f>STDEV('20110208 Calibration Check-02'!C81,'20110209 Calibration Check'!C81,'20110204 Calibration Check-02'!C81)</f>
        <v>0.28539890299130022</v>
      </c>
      <c r="C66">
        <f>STDEV('20110208 Calibration Check-02'!D81,'20110209 Calibration Check'!D81,'20110204 Calibration Check-02'!D81)</f>
        <v>0.83017186743012861</v>
      </c>
      <c r="D66">
        <f>STDEV('20110208 Calibration Check-02'!E81,'20110209 Calibration Check'!E81,'20110204 Calibration Check-02'!E81)</f>
        <v>0.10513802546685126</v>
      </c>
      <c r="E66">
        <f>STDEV('20110208 Calibration Check-02'!F81,'20110209 Calibration Check'!F81,'20110204 Calibration Check-02'!F81)</f>
        <v>5.8759753956605328E-2</v>
      </c>
      <c r="F66">
        <f>STDEV('20110208 Calibration Check-02'!G81,'20110209 Calibration Check'!G81,'20110204 Calibration Check-02'!G81)</f>
        <v>0.2666931907291934</v>
      </c>
      <c r="G66">
        <f>STDEV('20110208 Calibration Check-02'!H81,'20110209 Calibration Check'!H81,'20110204 Calibration Check-02'!H81)</f>
        <v>0.27659193560428386</v>
      </c>
      <c r="H66">
        <f>STDEV('20110208 Calibration Check-02'!I81,'20110209 Calibration Check'!I81,'20110204 Calibration Check-02'!I81)</f>
        <v>0.11959803077608135</v>
      </c>
      <c r="I66">
        <f>STDEV('20110208 Calibration Check-02'!J81,'20110209 Calibration Check'!J81,'20110204 Calibration Check-02'!J81)</f>
        <v>5.9510289304778141E-2</v>
      </c>
      <c r="J66">
        <f>STDEV('20110208 Calibration Check-02'!K81,'20110209 Calibration Check'!K81,'20110204 Calibration Check-02'!K81)</f>
        <v>0.27638155473808568</v>
      </c>
      <c r="K66">
        <f>STDEV('20110208 Calibration Check-02'!L81,'20110209 Calibration Check'!L81,'20110204 Calibration Check-02'!L81)</f>
        <v>0.10914529852457494</v>
      </c>
      <c r="L66">
        <f>STDEV('20110208 Calibration Check-02'!M81,'20110209 Calibration Check'!M81,'20110204 Calibration Check-02'!M81)</f>
        <v>0.50020333085958724</v>
      </c>
      <c r="M66">
        <f>STDEV('20110208 Calibration Check-02'!N81,'20110209 Calibration Check'!N81,'20110204 Calibration Check-02'!N81)</f>
        <v>0.45362735624266481</v>
      </c>
      <c r="N66">
        <f>STDEV('20110208 Calibration Check-02'!O81,'20110209 Calibration Check'!O81,'20110204 Calibration Check-02'!O81)</f>
        <v>0.39594934591921177</v>
      </c>
      <c r="O66">
        <f>STDEV('20110208 Calibration Check-02'!P81,'20110209 Calibration Check'!P81,'20110204 Calibration Check-02'!P81)</f>
        <v>0.15410926600163458</v>
      </c>
      <c r="P66">
        <f>STDEV('20110208 Calibration Check-02'!Q81,'20110209 Calibration Check'!Q81,'20110204 Calibration Check-02'!Q81)</f>
        <v>0.68496952096249264</v>
      </c>
      <c r="Q66">
        <f>STDEV('20110208 Calibration Check-02'!R81,'20110209 Calibration Check'!R81,'20110204 Calibration Check-02'!R81)</f>
        <v>0.2109173981224417</v>
      </c>
      <c r="R66">
        <f>STDEV('20110208 Calibration Check-02'!S81,'20110209 Calibration Check'!S81,'20110204 Calibration Check-02'!S81)</f>
        <v>0.34562509008564829</v>
      </c>
      <c r="S66">
        <f>STDEV('20110208 Calibration Check-02'!T81,'20110209 Calibration Check'!T81,'20110204 Calibration Check-02'!T81)</f>
        <v>0.16012506147344269</v>
      </c>
      <c r="T66">
        <f>STDEV('20110208 Calibration Check-02'!U81,'20110209 Calibration Check'!U81,'20110204 Calibration Check-02'!U81)</f>
        <v>0.2979080478927193</v>
      </c>
      <c r="U66">
        <f>STDEV('20110208 Calibration Check-02'!V81,'20110209 Calibration Check'!V81,'20110204 Calibration Check-02'!V81)</f>
        <v>0.59685349331500881</v>
      </c>
      <c r="V66">
        <f>STDEV('20110208 Calibration Check-02'!W81,'20110209 Calibration Check'!W81,'20110204 Calibration Check-02'!W81)</f>
        <v>0.10296503550487218</v>
      </c>
      <c r="W66">
        <f>STDEV('20110208 Calibration Check-02'!X81,'20110209 Calibration Check'!X81,'20110204 Calibration Check-02'!X81)</f>
        <v>8.1841650352292447E-2</v>
      </c>
      <c r="X66">
        <f>STDEV('20110208 Calibration Check-02'!Y81,'20110209 Calibration Check'!Y81,'20110204 Calibration Check-02'!Y81)</f>
        <v>0.32033205716232455</v>
      </c>
      <c r="Y66">
        <f>STDEV('20110208 Calibration Check-02'!Z81,'20110209 Calibration Check'!Z81,'20110204 Calibration Check-02'!Z81)</f>
        <v>0.68875814061522322</v>
      </c>
      <c r="Z66">
        <f>STDEV('20110208 Calibration Check-02'!AA81,'20110209 Calibration Check'!AA81,'20110204 Calibration Check-02'!AA81)</f>
        <v>0.50650529732253524</v>
      </c>
      <c r="AA66">
        <f>STDEV('20110208 Calibration Check-02'!AB81,'20110209 Calibration Check'!AB81,'20110204 Calibration Check-02'!AB81)</f>
        <v>0.16310836419994601</v>
      </c>
      <c r="AB66">
        <f>STDEV('20110208 Calibration Check-02'!AC81,'20110209 Calibration Check'!AC81,'20110204 Calibration Check-02'!AC81)</f>
        <v>0.18346625099768538</v>
      </c>
      <c r="AC66">
        <f>STDEV('20110208 Calibration Check-02'!AD81,'20110209 Calibration Check'!AD81,'20110204 Calibration Check-02'!AD81)</f>
        <v>0.10688715144723401</v>
      </c>
      <c r="AD66">
        <f>STDEV('20110208 Calibration Check-02'!AE81,'20110209 Calibration Check'!AE81,'20110204 Calibration Check-02'!AE81)</f>
        <v>0.18591449778230099</v>
      </c>
      <c r="AE66">
        <f>STDEV('20110208 Calibration Check-02'!AF81,'20110209 Calibration Check'!AF81,'20110204 Calibration Check-02'!AF81)</f>
        <v>0.49431025394923944</v>
      </c>
      <c r="AF66">
        <f>STDEV('20110208 Calibration Check-02'!AG81,'20110209 Calibration Check'!AG81,'20110204 Calibration Check-02'!AG81)</f>
        <v>0.61227986522138644</v>
      </c>
      <c r="AG66">
        <f>STDEV('20110208 Calibration Check-02'!AH81,'20110209 Calibration Check'!AH81,'20110204 Calibration Check-02'!AH81)</f>
        <v>0.22766742050140926</v>
      </c>
      <c r="AH66">
        <f>STDEV('20110208 Calibration Check-02'!AI81,'20110209 Calibration Check'!AI81,'20110204 Calibration Check-02'!AI81)</f>
        <v>0.19093923924413622</v>
      </c>
      <c r="AI66">
        <f>STDEV('20110208 Calibration Check-02'!AJ81,'20110209 Calibration Check'!AJ81,'20110204 Calibration Check-02'!AJ81)</f>
        <v>0.15619168595227839</v>
      </c>
      <c r="AJ66">
        <f>STDEV('20110208 Calibration Check-02'!AK81,'20110209 Calibration Check'!AK81,'20110204 Calibration Check-02'!AK81)</f>
        <v>0.19348858443446154</v>
      </c>
      <c r="AK66">
        <f>STDEV('20110208 Calibration Check-02'!AL81,'20110209 Calibration Check'!AL81,'20110204 Calibration Check-02'!AL81)</f>
        <v>7.647570310859754E-2</v>
      </c>
      <c r="AL66">
        <f>STDEV('20110208 Calibration Check-02'!AM81,'20110209 Calibration Check'!AM81,'20110204 Calibration Check-02'!AM81)</f>
        <v>0.17191091464998101</v>
      </c>
      <c r="AM66">
        <f>STDEV('20110208 Calibration Check-02'!AN81,'20110209 Calibration Check'!AN81,'20110204 Calibration Check-02'!AN81)</f>
        <v>0.19726539828844669</v>
      </c>
      <c r="AN66">
        <f>STDEV('20110208 Calibration Check-02'!AO81,'20110209 Calibration Check'!AO81,'20110204 Calibration Check-02'!AO81)</f>
        <v>0.20855286525563352</v>
      </c>
      <c r="AO66">
        <f>STDEV('20110208 Calibration Check-02'!AP81,'20110209 Calibration Check'!AP81,'20110204 Calibration Check-02'!AP81)</f>
        <v>0.24681648451078736</v>
      </c>
      <c r="AP66">
        <f>STDEV('20110208 Calibration Check-02'!AQ81,'20110209 Calibration Check'!AQ81,'20110204 Calibration Check-02'!AQ81)</f>
        <v>8.6013527239919868E-2</v>
      </c>
      <c r="AQ66">
        <f>STDEV('20110208 Calibration Check-02'!AR81,'20110209 Calibration Check'!AR81,'20110204 Calibration Check-02'!AR81)</f>
        <v>0.16845206564128148</v>
      </c>
      <c r="AR66">
        <f>STDEV('20110208 Calibration Check-02'!AS81,'20110209 Calibration Check'!AS81,'20110204 Calibration Check-02'!AS81)</f>
        <v>0.25476808523742117</v>
      </c>
      <c r="AS66">
        <f>STDEV('20110208 Calibration Check-02'!AT81,'20110209 Calibration Check'!AT81,'20110204 Calibration Check-02'!AT81)</f>
        <v>0.16242230146029935</v>
      </c>
      <c r="AT66">
        <f>STDEV('20110208 Calibration Check-02'!AU81,'20110209 Calibration Check'!AU81,'20110204 Calibration Check-02'!AU81)</f>
        <v>9.881513220971988E-2</v>
      </c>
      <c r="AU66">
        <f>STDEV('20110208 Calibration Check-02'!AV81,'20110209 Calibration Check'!AV81,'20110204 Calibration Check-02'!AV81)</f>
        <v>0.42543747560669448</v>
      </c>
      <c r="AV66">
        <f>STDEV('20110208 Calibration Check-02'!AW81,'20110209 Calibration Check'!AW81,'20110204 Calibration Check-02'!AW81)</f>
        <v>0.15763583357391756</v>
      </c>
      <c r="AW66">
        <f>STDEV('20110208 Calibration Check-02'!AX81,'20110209 Calibration Check'!AX81,'20110204 Calibration Check-02'!AX81)</f>
        <v>0.98129475139892275</v>
      </c>
      <c r="AX66">
        <f>STDEV('20110208 Calibration Check-02'!AY81,'20110209 Calibration Check'!AY81,'20110204 Calibration Check-02'!AY81)</f>
        <v>0.16041216200544872</v>
      </c>
      <c r="AY66">
        <f>STDEV('20110208 Calibration Check-02'!AZ81,'20110209 Calibration Check'!AZ81,'20110204 Calibration Check-02'!AZ81)</f>
        <v>0.24221055415415421</v>
      </c>
      <c r="AZ66">
        <f>STDEV('20110208 Calibration Check-02'!BA81,'20110209 Calibration Check'!BA81,'20110204 Calibration Check-02'!BA81)</f>
        <v>0.12410397758777426</v>
      </c>
      <c r="BA66">
        <f>STDEV('20110209 Calibration Check'!BB81,'20110204 Calibration Check-02'!BB81)</f>
        <v>0.52858096342912231</v>
      </c>
      <c r="BB66">
        <f>STDEV('20110208 Calibration Check-02'!BC81,'20110209 Calibration Check'!BC81,'20110204 Calibration Check-02'!BC81)</f>
        <v>6.3435586612251779E-2</v>
      </c>
      <c r="BC66">
        <f>STDEV('20110208 Calibration Check-02'!BD81,'20110209 Calibration Check'!BD81,'20110204 Calibration Check-02'!BD81)</f>
        <v>0.48120252568463689</v>
      </c>
      <c r="BD66">
        <f>STDEV('20110208 Calibration Check-02'!BE81,'20110209 Calibration Check'!BE81,'20110204 Calibration Check-02'!BE81)</f>
        <v>0.40605300864192301</v>
      </c>
      <c r="BE66">
        <f>STDEV('20110208 Calibration Check-02'!BF81,'20110209 Calibration Check'!BF81,'20110204 Calibration Check-02'!BF81)</f>
        <v>0.11904336195520797</v>
      </c>
      <c r="BF66">
        <f>STDEV('20110208 Calibration Check-02'!BG81,'20110209 Calibration Check'!BG81,'20110204 Calibration Check-02'!BG81)</f>
        <v>0.33474286595096436</v>
      </c>
      <c r="BG66">
        <f>STDEV('20110208 Calibration Check-02'!BH81,'20110209 Calibration Check'!BH81,'20110204 Calibration Check-02'!BH81)</f>
        <v>0.27487620381963751</v>
      </c>
      <c r="BH66">
        <f>STDEV('20110208 Calibration Check-02'!BI81,'20110209 Calibration Check'!BI81,'20110204 Calibration Check-02'!BI81)</f>
        <v>0.19441299237665227</v>
      </c>
      <c r="BI66">
        <f>STDEV('20110208 Calibration Check-02'!BJ81,'20110209 Calibration Check'!BJ81,'20110204 Calibration Check-02'!BJ81)</f>
        <v>0.44215516994382092</v>
      </c>
      <c r="BJ66">
        <f>STDEV('20110208 Calibration Check-02'!BK81,'20110209 Calibration Check'!BK81,'20110204 Calibration Check-02'!BK81)</f>
        <v>0.16453501719785085</v>
      </c>
      <c r="BK66">
        <f>STDEV('20110208 Calibration Check-02'!BL81,'20110209 Calibration Check'!BL81,'20110204 Calibration Check-02'!BL81)</f>
        <v>0.1514247349445863</v>
      </c>
      <c r="BL66">
        <f>STDEV('20110208 Calibration Check-02'!BM81,'20110209 Calibration Check'!BM81,'20110204 Calibration Check-02'!BM81)</f>
        <v>0</v>
      </c>
      <c r="BM66">
        <f>STDEV('20110208 Calibration Check-02'!BN81,'20110209 Calibration Check'!BN81,'20110204 Calibration Check-02'!BN81)</f>
        <v>0.37775205972297882</v>
      </c>
      <c r="BN66">
        <f>STDEV('20110208 Calibration Check-02'!BO81,'20110209 Calibration Check'!BO81,'20110204 Calibration Check-02'!BO81)</f>
        <v>0.65408355315986655</v>
      </c>
      <c r="BO66">
        <f>STDEV('20110208 Calibration Check-02'!BP81,'20110209 Calibration Check'!BP81,'20110204 Calibration Check-02'!BP81)</f>
        <v>8.7848929220753977E-2</v>
      </c>
      <c r="BP66">
        <f>STDEV('20110208 Calibration Check-02'!BQ81,'20110209 Calibration Check'!BQ81,'20110204 Calibration Check-02'!BQ81)</f>
        <v>0.30607194011359329</v>
      </c>
      <c r="BQ66">
        <f>STDEV('20110208 Calibration Check-02'!BR81,'20110209 Calibration Check'!BR81,'20110204 Calibration Check-02'!BR81)</f>
        <v>0.27783021820302883</v>
      </c>
      <c r="BR66">
        <f>STDEV('20110208 Calibration Check-02'!BS81,'20110209 Calibration Check'!BS81,'20110204 Calibration Check-02'!BS81)</f>
        <v>0.17480308049251866</v>
      </c>
      <c r="BS66">
        <f>STDEV('20110208 Calibration Check-02'!BT81,'20110209 Calibration Check'!BT81,'20110204 Calibration Check-02'!BT81)</f>
        <v>0.14052807225705774</v>
      </c>
      <c r="BT66">
        <f>STDEV('20110208 Calibration Check-02'!BU81,'20110209 Calibration Check'!BU81,'20110204 Calibration Check-02'!BU81)</f>
        <v>0.20118313786892247</v>
      </c>
      <c r="BU66">
        <f>STDEV('20110208 Calibration Check-02'!BV81,'20110209 Calibration Check'!BV81,'20110204 Calibration Check-02'!BV81)</f>
        <v>1.2300476796035338</v>
      </c>
      <c r="BV66">
        <f>STDEV('20110208 Calibration Check-02'!BW81,'20110209 Calibration Check'!BW81,'20110204 Calibration Check-02'!BW81)</f>
        <v>1.6586069932548841</v>
      </c>
      <c r="BW66">
        <f>STDEV('20110208 Calibration Check-02'!BX81,'20110209 Calibration Check'!BX81,'20110204 Calibration Check-02'!BX81)</f>
        <v>3.3098543945436883E-2</v>
      </c>
      <c r="BX66">
        <f>STDEV('20110208 Calibration Check-02'!BY81,'20110209 Calibration Check'!BY81,'20110204 Calibration Check-02'!BY81)</f>
        <v>0.17606306229775995</v>
      </c>
      <c r="BY66">
        <f>STDEV('20110208 Calibration Check-02'!BZ81,'20110209 Calibration Check'!BZ81,'20110204 Calibration Check-02'!BZ81)</f>
        <v>0.39729528325370744</v>
      </c>
      <c r="BZ66">
        <f>STDEV('20110208 Calibration Check-02'!CA81,'20110209 Calibration Check'!CA81,'20110204 Calibration Check-02'!CA81)</f>
        <v>0.41389256066944519</v>
      </c>
      <c r="CA66">
        <f>STDEV('20110208 Calibration Check-02'!CB81,'20110209 Calibration Check'!CB81,'20110204 Calibration Check-02'!CB81)</f>
        <v>0.47175831096576271</v>
      </c>
      <c r="CB66">
        <f>STDEV('20110208 Calibration Check-02'!CC81,'20110209 Calibration Check'!CC81,'20110204 Calibration Check-02'!CC81)</f>
        <v>0.43303601432679911</v>
      </c>
      <c r="CC66">
        <f>STDEV('20110208 Calibration Check-02'!CD81,'20110209 Calibration Check'!CD81,'20110204 Calibration Check-02'!CD81)</f>
        <v>0.23203858189189586</v>
      </c>
      <c r="CD66">
        <f>STDEV('20110208 Calibration Check-02'!CE81,'20110209 Calibration Check'!CE81,'20110204 Calibration Check-02'!CE81)</f>
        <v>0.1952209180631608</v>
      </c>
      <c r="CE66">
        <f>STDEV('20110208 Calibration Check-02'!CF81,'20110209 Calibration Check'!CF81,'20110204 Calibration Check-02'!CF81)</f>
        <v>0.32841546959428036</v>
      </c>
      <c r="CF66">
        <f>STDEV('20110208 Calibration Check-02'!CG81,'20110209 Calibration Check'!CG81,'20110204 Calibration Check-02'!CG81)</f>
        <v>0.13839267309608294</v>
      </c>
      <c r="CG66">
        <f>STDEV('20110208 Calibration Check-02'!CH81,'20110209 Calibration Check'!CH81,'20110204 Calibration Check-02'!CH81)</f>
        <v>1.333737235393516</v>
      </c>
      <c r="CH66">
        <f>STDEV('20110208 Calibration Check-02'!CI81,'20110209 Calibration Check'!CI81,'20110204 Calibration Check-02'!CI81)</f>
        <v>0.79255360046739076</v>
      </c>
      <c r="CI66">
        <f>STDEV('20110208 Calibration Check-02'!CJ81,'20110209 Calibration Check'!CJ81,'20110204 Calibration Check-02'!CJ81)</f>
        <v>9.8157213129687546E-3</v>
      </c>
      <c r="CJ66">
        <f>STDEV('20110208 Calibration Check-02'!CK81,'20110209 Calibration Check'!CK81,'20110204 Calibration Check-02'!CK81)</f>
        <v>5.0049167340980971E-2</v>
      </c>
      <c r="CK66">
        <f>STDEV('20110208 Calibration Check-02'!CL81,'20110209 Calibration Check'!CL81,'20110204 Calibration Check-02'!CL81)</f>
        <v>1.0537572917573905</v>
      </c>
      <c r="CL66">
        <f>STDEV('20110208 Calibration Check-02'!CM81,'20110209 Calibration Check'!CM81,'20110204 Calibration Check-02'!CM81)</f>
        <v>0.46866645552046443</v>
      </c>
      <c r="CM66">
        <f>STDEV('20110208 Calibration Check-02'!CN81,'20110209 Calibration Check'!CN81,'20110204 Calibration Check-02'!CN81)</f>
        <v>0.4993455248888668</v>
      </c>
      <c r="CN66">
        <f>STDEV('20110208 Calibration Check-02'!CO81,'20110209 Calibration Check'!CO81,'20110204 Calibration Check-02'!CO81)</f>
        <v>0.77691143734648072</v>
      </c>
      <c r="CO66">
        <f>STDEV('20110208 Calibration Check-02'!CP81,'20110209 Calibration Check'!CP81,'20110204 Calibration Check-02'!CP81)</f>
        <v>0.28369785284526744</v>
      </c>
      <c r="CP66">
        <f>STDEV('20110208 Calibration Check-02'!CQ81,'20110209 Calibration Check'!CQ81,'20110204 Calibration Check-02'!CQ81)</f>
        <v>0.23750173630719212</v>
      </c>
      <c r="CQ66">
        <f>STDEV('20110208 Calibration Check-02'!CR81,'20110209 Calibration Check'!CR81)</f>
        <v>7.1652968666405692E-2</v>
      </c>
      <c r="CR66">
        <f>STDEV('20110208 Calibration Check-02'!CS81,'20110209 Calibration Check'!CS81,'20110204 Calibration Check-02'!CS81)</f>
        <v>0.18331734736197339</v>
      </c>
      <c r="CS66">
        <f>STDEV('20110208 Calibration Check-02'!CT81,'20110209 Calibration Check'!CT81,'20110204 Calibration Check-02'!CT81)</f>
        <v>1.223122997801998</v>
      </c>
    </row>
    <row r="67" spans="1:97">
      <c r="A67" t="s">
        <v>79</v>
      </c>
      <c r="B67">
        <f>STDEV('20110208 Calibration Check-02'!C82,'20110209 Calibration Check'!C82,'20110204 Calibration Check-02'!C82)</f>
        <v>0.18211534431053789</v>
      </c>
      <c r="C67">
        <f>STDEV('20110208 Calibration Check-02'!D82,'20110209 Calibration Check'!D82,'20110204 Calibration Check-02'!D82)</f>
        <v>0.43346817830624901</v>
      </c>
      <c r="D67">
        <f>STDEV('20110208 Calibration Check-02'!E82,'20110209 Calibration Check'!E82,'20110204 Calibration Check-02'!E82)</f>
        <v>0.34489790885127697</v>
      </c>
      <c r="E67">
        <f>STDEV('20110208 Calibration Check-02'!F82,'20110209 Calibration Check'!F82,'20110204 Calibration Check-02'!F82)</f>
        <v>0.45616948860706868</v>
      </c>
      <c r="F67">
        <f>STDEV('20110208 Calibration Check-02'!G82,'20110209 Calibration Check'!G82,'20110204 Calibration Check-02'!G82)</f>
        <v>0.61846747766953769</v>
      </c>
      <c r="G67">
        <f>STDEV('20110208 Calibration Check-02'!H82,'20110209 Calibration Check'!H82,'20110204 Calibration Check-02'!H82)</f>
        <v>0.11914244678691878</v>
      </c>
      <c r="H67">
        <f>STDEV('20110208 Calibration Check-02'!I82,'20110209 Calibration Check'!I82,'20110204 Calibration Check-02'!I82)</f>
        <v>0.28012303839217101</v>
      </c>
      <c r="I67">
        <f>STDEV('20110208 Calibration Check-02'!J82,'20110209 Calibration Check'!J82,'20110204 Calibration Check-02'!J82)</f>
        <v>0.42919678192168342</v>
      </c>
      <c r="J67">
        <f>STDEV('20110208 Calibration Check-02'!K82,'20110209 Calibration Check'!K82,'20110204 Calibration Check-02'!K82)</f>
        <v>0.59740918230495532</v>
      </c>
      <c r="K67">
        <f>STDEV('20110208 Calibration Check-02'!L82,'20110209 Calibration Check'!L82,'20110204 Calibration Check-02'!L82)</f>
        <v>0.33871041065730195</v>
      </c>
      <c r="L67">
        <f>STDEV('20110208 Calibration Check-02'!M82,'20110209 Calibration Check'!M82,'20110204 Calibration Check-02'!M82)</f>
        <v>0.17739792271795957</v>
      </c>
      <c r="M67">
        <f>STDEV('20110208 Calibration Check-02'!N82,'20110209 Calibration Check'!N82,'20110204 Calibration Check-02'!N82)</f>
        <v>0.24441360954777505</v>
      </c>
      <c r="N67">
        <f>STDEV('20110208 Calibration Check-02'!O82,'20110209 Calibration Check'!O82,'20110204 Calibration Check-02'!O82)</f>
        <v>0.50699809979467336</v>
      </c>
      <c r="O67">
        <f>STDEV('20110208 Calibration Check-02'!P82,'20110209 Calibration Check'!P82,'20110204 Calibration Check-02'!P82)</f>
        <v>0.25772335289712289</v>
      </c>
      <c r="P67">
        <f>STDEV('20110208 Calibration Check-02'!Q82,'20110209 Calibration Check'!Q82,'20110204 Calibration Check-02'!Q82)</f>
        <v>0.32066278261716108</v>
      </c>
      <c r="Q67">
        <f>STDEV('20110208 Calibration Check-02'!R82,'20110209 Calibration Check'!R82,'20110204 Calibration Check-02'!R82)</f>
        <v>0.57404329887998107</v>
      </c>
      <c r="R67">
        <f>STDEV('20110208 Calibration Check-02'!S82,'20110209 Calibration Check'!S82,'20110204 Calibration Check-02'!S82)</f>
        <v>0.10470355454531918</v>
      </c>
      <c r="S67">
        <f>STDEV('20110208 Calibration Check-02'!T82,'20110209 Calibration Check'!T82,'20110204 Calibration Check-02'!T82)</f>
        <v>0.23600997602919435</v>
      </c>
      <c r="T67">
        <f>STDEV('20110208 Calibration Check-02'!U82,'20110209 Calibration Check'!U82,'20110204 Calibration Check-02'!U82)</f>
        <v>0.13592956507757353</v>
      </c>
      <c r="U67">
        <f>STDEV('20110208 Calibration Check-02'!V82,'20110209 Calibration Check'!V82,'20110204 Calibration Check-02'!V82)</f>
        <v>0.22267873377191377</v>
      </c>
      <c r="V67">
        <f>STDEV('20110208 Calibration Check-02'!W82,'20110209 Calibration Check'!W82,'20110204 Calibration Check-02'!W82)</f>
        <v>0.49640860827679223</v>
      </c>
      <c r="W67">
        <f>STDEV('20110208 Calibration Check-02'!X82,'20110209 Calibration Check'!X82,'20110204 Calibration Check-02'!X82)</f>
        <v>0.47187999561939098</v>
      </c>
      <c r="X67">
        <f>STDEV('20110208 Calibration Check-02'!Y82,'20110209 Calibration Check'!Y82,'20110204 Calibration Check-02'!Y82)</f>
        <v>8.4698342870490176E-2</v>
      </c>
      <c r="Y67">
        <f>STDEV('20110208 Calibration Check-02'!Z82,'20110209 Calibration Check'!Z82,'20110204 Calibration Check-02'!Z82)</f>
        <v>0.28371397966008371</v>
      </c>
      <c r="Z67">
        <f>STDEV('20110208 Calibration Check-02'!AA82,'20110209 Calibration Check'!AA82,'20110204 Calibration Check-02'!AA82)</f>
        <v>0.78924583665328563</v>
      </c>
      <c r="AA67">
        <f>STDEV('20110208 Calibration Check-02'!AB82,'20110209 Calibration Check'!AB82,'20110204 Calibration Check-02'!AB82)</f>
        <v>0.25740549625988451</v>
      </c>
      <c r="AB67">
        <f>STDEV('20110208 Calibration Check-02'!AC82,'20110209 Calibration Check'!AC82,'20110204 Calibration Check-02'!AC82)</f>
        <v>0.56574190371651567</v>
      </c>
      <c r="AC67">
        <f>STDEV('20110208 Calibration Check-02'!AD82,'20110209 Calibration Check'!AD82,'20110204 Calibration Check-02'!AD82)</f>
        <v>0.29643360581915268</v>
      </c>
      <c r="AD67">
        <f>STDEV('20110208 Calibration Check-02'!AE82,'20110209 Calibration Check'!AE82,'20110204 Calibration Check-02'!AE82)</f>
        <v>0.44232569472918959</v>
      </c>
      <c r="AE67">
        <f>STDEV('20110208 Calibration Check-02'!AF82,'20110209 Calibration Check'!AF82,'20110204 Calibration Check-02'!AF82)</f>
        <v>0.14417410958193522</v>
      </c>
      <c r="AF67">
        <f>STDEV('20110208 Calibration Check-02'!AG82,'20110209 Calibration Check'!AG82,'20110204 Calibration Check-02'!AG82)</f>
        <v>0.24823936254426981</v>
      </c>
      <c r="AG67">
        <f>STDEV('20110208 Calibration Check-02'!AH82,'20110209 Calibration Check'!AH82,'20110204 Calibration Check-02'!AH82)</f>
        <v>0.16764625519344317</v>
      </c>
      <c r="AH67">
        <f>STDEV('20110208 Calibration Check-02'!AI82,'20110209 Calibration Check'!AI82,'20110204 Calibration Check-02'!AI82)</f>
        <v>0.48097192445691622</v>
      </c>
      <c r="AI67">
        <f>STDEV('20110208 Calibration Check-02'!AJ82,'20110209 Calibration Check'!AJ82,'20110204 Calibration Check-02'!AJ82)</f>
        <v>0.53223148146693222</v>
      </c>
      <c r="AJ67">
        <f>STDEV('20110208 Calibration Check-02'!AK82,'20110209 Calibration Check'!AK82,'20110204 Calibration Check-02'!AK82)</f>
        <v>0.22245156236203248</v>
      </c>
      <c r="AK67">
        <f>STDEV('20110208 Calibration Check-02'!AL82,'20110209 Calibration Check'!AL82,'20110204 Calibration Check-02'!AL82)</f>
        <v>0.45949358869799312</v>
      </c>
      <c r="AL67">
        <f>STDEV('20110208 Calibration Check-02'!AM82,'20110209 Calibration Check'!AM82,'20110204 Calibration Check-02'!AM82)</f>
        <v>0.5708484815694066</v>
      </c>
      <c r="AM67">
        <f>STDEV('20110208 Calibration Check-02'!AN82,'20110209 Calibration Check'!AN82,'20110204 Calibration Check-02'!AN82)</f>
        <v>0.4954875966197988</v>
      </c>
      <c r="AN67">
        <f>STDEV('20110208 Calibration Check-02'!AO82,'20110209 Calibration Check'!AO82,'20110204 Calibration Check-02'!AO82)</f>
        <v>0.59209505456409317</v>
      </c>
      <c r="AO67">
        <f>STDEV('20110208 Calibration Check-02'!AP82,'20110209 Calibration Check'!AP82,'20110204 Calibration Check-02'!AP82)</f>
        <v>0.1529443209899109</v>
      </c>
      <c r="AP67">
        <f>STDEV('20110208 Calibration Check-02'!AQ82,'20110209 Calibration Check'!AQ82,'20110204 Calibration Check-02'!AQ82)</f>
        <v>0.47163313875339025</v>
      </c>
      <c r="AQ67">
        <f>STDEV('20110208 Calibration Check-02'!AR82,'20110209 Calibration Check'!AR82,'20110204 Calibration Check-02'!AR82)</f>
        <v>0.26236636750736503</v>
      </c>
      <c r="AR67">
        <f>STDEV('20110208 Calibration Check-02'!AS82,'20110209 Calibration Check'!AS82,'20110204 Calibration Check-02'!AS82)</f>
        <v>0.13835059248298215</v>
      </c>
      <c r="AS67">
        <f>STDEV('20110208 Calibration Check-02'!AT82,'20110209 Calibration Check'!AT82,'20110204 Calibration Check-02'!AT82)</f>
        <v>0.49847172956227781</v>
      </c>
      <c r="AT67">
        <f>STDEV('20110208 Calibration Check-02'!AU82,'20110209 Calibration Check'!AU82,'20110204 Calibration Check-02'!AU82)</f>
        <v>0.36301642872146178</v>
      </c>
      <c r="AU67">
        <f>STDEV('20110208 Calibration Check-02'!AV82,'20110209 Calibration Check'!AV82,'20110204 Calibration Check-02'!AV82)</f>
        <v>0.41054989786330187</v>
      </c>
      <c r="AV67">
        <f>STDEV('20110208 Calibration Check-02'!AW82,'20110209 Calibration Check'!AW82,'20110204 Calibration Check-02'!AW82)</f>
        <v>0.55094977524680289</v>
      </c>
      <c r="AW67">
        <f>STDEV('20110208 Calibration Check-02'!AX82,'20110209 Calibration Check'!AX82,'20110204 Calibration Check-02'!AX82)</f>
        <v>1.3898180407115703</v>
      </c>
      <c r="AX67">
        <f>STDEV('20110208 Calibration Check-02'!AY82,'20110209 Calibration Check'!AY82,'20110204 Calibration Check-02'!AY82)</f>
        <v>0.55819635888092445</v>
      </c>
      <c r="AY67">
        <f>STDEV('20110208 Calibration Check-02'!AZ82,'20110209 Calibration Check'!AZ82,'20110204 Calibration Check-02'!AZ82)</f>
        <v>0.61452919454986299</v>
      </c>
      <c r="AZ67">
        <f>STDEV('20110208 Calibration Check-02'!BA82,'20110209 Calibration Check'!BA82,'20110204 Calibration Check-02'!BA82)</f>
        <v>0.48807175742078512</v>
      </c>
      <c r="BA67">
        <f>STDEV('20110209 Calibration Check'!BB82,'20110204 Calibration Check-02'!BB82)</f>
        <v>6.3127429356838377E-2</v>
      </c>
      <c r="BB67">
        <f>STDEV('20110208 Calibration Check-02'!BC82,'20110209 Calibration Check'!BC82,'20110204 Calibration Check-02'!BC82)</f>
        <v>0.32736287054447172</v>
      </c>
      <c r="BC67">
        <f>STDEV('20110208 Calibration Check-02'!BD82,'20110209 Calibration Check'!BD82,'20110204 Calibration Check-02'!BD82)</f>
        <v>0.11614644957171502</v>
      </c>
      <c r="BD67">
        <f>STDEV('20110208 Calibration Check-02'!BE82,'20110209 Calibration Check'!BE82,'20110204 Calibration Check-02'!BE82)</f>
        <v>0.23119485158597192</v>
      </c>
      <c r="BE67">
        <f>STDEV('20110208 Calibration Check-02'!BF82,'20110209 Calibration Check'!BF82,'20110204 Calibration Check-02'!BF82)</f>
        <v>0.48185408817679326</v>
      </c>
      <c r="BF67">
        <f>STDEV('20110208 Calibration Check-02'!BG82,'20110209 Calibration Check'!BG82,'20110204 Calibration Check-02'!BG82)</f>
        <v>7.1468900881256875E-2</v>
      </c>
      <c r="BG67">
        <f>STDEV('20110208 Calibration Check-02'!BH82,'20110209 Calibration Check'!BH82,'20110204 Calibration Check-02'!BH82)</f>
        <v>0.62764904908577768</v>
      </c>
      <c r="BH67">
        <f>STDEV('20110208 Calibration Check-02'!BI82,'20110209 Calibration Check'!BI82,'20110204 Calibration Check-02'!BI82)</f>
        <v>0.37350495957791019</v>
      </c>
      <c r="BI67">
        <f>STDEV('20110208 Calibration Check-02'!BJ82,'20110209 Calibration Check'!BJ82,'20110204 Calibration Check-02'!BJ82)</f>
        <v>4.9243723164260282E-2</v>
      </c>
      <c r="BJ67">
        <f>STDEV('20110208 Calibration Check-02'!BK82,'20110209 Calibration Check'!BK82,'20110204 Calibration Check-02'!BK82)</f>
        <v>0.24292935467911095</v>
      </c>
      <c r="BK67">
        <f>STDEV('20110208 Calibration Check-02'!BL82,'20110209 Calibration Check'!BL82,'20110204 Calibration Check-02'!BL82)</f>
        <v>0.55235306897781178</v>
      </c>
      <c r="BL67">
        <f>STDEV('20110208 Calibration Check-02'!BM82,'20110209 Calibration Check'!BM82,'20110204 Calibration Check-02'!BM82)</f>
        <v>0.39093325987891092</v>
      </c>
      <c r="BM67">
        <f>STDEV('20110208 Calibration Check-02'!BN82,'20110209 Calibration Check'!BN82,'20110204 Calibration Check-02'!BN82)</f>
        <v>0</v>
      </c>
      <c r="BN67">
        <f>STDEV('20110208 Calibration Check-02'!BO82,'20110209 Calibration Check'!BO82,'20110204 Calibration Check-02'!BO82)</f>
        <v>0.28634921161991084</v>
      </c>
      <c r="BO67">
        <f>STDEV('20110208 Calibration Check-02'!BP82,'20110209 Calibration Check'!BP82,'20110204 Calibration Check-02'!BP82)</f>
        <v>0.29188333562113561</v>
      </c>
      <c r="BP67">
        <f>STDEV('20110208 Calibration Check-02'!BQ82,'20110209 Calibration Check'!BQ82,'20110204 Calibration Check-02'!BQ82)</f>
        <v>0.16343827403502406</v>
      </c>
      <c r="BQ67">
        <f>STDEV('20110208 Calibration Check-02'!BR82,'20110209 Calibration Check'!BR82,'20110204 Calibration Check-02'!BR82)</f>
        <v>0.14851761112989065</v>
      </c>
      <c r="BR67">
        <f>STDEV('20110208 Calibration Check-02'!BS82,'20110209 Calibration Check'!BS82,'20110204 Calibration Check-02'!BS82)</f>
        <v>0.31459031882392696</v>
      </c>
      <c r="BS67">
        <f>STDEV('20110208 Calibration Check-02'!BT82,'20110209 Calibration Check'!BT82,'20110204 Calibration Check-02'!BT82)</f>
        <v>0.43874059269937676</v>
      </c>
      <c r="BT67">
        <f>STDEV('20110208 Calibration Check-02'!BU82,'20110209 Calibration Check'!BU82,'20110204 Calibration Check-02'!BU82)</f>
        <v>0.60353911601397991</v>
      </c>
      <c r="BU67">
        <f>STDEV('20110208 Calibration Check-02'!BV82,'20110209 Calibration Check'!BV82,'20110204 Calibration Check-02'!BV82)</f>
        <v>0.84367289521632693</v>
      </c>
      <c r="BV67">
        <f>STDEV('20110208 Calibration Check-02'!BW82,'20110209 Calibration Check'!BW82,'20110204 Calibration Check-02'!BW82)</f>
        <v>1.2792875218614843</v>
      </c>
      <c r="BW67">
        <f>STDEV('20110208 Calibration Check-02'!BX82,'20110209 Calibration Check'!BX82,'20110204 Calibration Check-02'!BX82)</f>
        <v>0.36790378866912848</v>
      </c>
      <c r="BX67">
        <f>STDEV('20110208 Calibration Check-02'!BY82,'20110209 Calibration Check'!BY82,'20110204 Calibration Check-02'!BY82)</f>
        <v>0.52449275354721603</v>
      </c>
      <c r="BY67">
        <f>STDEV('20110208 Calibration Check-02'!BZ82,'20110209 Calibration Check'!BZ82,'20110204 Calibration Check-02'!BZ82)</f>
        <v>9.5396278183027844E-2</v>
      </c>
      <c r="BZ67">
        <f>STDEV('20110208 Calibration Check-02'!CA82,'20110209 Calibration Check'!CA82,'20110204 Calibration Check-02'!CA82)</f>
        <v>3.8821068076063531E-2</v>
      </c>
      <c r="CA67">
        <f>STDEV('20110208 Calibration Check-02'!CB82,'20110209 Calibration Check'!CB82,'20110204 Calibration Check-02'!CB82)</f>
        <v>0.51791294234337071</v>
      </c>
      <c r="CB67">
        <f>STDEV('20110208 Calibration Check-02'!CC82,'20110209 Calibration Check'!CC82,'20110204 Calibration Check-02'!CC82)</f>
        <v>8.2541404082689535E-2</v>
      </c>
      <c r="CC67">
        <f>STDEV('20110208 Calibration Check-02'!CD82,'20110209 Calibration Check'!CD82,'20110204 Calibration Check-02'!CD82)</f>
        <v>0.14938820393194543</v>
      </c>
      <c r="CD67">
        <f>STDEV('20110208 Calibration Check-02'!CE82,'20110209 Calibration Check'!CE82,'20110204 Calibration Check-02'!CE82)</f>
        <v>0.19848386261564874</v>
      </c>
      <c r="CE67">
        <f>STDEV('20110208 Calibration Check-02'!CF82,'20110209 Calibration Check'!CF82,'20110204 Calibration Check-02'!CF82)</f>
        <v>0.5628231368269917</v>
      </c>
      <c r="CF67">
        <f>STDEV('20110208 Calibration Check-02'!CG82,'20110209 Calibration Check'!CG82,'20110204 Calibration Check-02'!CG82)</f>
        <v>0.53164825440135555</v>
      </c>
      <c r="CG67">
        <f>STDEV('20110208 Calibration Check-02'!CH82,'20110209 Calibration Check'!CH82,'20110204 Calibration Check-02'!CH82)</f>
        <v>1.7637584472589425</v>
      </c>
      <c r="CH67">
        <f>STDEV('20110208 Calibration Check-02'!CI82,'20110209 Calibration Check'!CI82,'20110204 Calibration Check-02'!CI82)</f>
        <v>0.58743902836429984</v>
      </c>
      <c r="CI67">
        <f>STDEV('20110208 Calibration Check-02'!CJ82,'20110209 Calibration Check'!CJ82,'20110204 Calibration Check-02'!CJ82)</f>
        <v>0.40363710901083449</v>
      </c>
      <c r="CJ67">
        <f>STDEV('20110208 Calibration Check-02'!CK82,'20110209 Calibration Check'!CK82,'20110204 Calibration Check-02'!CK82)</f>
        <v>0.42712678903883577</v>
      </c>
      <c r="CK67">
        <f>STDEV('20110208 Calibration Check-02'!CL82,'20110209 Calibration Check'!CL82,'20110204 Calibration Check-02'!CL82)</f>
        <v>1.2400000016255579</v>
      </c>
      <c r="CL67">
        <f>STDEV('20110208 Calibration Check-02'!CM82,'20110209 Calibration Check'!CM82,'20110204 Calibration Check-02'!CM82)</f>
        <v>0.19559287433860029</v>
      </c>
      <c r="CM67">
        <f>STDEV('20110208 Calibration Check-02'!CN82,'20110209 Calibration Check'!CN82,'20110204 Calibration Check-02'!CN82)</f>
        <v>0.17893476704806868</v>
      </c>
      <c r="CN67">
        <f>STDEV('20110208 Calibration Check-02'!CO82,'20110209 Calibration Check'!CO82,'20110204 Calibration Check-02'!CO82)</f>
        <v>0.44313819943421373</v>
      </c>
      <c r="CO67">
        <f>STDEV('20110208 Calibration Check-02'!CP82,'20110209 Calibration Check'!CP82,'20110204 Calibration Check-02'!CP82)</f>
        <v>9.1579711557302546E-2</v>
      </c>
      <c r="CP67">
        <f>STDEV('20110208 Calibration Check-02'!CQ82,'20110209 Calibration Check'!CQ82,'20110204 Calibration Check-02'!CQ82)</f>
        <v>0.15842090983040771</v>
      </c>
      <c r="CQ67">
        <f>STDEV('20110208 Calibration Check-02'!CR82,'20110209 Calibration Check'!CR82)</f>
        <v>8.290070837417271E-2</v>
      </c>
      <c r="CR67">
        <f>STDEV('20110208 Calibration Check-02'!CS82,'20110209 Calibration Check'!CS82,'20110204 Calibration Check-02'!CS82)</f>
        <v>0.22558951758966689</v>
      </c>
      <c r="CS67">
        <f>STDEV('20110208 Calibration Check-02'!CT82,'20110209 Calibration Check'!CT82,'20110204 Calibration Check-02'!CT82)</f>
        <v>0.85058707087393648</v>
      </c>
    </row>
    <row r="68" spans="1:97">
      <c r="A68" t="s">
        <v>80</v>
      </c>
      <c r="B68">
        <f>STDEV('20110208 Calibration Check-02'!C83,'20110209 Calibration Check'!C83,'20110204 Calibration Check-02'!C83)</f>
        <v>0.48606263168825803</v>
      </c>
      <c r="C68">
        <f>STDEV('20110208 Calibration Check-02'!D83,'20110209 Calibration Check'!D83,'20110204 Calibration Check-02'!D83)</f>
        <v>0.19633010442180693</v>
      </c>
      <c r="D68">
        <f>STDEV('20110208 Calibration Check-02'!E83,'20110209 Calibration Check'!E83,'20110204 Calibration Check-02'!E83)</f>
        <v>0.6528794191535795</v>
      </c>
      <c r="E68">
        <f>STDEV('20110208 Calibration Check-02'!F83,'20110209 Calibration Check'!F83,'20110204 Calibration Check-02'!F83)</f>
        <v>0.75658228068388889</v>
      </c>
      <c r="F68">
        <f>STDEV('20110208 Calibration Check-02'!G83,'20110209 Calibration Check'!G83,'20110204 Calibration Check-02'!G83)</f>
        <v>0.91904768380001456</v>
      </c>
      <c r="G68">
        <f>STDEV('20110208 Calibration Check-02'!H83,'20110209 Calibration Check'!H83,'20110204 Calibration Check-02'!H83)</f>
        <v>0.41126727787238498</v>
      </c>
      <c r="H68">
        <f>STDEV('20110208 Calibration Check-02'!I83,'20110209 Calibration Check'!I83,'20110204 Calibration Check-02'!I83)</f>
        <v>0.57567622984878042</v>
      </c>
      <c r="I68">
        <f>STDEV('20110208 Calibration Check-02'!J83,'20110209 Calibration Check'!J83,'20110204 Calibration Check-02'!J83)</f>
        <v>0.72709783000545336</v>
      </c>
      <c r="J68">
        <f>STDEV('20110208 Calibration Check-02'!K83,'20110209 Calibration Check'!K83,'20110204 Calibration Check-02'!K83)</f>
        <v>0.86817986386836699</v>
      </c>
      <c r="K68">
        <f>STDEV('20110208 Calibration Check-02'!L83,'20110209 Calibration Check'!L83,'20110204 Calibration Check-02'!L83)</f>
        <v>0.64718484071322813</v>
      </c>
      <c r="L68">
        <f>STDEV('20110208 Calibration Check-02'!M83,'20110209 Calibration Check'!M83,'20110204 Calibration Check-02'!M83)</f>
        <v>0.3218927563404817</v>
      </c>
      <c r="M68">
        <f>STDEV('20110208 Calibration Check-02'!N83,'20110209 Calibration Check'!N83,'20110204 Calibration Check-02'!N83)</f>
        <v>0.46947367694320896</v>
      </c>
      <c r="N68">
        <f>STDEV('20110208 Calibration Check-02'!O83,'20110209 Calibration Check'!O83,'20110204 Calibration Check-02'!O83)</f>
        <v>0.78642751230141494</v>
      </c>
      <c r="O68">
        <f>STDEV('20110208 Calibration Check-02'!P83,'20110209 Calibration Check'!P83,'20110204 Calibration Check-02'!P83)</f>
        <v>0.56982526401214151</v>
      </c>
      <c r="P68">
        <f>STDEV('20110208 Calibration Check-02'!Q83,'20110209 Calibration Check'!Q83,'20110204 Calibration Check-02'!Q83)</f>
        <v>0.22296837459976274</v>
      </c>
      <c r="Q68">
        <f>STDEV('20110208 Calibration Check-02'!R83,'20110209 Calibration Check'!R83,'20110204 Calibration Check-02'!R83)</f>
        <v>0.87608213967076543</v>
      </c>
      <c r="R68">
        <f>STDEV('20110208 Calibration Check-02'!S83,'20110209 Calibration Check'!S83,'20110204 Calibration Check-02'!S83)</f>
        <v>0.36374567726451706</v>
      </c>
      <c r="S68">
        <f>STDEV('20110208 Calibration Check-02'!T83,'20110209 Calibration Check'!T83,'20110204 Calibration Check-02'!T83)</f>
        <v>0.53017376999330368</v>
      </c>
      <c r="T68">
        <f>STDEV('20110208 Calibration Check-02'!U83,'20110209 Calibration Check'!U83,'20110204 Calibration Check-02'!U83)</f>
        <v>0.38915207856379841</v>
      </c>
      <c r="U68">
        <f>STDEV('20110208 Calibration Check-02'!V83,'20110209 Calibration Check'!V83,'20110204 Calibration Check-02'!V83)</f>
        <v>0.11429851652344841</v>
      </c>
      <c r="V68">
        <f>STDEV('20110208 Calibration Check-02'!W83,'20110209 Calibration Check'!W83,'20110204 Calibration Check-02'!W83)</f>
        <v>0.79372758765211526</v>
      </c>
      <c r="W68">
        <f>STDEV('20110208 Calibration Check-02'!X83,'20110209 Calibration Check'!X83,'20110204 Calibration Check-02'!X83)</f>
        <v>0.77594729962606912</v>
      </c>
      <c r="X68">
        <f>STDEV('20110208 Calibration Check-02'!Y83,'20110209 Calibration Check'!Y83,'20110204 Calibration Check-02'!Y83)</f>
        <v>0.38860015364098943</v>
      </c>
      <c r="Y68">
        <f>STDEV('20110208 Calibration Check-02'!Z83,'20110209 Calibration Check'!Z83,'20110204 Calibration Check-02'!Z83)</f>
        <v>3.4498128687327281E-2</v>
      </c>
      <c r="Z68">
        <f>STDEV('20110208 Calibration Check-02'!AA83,'20110209 Calibration Check'!AA83,'20110204 Calibration Check-02'!AA83)</f>
        <v>1.0811082920202109</v>
      </c>
      <c r="AA68">
        <f>STDEV('20110208 Calibration Check-02'!AB83,'20110209 Calibration Check'!AB83,'20110204 Calibration Check-02'!AB83)</f>
        <v>0.55362088250818275</v>
      </c>
      <c r="AB68">
        <f>STDEV('20110208 Calibration Check-02'!AC83,'20110209 Calibration Check'!AC83,'20110204 Calibration Check-02'!AC83)</f>
        <v>0.85931002119009992</v>
      </c>
      <c r="AC68">
        <f>STDEV('20110208 Calibration Check-02'!AD83,'20110209 Calibration Check'!AD83,'20110204 Calibration Check-02'!AD83)</f>
        <v>0.59558003309594876</v>
      </c>
      <c r="AD68">
        <f>STDEV('20110208 Calibration Check-02'!AE83,'20110209 Calibration Check'!AE83,'20110204 Calibration Check-02'!AE83)</f>
        <v>0.73396275322391713</v>
      </c>
      <c r="AE68">
        <f>STDEV('20110208 Calibration Check-02'!AF83,'20110209 Calibration Check'!AF83,'20110204 Calibration Check-02'!AF83)</f>
        <v>0.22610580079755049</v>
      </c>
      <c r="AF68">
        <f>STDEV('20110208 Calibration Check-02'!AG83,'20110209 Calibration Check'!AG83,'20110204 Calibration Check-02'!AG83)</f>
        <v>0.15056467454608649</v>
      </c>
      <c r="AG68">
        <f>STDEV('20110208 Calibration Check-02'!AH83,'20110209 Calibration Check'!AH83,'20110204 Calibration Check-02'!AH83)</f>
        <v>0.46204277201773319</v>
      </c>
      <c r="AH68">
        <f>STDEV('20110208 Calibration Check-02'!AI83,'20110209 Calibration Check'!AI83,'20110204 Calibration Check-02'!AI83)</f>
        <v>0.75101266824778645</v>
      </c>
      <c r="AI68">
        <f>STDEV('20110208 Calibration Check-02'!AJ83,'20110209 Calibration Check'!AJ83,'20110204 Calibration Check-02'!AJ83)</f>
        <v>0.83496124514198466</v>
      </c>
      <c r="AJ68">
        <f>STDEV('20110208 Calibration Check-02'!AK83,'20110209 Calibration Check'!AK83,'20110204 Calibration Check-02'!AK83)</f>
        <v>0.51583623868477968</v>
      </c>
      <c r="AK68">
        <f>STDEV('20110208 Calibration Check-02'!AL83,'20110209 Calibration Check'!AL83,'20110204 Calibration Check-02'!AL83)</f>
        <v>0.75782657783022678</v>
      </c>
      <c r="AL68">
        <f>STDEV('20110208 Calibration Check-02'!AM83,'20110209 Calibration Check'!AM83,'20110204 Calibration Check-02'!AM83)</f>
        <v>0.87645512132122105</v>
      </c>
      <c r="AM68">
        <f>STDEV('20110208 Calibration Check-02'!AN83,'20110209 Calibration Check'!AN83,'20110204 Calibration Check-02'!AN83)</f>
        <v>0.76921866003243644</v>
      </c>
      <c r="AN68">
        <f>STDEV('20110208 Calibration Check-02'!AO83,'20110209 Calibration Check'!AO83,'20110204 Calibration Check-02'!AO83)</f>
        <v>0.89483301639342161</v>
      </c>
      <c r="AO68">
        <f>STDEV('20110208 Calibration Check-02'!AP83,'20110209 Calibration Check'!AP83,'20110204 Calibration Check-02'!AP83)</f>
        <v>0.43657990489412429</v>
      </c>
      <c r="AP68">
        <f>STDEV('20110208 Calibration Check-02'!AQ83,'20110209 Calibration Check'!AQ83,'20110204 Calibration Check-02'!AQ83)</f>
        <v>0.76919413021278993</v>
      </c>
      <c r="AQ68">
        <f>STDEV('20110208 Calibration Check-02'!AR83,'20110209 Calibration Check'!AR83,'20110204 Calibration Check-02'!AR83)</f>
        <v>0.55538648666146362</v>
      </c>
      <c r="AR68">
        <f>STDEV('20110208 Calibration Check-02'!AS83,'20110209 Calibration Check'!AS83,'20110204 Calibration Check-02'!AS83)</f>
        <v>0.41872117814942217</v>
      </c>
      <c r="AS68">
        <f>STDEV('20110208 Calibration Check-02'!AT83,'20110209 Calibration Check'!AT83,'20110204 Calibration Check-02'!AT83)</f>
        <v>0.78254086369808218</v>
      </c>
      <c r="AT68">
        <f>STDEV('20110208 Calibration Check-02'!AU83,'20110209 Calibration Check'!AU83,'20110204 Calibration Check-02'!AU83)</f>
        <v>0.64507244450065193</v>
      </c>
      <c r="AU68">
        <f>STDEV('20110208 Calibration Check-02'!AV83,'20110209 Calibration Check'!AV83,'20110204 Calibration Check-02'!AV83)</f>
        <v>0.62945237652438091</v>
      </c>
      <c r="AV68">
        <f>STDEV('20110208 Calibration Check-02'!AW83,'20110209 Calibration Check'!AW83,'20110204 Calibration Check-02'!AW83)</f>
        <v>0.85335843745707407</v>
      </c>
      <c r="AW68">
        <f>STDEV('20110208 Calibration Check-02'!AX83,'20110209 Calibration Check'!AX83,'20110204 Calibration Check-02'!AX83)</f>
        <v>1.6932549606800436</v>
      </c>
      <c r="AX68">
        <f>STDEV('20110208 Calibration Check-02'!AY83,'20110209 Calibration Check'!AY83,'20110204 Calibration Check-02'!AY83)</f>
        <v>0.8589488331013172</v>
      </c>
      <c r="AY68">
        <f>STDEV('20110208 Calibration Check-02'!AZ83,'20110209 Calibration Check'!AZ83,'20110204 Calibration Check-02'!AZ83)</f>
        <v>0.90250276068597801</v>
      </c>
      <c r="AZ68">
        <f>STDEV('20110208 Calibration Check-02'!BA83,'20110209 Calibration Check'!BA83,'20110204 Calibration Check-02'!BA83)</f>
        <v>0.78945587786350313</v>
      </c>
      <c r="BA68">
        <f>STDEV('20110209 Calibration Check'!BB83,'20110204 Calibration Check-02'!BB83)</f>
        <v>0.25618787143887872</v>
      </c>
      <c r="BB68">
        <f>STDEV('20110208 Calibration Check-02'!BC83,'20110209 Calibration Check'!BC83,'20110204 Calibration Check-02'!BC83)</f>
        <v>0.62380662320049107</v>
      </c>
      <c r="BC68">
        <f>STDEV('20110208 Calibration Check-02'!BD83,'20110209 Calibration Check'!BD83,'20110204 Calibration Check-02'!BD83)</f>
        <v>0.17588007595160296</v>
      </c>
      <c r="BD68">
        <f>STDEV('20110208 Calibration Check-02'!BE83,'20110209 Calibration Check'!BE83,'20110204 Calibration Check-02'!BE83)</f>
        <v>0.3637013143739507</v>
      </c>
      <c r="BE68">
        <f>STDEV('20110208 Calibration Check-02'!BF83,'20110209 Calibration Check'!BF83,'20110204 Calibration Check-02'!BF83)</f>
        <v>0.783749781121867</v>
      </c>
      <c r="BF68">
        <f>STDEV('20110208 Calibration Check-02'!BG83,'20110209 Calibration Check'!BG83,'20110204 Calibration Check-02'!BG83)</f>
        <v>0.34114135981866361</v>
      </c>
      <c r="BG68">
        <f>STDEV('20110208 Calibration Check-02'!BH83,'20110209 Calibration Check'!BH83,'20110204 Calibration Check-02'!BH83)</f>
        <v>0.92752905344177072</v>
      </c>
      <c r="BH68">
        <f>STDEV('20110208 Calibration Check-02'!BI83,'20110209 Calibration Check'!BI83,'20110204 Calibration Check-02'!BI83)</f>
        <v>0.66280681948086706</v>
      </c>
      <c r="BI68">
        <f>STDEV('20110208 Calibration Check-02'!BJ83,'20110209 Calibration Check'!BJ83,'20110204 Calibration Check-02'!BJ83)</f>
        <v>0.25634308105623038</v>
      </c>
      <c r="BJ68">
        <f>STDEV('20110208 Calibration Check-02'!BK83,'20110209 Calibration Check'!BK83,'20110204 Calibration Check-02'!BK83)</f>
        <v>0.54991769969566906</v>
      </c>
      <c r="BK68">
        <f>STDEV('20110208 Calibration Check-02'!BL83,'20110209 Calibration Check'!BL83,'20110204 Calibration Check-02'!BL83)</f>
        <v>0.85469659611961768</v>
      </c>
      <c r="BL68">
        <f>STDEV('20110208 Calibration Check-02'!BM83,'20110209 Calibration Check'!BM83,'20110204 Calibration Check-02'!BM83)</f>
        <v>0.68710218081285057</v>
      </c>
      <c r="BM68">
        <f>STDEV('20110208 Calibration Check-02'!BN83,'20110209 Calibration Check'!BN83,'20110204 Calibration Check-02'!BN83)</f>
        <v>0.29069365209108738</v>
      </c>
      <c r="BN68">
        <f>STDEV('20110208 Calibration Check-02'!BO83,'20110209 Calibration Check'!BO83,'20110204 Calibration Check-02'!BO83)</f>
        <v>0</v>
      </c>
      <c r="BO68">
        <f>STDEV('20110208 Calibration Check-02'!BP83,'20110209 Calibration Check'!BP83,'20110204 Calibration Check-02'!BP83)</f>
        <v>0.57037768256459742</v>
      </c>
      <c r="BP68">
        <f>STDEV('20110208 Calibration Check-02'!BQ83,'20110209 Calibration Check'!BQ83,'20110204 Calibration Check-02'!BQ83)</f>
        <v>0.38589017046899698</v>
      </c>
      <c r="BQ68">
        <f>STDEV('20110208 Calibration Check-02'!BR83,'20110209 Calibration Check'!BR83,'20110204 Calibration Check-02'!BR83)</f>
        <v>0.40588800136572345</v>
      </c>
      <c r="BR68">
        <f>STDEV('20110208 Calibration Check-02'!BS83,'20110209 Calibration Check'!BS83,'20110204 Calibration Check-02'!BS83)</f>
        <v>0.60316586468042432</v>
      </c>
      <c r="BS68">
        <f>STDEV('20110208 Calibration Check-02'!BT83,'20110209 Calibration Check'!BT83,'20110204 Calibration Check-02'!BT83)</f>
        <v>0.73580351467911531</v>
      </c>
      <c r="BT68">
        <f>STDEV('20110208 Calibration Check-02'!BU83,'20110209 Calibration Check'!BU83,'20110204 Calibration Check-02'!BU83)</f>
        <v>0.90662296823638988</v>
      </c>
      <c r="BU68">
        <f>STDEV('20110208 Calibration Check-02'!BV83,'20110209 Calibration Check'!BV83,'20110204 Calibration Check-02'!BV83)</f>
        <v>0.53933257438682392</v>
      </c>
      <c r="BV68">
        <f>STDEV('20110208 Calibration Check-02'!BW83,'20110209 Calibration Check'!BW83,'20110204 Calibration Check-02'!BW83)</f>
        <v>1.0057520393775632</v>
      </c>
      <c r="BW68">
        <f>STDEV('20110208 Calibration Check-02'!BX83,'20110209 Calibration Check'!BX83,'20110204 Calibration Check-02'!BX83)</f>
        <v>0.67039385255083461</v>
      </c>
      <c r="BX68">
        <f>STDEV('20110208 Calibration Check-02'!BY83,'20110209 Calibration Check'!BY83,'20110204 Calibration Check-02'!BY83)</f>
        <v>0.82537326811490763</v>
      </c>
      <c r="BY68">
        <f>STDEV('20110208 Calibration Check-02'!BZ83,'20110209 Calibration Check'!BZ83,'20110204 Calibration Check-02'!BZ83)</f>
        <v>0.28350783867577534</v>
      </c>
      <c r="BZ68">
        <f>STDEV('20110208 Calibration Check-02'!CA83,'20110209 Calibration Check'!CA83,'20110204 Calibration Check-02'!CA83)</f>
        <v>0.25095646230825286</v>
      </c>
      <c r="CA68">
        <f>STDEV('20110208 Calibration Check-02'!CB83,'20110209 Calibration Check'!CB83,'20110204 Calibration Check-02'!CB83)</f>
        <v>0.66586176956565291</v>
      </c>
      <c r="CB68">
        <f>STDEV('20110208 Calibration Check-02'!CC83,'20110209 Calibration Check'!CC83,'20110204 Calibration Check-02'!CC83)</f>
        <v>0.23995051331078313</v>
      </c>
      <c r="CC68">
        <f>STDEV('20110208 Calibration Check-02'!CD83,'20110209 Calibration Check'!CD83,'20110204 Calibration Check-02'!CD83)</f>
        <v>0.42652949218270375</v>
      </c>
      <c r="CD68">
        <f>STDEV('20110208 Calibration Check-02'!CE83,'20110209 Calibration Check'!CE83,'20110204 Calibration Check-02'!CE83)</f>
        <v>0.49051847904354923</v>
      </c>
      <c r="CE68">
        <f>STDEV('20110208 Calibration Check-02'!CF83,'20110209 Calibration Check'!CF83,'20110204 Calibration Check-02'!CF83)</f>
        <v>0.84446969807940819</v>
      </c>
      <c r="CF68">
        <f>STDEV('20110208 Calibration Check-02'!CG83,'20110209 Calibration Check'!CG83,'20110204 Calibration Check-02'!CG83)</f>
        <v>0.8297044557805322</v>
      </c>
      <c r="CG68">
        <f>STDEV('20110208 Calibration Check-02'!CH83,'20110209 Calibration Check'!CH83,'20110204 Calibration Check-02'!CH83)</f>
        <v>2.0811048238502874</v>
      </c>
      <c r="CH68">
        <f>STDEV('20110208 Calibration Check-02'!CI83,'20110209 Calibration Check'!CI83,'20110204 Calibration Check-02'!CI83)</f>
        <v>0.65562172735003887</v>
      </c>
      <c r="CI68">
        <f>STDEV('20110208 Calibration Check-02'!CJ83,'20110209 Calibration Check'!CJ83,'20110204 Calibration Check-02'!CJ83)</f>
        <v>0.70801446850375416</v>
      </c>
      <c r="CJ68">
        <f>STDEV('20110208 Calibration Check-02'!CK83,'20110209 Calibration Check'!CK83,'20110204 Calibration Check-02'!CK83)</f>
        <v>0.73004796368883695</v>
      </c>
      <c r="CK68">
        <f>STDEV('20110208 Calibration Check-02'!CL83,'20110209 Calibration Check'!CL83,'20110204 Calibration Check-02'!CL83)</f>
        <v>1.4714741057220708</v>
      </c>
      <c r="CL68">
        <f>STDEV('20110208 Calibration Check-02'!CM83,'20110209 Calibration Check'!CM83,'20110204 Calibration Check-02'!CM83)</f>
        <v>0.33238980082410829</v>
      </c>
      <c r="CM68">
        <f>STDEV('20110208 Calibration Check-02'!CN83,'20110209 Calibration Check'!CN83,'20110204 Calibration Check-02'!CN83)</f>
        <v>0.26098503212694868</v>
      </c>
      <c r="CN68">
        <f>STDEV('20110208 Calibration Check-02'!CO83,'20110209 Calibration Check'!CO83,'20110204 Calibration Check-02'!CO83)</f>
        <v>0.21226527166742973</v>
      </c>
      <c r="CO68">
        <f>STDEV('20110208 Calibration Check-02'!CP83,'20110209 Calibration Check'!CP83,'20110204 Calibration Check-02'!CP83)</f>
        <v>0.37925000383518187</v>
      </c>
      <c r="CP68">
        <f>STDEV('20110208 Calibration Check-02'!CQ83,'20110209 Calibration Check'!CQ83,'20110204 Calibration Check-02'!CQ83)</f>
        <v>0.45350326843863592</v>
      </c>
      <c r="CQ68">
        <f>STDEV('20110208 Calibration Check-02'!CR83,'20110209 Calibration Check'!CR83)</f>
        <v>1.8366409900956986E-2</v>
      </c>
      <c r="CR68">
        <f>STDEV('20110208 Calibration Check-02'!CS83,'20110209 Calibration Check'!CS83,'20110204 Calibration Check-02'!CS83)</f>
        <v>0.53552339965029905</v>
      </c>
      <c r="CS68">
        <f>STDEV('20110208 Calibration Check-02'!CT83,'20110209 Calibration Check'!CT83,'20110204 Calibration Check-02'!CT83)</f>
        <v>0.63919505043023306</v>
      </c>
    </row>
    <row r="69" spans="1:97">
      <c r="A69" t="s">
        <v>81</v>
      </c>
      <c r="B69">
        <f>STDEV('20110208 Calibration Check-02'!C84,'20110209 Calibration Check'!C84,'20110204 Calibration Check-02'!C84)</f>
        <v>0.19202057699871522</v>
      </c>
      <c r="C69">
        <f>STDEV('20110208 Calibration Check-02'!D84,'20110209 Calibration Check'!D84,'20110204 Calibration Check-02'!D84)</f>
        <v>0.78133053252038742</v>
      </c>
      <c r="D69">
        <f>STDEV('20110208 Calibration Check-02'!E84,'20110209 Calibration Check'!E84,'20110204 Calibration Check-02'!E84)</f>
        <v>0.12299386401287256</v>
      </c>
      <c r="E69">
        <f>STDEV('20110208 Calibration Check-02'!F84,'20110209 Calibration Check'!F84,'20110204 Calibration Check-02'!F84)</f>
        <v>0.15577774179541318</v>
      </c>
      <c r="F69">
        <f>STDEV('20110208 Calibration Check-02'!G84,'20110209 Calibration Check'!G84,'20110204 Calibration Check-02'!G84)</f>
        <v>0.37142253248988677</v>
      </c>
      <c r="G69">
        <f>STDEV('20110208 Calibration Check-02'!H84,'20110209 Calibration Check'!H84,'20110204 Calibration Check-02'!H84)</f>
        <v>0.21361257142034129</v>
      </c>
      <c r="H69">
        <f>STDEV('20110208 Calibration Check-02'!I84,'20110209 Calibration Check'!I84,'20110204 Calibration Check-02'!I84)</f>
        <v>8.8682857208659385E-2</v>
      </c>
      <c r="I69">
        <f>STDEV('20110208 Calibration Check-02'!J84,'20110209 Calibration Check'!J84,'20110204 Calibration Check-02'!J84)</f>
        <v>0.15311274785298848</v>
      </c>
      <c r="J69">
        <f>STDEV('20110208 Calibration Check-02'!K84,'20110209 Calibration Check'!K84,'20110204 Calibration Check-02'!K84)</f>
        <v>0.32304242764751134</v>
      </c>
      <c r="K69">
        <f>STDEV('20110208 Calibration Check-02'!L84,'20110209 Calibration Check'!L84,'20110204 Calibration Check-02'!L84)</f>
        <v>0.12129025220547972</v>
      </c>
      <c r="L69">
        <f>STDEV('20110208 Calibration Check-02'!M84,'20110209 Calibration Check'!M84,'20110204 Calibration Check-02'!M84)</f>
        <v>0.45144086665583438</v>
      </c>
      <c r="M69">
        <f>STDEV('20110208 Calibration Check-02'!N84,'20110209 Calibration Check'!N84,'20110204 Calibration Check-02'!N84)</f>
        <v>0.42014565657737929</v>
      </c>
      <c r="N69">
        <f>STDEV('20110208 Calibration Check-02'!O84,'20110209 Calibration Check'!O84,'20110204 Calibration Check-02'!O84)</f>
        <v>0.44025089367149911</v>
      </c>
      <c r="O69">
        <f>STDEV('20110208 Calibration Check-02'!P84,'20110209 Calibration Check'!P84,'20110204 Calibration Check-02'!P84)</f>
        <v>9.2921705620583439E-2</v>
      </c>
      <c r="P69">
        <f>STDEV('20110208 Calibration Check-02'!Q84,'20110209 Calibration Check'!Q84,'20110204 Calibration Check-02'!Q84)</f>
        <v>0.63950534804397008</v>
      </c>
      <c r="Q69">
        <f>STDEV('20110208 Calibration Check-02'!R84,'20110209 Calibration Check'!R84,'20110204 Calibration Check-02'!R84)</f>
        <v>0.31472336522317634</v>
      </c>
      <c r="R69">
        <f>STDEV('20110208 Calibration Check-02'!S84,'20110209 Calibration Check'!S84,'20110204 Calibration Check-02'!S84)</f>
        <v>0.29211250997989646</v>
      </c>
      <c r="S69">
        <f>STDEV('20110208 Calibration Check-02'!T84,'20110209 Calibration Check'!T84,'20110204 Calibration Check-02'!T84)</f>
        <v>0.11116905045362789</v>
      </c>
      <c r="T69">
        <f>STDEV('20110208 Calibration Check-02'!U84,'20110209 Calibration Check'!U84,'20110204 Calibration Check-02'!U84)</f>
        <v>0.21722400994554747</v>
      </c>
      <c r="U69">
        <f>STDEV('20110208 Calibration Check-02'!V84,'20110209 Calibration Check'!V84,'20110204 Calibration Check-02'!V84)</f>
        <v>0.54091884942728619</v>
      </c>
      <c r="V69">
        <f>STDEV('20110208 Calibration Check-02'!W84,'20110209 Calibration Check'!W84,'20110204 Calibration Check-02'!W84)</f>
        <v>0.20111389323257348</v>
      </c>
      <c r="W69">
        <f>STDEV('20110208 Calibration Check-02'!X84,'20110209 Calibration Check'!X84,'20110204 Calibration Check-02'!X84)</f>
        <v>0.18356914519694517</v>
      </c>
      <c r="X69">
        <f>STDEV('20110208 Calibration Check-02'!Y84,'20110209 Calibration Check'!Y84,'20110204 Calibration Check-02'!Y84)</f>
        <v>0.24225183557913932</v>
      </c>
      <c r="Y69">
        <f>STDEV('20110208 Calibration Check-02'!Z84,'20110209 Calibration Check'!Z84,'20110204 Calibration Check-02'!Z84)</f>
        <v>0.62514985048372174</v>
      </c>
      <c r="Z69">
        <f>STDEV('20110208 Calibration Check-02'!AA84,'20110209 Calibration Check'!AA84,'20110204 Calibration Check-02'!AA84)</f>
        <v>0.61035288362792028</v>
      </c>
      <c r="AA69">
        <f>STDEV('20110208 Calibration Check-02'!AB84,'20110209 Calibration Check'!AB84,'20110204 Calibration Check-02'!AB84)</f>
        <v>7.11003308231688E-2</v>
      </c>
      <c r="AB69">
        <f>STDEV('20110208 Calibration Check-02'!AC84,'20110209 Calibration Check'!AC84,'20110204 Calibration Check-02'!AC84)</f>
        <v>0.26319704195724936</v>
      </c>
      <c r="AC69">
        <f>STDEV('20110208 Calibration Check-02'!AD84,'20110209 Calibration Check'!AD84,'20110204 Calibration Check-02'!AD84)</f>
        <v>8.2229941069271131E-2</v>
      </c>
      <c r="AD69">
        <f>STDEV('20110208 Calibration Check-02'!AE84,'20110209 Calibration Check'!AE84,'20110204 Calibration Check-02'!AE84)</f>
        <v>0.25103979741985216</v>
      </c>
      <c r="AE69">
        <f>STDEV('20110208 Calibration Check-02'!AF84,'20110209 Calibration Check'!AF84,'20110204 Calibration Check-02'!AF84)</f>
        <v>0.44082417400720758</v>
      </c>
      <c r="AF69">
        <f>STDEV('20110208 Calibration Check-02'!AG84,'20110209 Calibration Check'!AG84,'20110204 Calibration Check-02'!AG84)</f>
        <v>0.56132931480879522</v>
      </c>
      <c r="AG69">
        <f>STDEV('20110208 Calibration Check-02'!AH84,'20110209 Calibration Check'!AH84,'20110204 Calibration Check-02'!AH84)</f>
        <v>0.16675079030599027</v>
      </c>
      <c r="AH69">
        <f>STDEV('20110208 Calibration Check-02'!AI84,'20110209 Calibration Check'!AI84,'20110204 Calibration Check-02'!AI84)</f>
        <v>0.21212897563576089</v>
      </c>
      <c r="AI69">
        <f>STDEV('20110208 Calibration Check-02'!AJ84,'20110209 Calibration Check'!AJ84,'20110204 Calibration Check-02'!AJ84)</f>
        <v>0.25945656182629689</v>
      </c>
      <c r="AJ69">
        <f>STDEV('20110208 Calibration Check-02'!AK84,'20110209 Calibration Check'!AK84,'20110204 Calibration Check-02'!AK84)</f>
        <v>0.10406025776544073</v>
      </c>
      <c r="AK69">
        <f>STDEV('20110208 Calibration Check-02'!AL84,'20110209 Calibration Check'!AL84,'20110204 Calibration Check-02'!AL84)</f>
        <v>0.15096541586170009</v>
      </c>
      <c r="AL69">
        <f>STDEV('20110208 Calibration Check-02'!AM84,'20110209 Calibration Check'!AM84,'20110204 Calibration Check-02'!AM84)</f>
        <v>0.27824093239901176</v>
      </c>
      <c r="AM69">
        <f>STDEV('20110208 Calibration Check-02'!AN84,'20110209 Calibration Check'!AN84,'20110204 Calibration Check-02'!AN84)</f>
        <v>0.22196202748307509</v>
      </c>
      <c r="AN69">
        <f>STDEV('20110208 Calibration Check-02'!AO84,'20110209 Calibration Check'!AO84,'20110204 Calibration Check-02'!AO84)</f>
        <v>0.31575643425461575</v>
      </c>
      <c r="AO69">
        <f>STDEV('20110208 Calibration Check-02'!AP84,'20110209 Calibration Check'!AP84,'20110204 Calibration Check-02'!AP84)</f>
        <v>0.16470273653503437</v>
      </c>
      <c r="AP69">
        <f>STDEV('20110208 Calibration Check-02'!AQ84,'20110209 Calibration Check'!AQ84,'20110204 Calibration Check-02'!AQ84)</f>
        <v>0.16466912106808027</v>
      </c>
      <c r="AQ69">
        <f>STDEV('20110208 Calibration Check-02'!AR84,'20110209 Calibration Check'!AR84,'20110204 Calibration Check-02'!AR84)</f>
        <v>0.14470455144076019</v>
      </c>
      <c r="AR69">
        <f>STDEV('20110208 Calibration Check-02'!AS84,'20110209 Calibration Check'!AS84,'20110204 Calibration Check-02'!AS84)</f>
        <v>0.17479316473901049</v>
      </c>
      <c r="AS69">
        <f>STDEV('20110208 Calibration Check-02'!AT84,'20110209 Calibration Check'!AT84,'20110204 Calibration Check-02'!AT84)</f>
        <v>0.20640878265991397</v>
      </c>
      <c r="AT69">
        <f>STDEV('20110208 Calibration Check-02'!AU84,'20110209 Calibration Check'!AU84,'20110204 Calibration Check-02'!AU84)</f>
        <v>7.8041135306557596E-2</v>
      </c>
      <c r="AU69">
        <f>STDEV('20110208 Calibration Check-02'!AV84,'20110209 Calibration Check'!AV84,'20110204 Calibration Check-02'!AV84)</f>
        <v>0.44161931089575468</v>
      </c>
      <c r="AV69">
        <f>STDEV('20110208 Calibration Check-02'!AW84,'20110209 Calibration Check'!AW84,'20110204 Calibration Check-02'!AW84)</f>
        <v>0.2625602184673092</v>
      </c>
      <c r="AW69">
        <f>STDEV('20110208 Calibration Check-02'!AX84,'20110209 Calibration Check'!AX84,'20110204 Calibration Check-02'!AX84)</f>
        <v>1.1192396696914808</v>
      </c>
      <c r="AX69">
        <f>STDEV('20110208 Calibration Check-02'!AY84,'20110209 Calibration Check'!AY84,'20110204 Calibration Check-02'!AY84)</f>
        <v>0.25156921387064318</v>
      </c>
      <c r="AY69">
        <f>STDEV('20110208 Calibration Check-02'!AZ84,'20110209 Calibration Check'!AZ84,'20110204 Calibration Check-02'!AZ84)</f>
        <v>0.31790384730161314</v>
      </c>
      <c r="AZ69">
        <f>STDEV('20110208 Calibration Check-02'!BA84,'20110209 Calibration Check'!BA84,'20110204 Calibration Check-02'!BA84)</f>
        <v>0.22176264206181279</v>
      </c>
      <c r="BA69">
        <f>STDEV('20110209 Calibration Check'!BB84,'20110204 Calibration Check-02'!BB84)</f>
        <v>0.46907462403815359</v>
      </c>
      <c r="BB69">
        <f>STDEV('20110208 Calibration Check-02'!BC84,'20110209 Calibration Check'!BC84,'20110204 Calibration Check-02'!BC84)</f>
        <v>4.1295351263065334E-2</v>
      </c>
      <c r="BC69">
        <f>STDEV('20110208 Calibration Check-02'!BD84,'20110209 Calibration Check'!BD84,'20110204 Calibration Check-02'!BD84)</f>
        <v>0.41506734002263779</v>
      </c>
      <c r="BD69">
        <f>STDEV('20110208 Calibration Check-02'!BE84,'20110209 Calibration Check'!BE84,'20110204 Calibration Check-02'!BE84)</f>
        <v>0.3350506411229679</v>
      </c>
      <c r="BE69">
        <f>STDEV('20110208 Calibration Check-02'!BF84,'20110209 Calibration Check'!BF84,'20110204 Calibration Check-02'!BF84)</f>
        <v>0.21577508692431971</v>
      </c>
      <c r="BF69">
        <f>STDEV('20110208 Calibration Check-02'!BG84,'20110209 Calibration Check'!BG84,'20110204 Calibration Check-02'!BG84)</f>
        <v>0.25851943789633119</v>
      </c>
      <c r="BG69">
        <f>STDEV('20110208 Calibration Check-02'!BH84,'20110209 Calibration Check'!BH84,'20110204 Calibration Check-02'!BH84)</f>
        <v>0.38031375376077242</v>
      </c>
      <c r="BH69">
        <f>STDEV('20110208 Calibration Check-02'!BI84,'20110209 Calibration Check'!BI84,'20110204 Calibration Check-02'!BI84)</f>
        <v>0.22807704486871822</v>
      </c>
      <c r="BI69">
        <f>STDEV('20110208 Calibration Check-02'!BJ84,'20110209 Calibration Check'!BJ84,'20110204 Calibration Check-02'!BJ84)</f>
        <v>0.37108564571777813</v>
      </c>
      <c r="BJ69">
        <f>STDEV('20110208 Calibration Check-02'!BK84,'20110209 Calibration Check'!BK84,'20110204 Calibration Check-02'!BK84)</f>
        <v>8.0134904044281488E-2</v>
      </c>
      <c r="BK69">
        <f>STDEV('20110208 Calibration Check-02'!BL84,'20110209 Calibration Check'!BL84,'20110204 Calibration Check-02'!BL84)</f>
        <v>0.25207734173441304</v>
      </c>
      <c r="BL69">
        <f>STDEV('20110208 Calibration Check-02'!BM84,'20110209 Calibration Check'!BM84,'20110204 Calibration Check-02'!BM84)</f>
        <v>9.6510564347092112E-2</v>
      </c>
      <c r="BM69">
        <f>STDEV('20110208 Calibration Check-02'!BN84,'20110209 Calibration Check'!BN84,'20110204 Calibration Check-02'!BN84)</f>
        <v>0.30973765067483178</v>
      </c>
      <c r="BN69">
        <f>STDEV('20110208 Calibration Check-02'!BO84,'20110209 Calibration Check'!BO84,'20110204 Calibration Check-02'!BO84)</f>
        <v>0.59638306959064324</v>
      </c>
      <c r="BO69">
        <f>STDEV('20110208 Calibration Check-02'!BP84,'20110209 Calibration Check'!BP84,'20110204 Calibration Check-02'!BP84)</f>
        <v>0</v>
      </c>
      <c r="BP69">
        <f>STDEV('20110208 Calibration Check-02'!BQ84,'20110209 Calibration Check'!BQ84,'20110204 Calibration Check-02'!BQ84)</f>
        <v>0.22814343091717282</v>
      </c>
      <c r="BQ69">
        <f>STDEV('20110208 Calibration Check-02'!BR84,'20110209 Calibration Check'!BR84,'20110204 Calibration Check-02'!BR84)</f>
        <v>0.19661724720934334</v>
      </c>
      <c r="BR69">
        <f>STDEV('20110208 Calibration Check-02'!BS84,'20110209 Calibration Check'!BS84,'20110204 Calibration Check-02'!BS84)</f>
        <v>0.18320278509294785</v>
      </c>
      <c r="BS69">
        <f>STDEV('20110208 Calibration Check-02'!BT84,'20110209 Calibration Check'!BT84,'20110204 Calibration Check-02'!BT84)</f>
        <v>0.21430743721689446</v>
      </c>
      <c r="BT69">
        <f>STDEV('20110208 Calibration Check-02'!BU84,'20110209 Calibration Check'!BU84,'20110204 Calibration Check-02'!BU84)</f>
        <v>0.30404805414890795</v>
      </c>
      <c r="BU69">
        <f>STDEV('20110208 Calibration Check-02'!BV84,'20110209 Calibration Check'!BV84,'20110204 Calibration Check-02'!BV84)</f>
        <v>1.1918704962398532</v>
      </c>
      <c r="BV69">
        <f>STDEV('20110208 Calibration Check-02'!BW84,'20110209 Calibration Check'!BW84,'20110204 Calibration Check-02'!BW84)</f>
        <v>1.6512913415002062</v>
      </c>
      <c r="BW69">
        <f>STDEV('20110208 Calibration Check-02'!BX84,'20110209 Calibration Check'!BX84,'20110204 Calibration Check-02'!BX84)</f>
        <v>6.4578347388610818E-2</v>
      </c>
      <c r="BX69">
        <f>STDEV('20110208 Calibration Check-02'!BY84,'20110209 Calibration Check'!BY84,'20110204 Calibration Check-02'!BY84)</f>
        <v>0.27332673472914065</v>
      </c>
      <c r="BY69">
        <f>STDEV('20110208 Calibration Check-02'!BZ84,'20110209 Calibration Check'!BZ84,'20110204 Calibration Check-02'!BZ84)</f>
        <v>0.32251916917200257</v>
      </c>
      <c r="BZ69">
        <f>STDEV('20110208 Calibration Check-02'!CA84,'20110209 Calibration Check'!CA84,'20110204 Calibration Check-02'!CA84)</f>
        <v>0.34796370497868245</v>
      </c>
      <c r="CA69">
        <f>STDEV('20110208 Calibration Check-02'!CB84,'20110209 Calibration Check'!CB84,'20110204 Calibration Check-02'!CB84)</f>
        <v>0.44261336375984744</v>
      </c>
      <c r="CB69">
        <f>STDEV('20110208 Calibration Check-02'!CC84,'20110209 Calibration Check'!CC84,'20110204 Calibration Check-02'!CC84)</f>
        <v>0.37530643424210397</v>
      </c>
      <c r="CC69">
        <f>STDEV('20110208 Calibration Check-02'!CD84,'20110209 Calibration Check'!CD84,'20110204 Calibration Check-02'!CD84)</f>
        <v>0.1535090145353134</v>
      </c>
      <c r="CD69">
        <f>STDEV('20110208 Calibration Check-02'!CE84,'20110209 Calibration Check'!CE84,'20110204 Calibration Check-02'!CE84)</f>
        <v>0.13962074027823942</v>
      </c>
      <c r="CE69">
        <f>STDEV('20110208 Calibration Check-02'!CF84,'20110209 Calibration Check'!CF84,'20110204 Calibration Check-02'!CF84)</f>
        <v>0.40525139346203348</v>
      </c>
      <c r="CF69">
        <f>STDEV('20110208 Calibration Check-02'!CG84,'20110209 Calibration Check'!CG84,'20110204 Calibration Check-02'!CG84)</f>
        <v>0.22707147725498741</v>
      </c>
      <c r="CG69">
        <f>STDEV('20110208 Calibration Check-02'!CH84,'20110209 Calibration Check'!CH84,'20110204 Calibration Check-02'!CH84)</f>
        <v>1.4917220080906033</v>
      </c>
      <c r="CH69">
        <f>STDEV('20110208 Calibration Check-02'!CI84,'20110209 Calibration Check'!CI84,'20110204 Calibration Check-02'!CI84)</f>
        <v>0.79445040474805606</v>
      </c>
      <c r="CI69">
        <f>STDEV('20110208 Calibration Check-02'!CJ84,'20110209 Calibration Check'!CJ84,'20110204 Calibration Check-02'!CJ84)</f>
        <v>9.6804081765131861E-2</v>
      </c>
      <c r="CJ69">
        <f>STDEV('20110208 Calibration Check-02'!CK84,'20110209 Calibration Check'!CK84,'20110204 Calibration Check-02'!CK84)</f>
        <v>0.14426850480794309</v>
      </c>
      <c r="CK69">
        <f>STDEV('20110208 Calibration Check-02'!CL84,'20110209 Calibration Check'!CL84,'20110204 Calibration Check-02'!CL84)</f>
        <v>1.166711277767537</v>
      </c>
      <c r="CL69">
        <f>STDEV('20110208 Calibration Check-02'!CM84,'20110209 Calibration Check'!CM84,'20110204 Calibration Check-02'!CM84)</f>
        <v>0.42919654758384468</v>
      </c>
      <c r="CM69">
        <f>STDEV('20110208 Calibration Check-02'!CN84,'20110209 Calibration Check'!CN84,'20110204 Calibration Check-02'!CN84)</f>
        <v>0.45306349090215997</v>
      </c>
      <c r="CN69">
        <f>STDEV('20110208 Calibration Check-02'!CO84,'20110209 Calibration Check'!CO84,'20110204 Calibration Check-02'!CO84)</f>
        <v>0.72095544761466746</v>
      </c>
      <c r="CO69">
        <f>STDEV('20110208 Calibration Check-02'!CP84,'20110209 Calibration Check'!CP84,'20110204 Calibration Check-02'!CP84)</f>
        <v>0.21385266411372192</v>
      </c>
      <c r="CP69">
        <f>STDEV('20110208 Calibration Check-02'!CQ84,'20110209 Calibration Check'!CQ84,'20110204 Calibration Check-02'!CQ84)</f>
        <v>0.17543750133936617</v>
      </c>
      <c r="CQ69">
        <f>STDEV('20110208 Calibration Check-02'!CR84,'20110209 Calibration Check'!CR84)</f>
        <v>2.6139852779456674E-2</v>
      </c>
      <c r="CR69">
        <f>STDEV('20110208 Calibration Check-02'!CS84,'20110209 Calibration Check'!CS84,'20110204 Calibration Check-02'!CS84)</f>
        <v>0.11793346401965045</v>
      </c>
      <c r="CS69">
        <f>STDEV('20110208 Calibration Check-02'!CT84,'20110209 Calibration Check'!CT84,'20110204 Calibration Check-02'!CT84)</f>
        <v>1.203744932937612</v>
      </c>
    </row>
    <row r="70" spans="1:97">
      <c r="A70" t="s">
        <v>82</v>
      </c>
      <c r="B70">
        <f>STDEV('20110208 Calibration Check-02'!C85,'20110209 Calibration Check'!C85,'20110204 Calibration Check-02'!C85)</f>
        <v>8.3509997183536216E-2</v>
      </c>
      <c r="C70">
        <f>STDEV('20110208 Calibration Check-02'!D85,'20110209 Calibration Check'!D85,'20110204 Calibration Check-02'!D85)</f>
        <v>0.59499118709470122</v>
      </c>
      <c r="D70">
        <f>STDEV('20110208 Calibration Check-02'!E85,'20110209 Calibration Check'!E85,'20110204 Calibration Check-02'!E85)</f>
        <v>0.33069161827750509</v>
      </c>
      <c r="E70">
        <f>STDEV('20110208 Calibration Check-02'!F85,'20110209 Calibration Check'!F85,'20110204 Calibration Check-02'!F85)</f>
        <v>0.38944565285040889</v>
      </c>
      <c r="F70">
        <f>STDEV('20110208 Calibration Check-02'!G85,'20110209 Calibration Check'!G85,'20110204 Calibration Check-02'!G85)</f>
        <v>0.60184521091068743</v>
      </c>
      <c r="G70">
        <f>STDEV('20110208 Calibration Check-02'!H85,'20110209 Calibration Check'!H85,'20110204 Calibration Check-02'!H85)</f>
        <v>0.18674081493835834</v>
      </c>
      <c r="H70">
        <f>STDEV('20110208 Calibration Check-02'!I85,'20110209 Calibration Check'!I85,'20110204 Calibration Check-02'!I85)</f>
        <v>0.26233065928373578</v>
      </c>
      <c r="I70">
        <f>STDEV('20110208 Calibration Check-02'!J85,'20110209 Calibration Check'!J85,'20110204 Calibration Check-02'!J85)</f>
        <v>0.38532026867843688</v>
      </c>
      <c r="J70">
        <f>STDEV('20110208 Calibration Check-02'!K85,'20110209 Calibration Check'!K85,'20110204 Calibration Check-02'!K85)</f>
        <v>0.46811084981661105</v>
      </c>
      <c r="K70">
        <f>STDEV('20110208 Calibration Check-02'!L85,'20110209 Calibration Check'!L85,'20110204 Calibration Check-02'!L85)</f>
        <v>0.32569556224324059</v>
      </c>
      <c r="L70">
        <f>STDEV('20110208 Calibration Check-02'!M85,'20110209 Calibration Check'!M85,'20110204 Calibration Check-02'!M85)</f>
        <v>0.36104108537963453</v>
      </c>
      <c r="M70">
        <f>STDEV('20110208 Calibration Check-02'!N85,'20110209 Calibration Check'!N85,'20110204 Calibration Check-02'!N85)</f>
        <v>0.40816147744774967</v>
      </c>
      <c r="N70">
        <f>STDEV('20110208 Calibration Check-02'!O85,'20110209 Calibration Check'!O85,'20110204 Calibration Check-02'!O85)</f>
        <v>0.59492431185156347</v>
      </c>
      <c r="O70">
        <f>STDEV('20110208 Calibration Check-02'!P85,'20110209 Calibration Check'!P85,'20110204 Calibration Check-02'!P85)</f>
        <v>0.2359672928839423</v>
      </c>
      <c r="P70">
        <f>STDEV('20110208 Calibration Check-02'!Q85,'20110209 Calibration Check'!Q85,'20110204 Calibration Check-02'!Q85)</f>
        <v>0.49595284912298288</v>
      </c>
      <c r="Q70">
        <f>STDEV('20110208 Calibration Check-02'!R85,'20110209 Calibration Check'!R85,'20110204 Calibration Check-02'!R85)</f>
        <v>0.54746727445270638</v>
      </c>
      <c r="R70">
        <f>STDEV('20110208 Calibration Check-02'!S85,'20110209 Calibration Check'!S85,'20110204 Calibration Check-02'!S85)</f>
        <v>0.24012877726793116</v>
      </c>
      <c r="S70">
        <f>STDEV('20110208 Calibration Check-02'!T85,'20110209 Calibration Check'!T85,'20110204 Calibration Check-02'!T85)</f>
        <v>0.2329744924607341</v>
      </c>
      <c r="T70">
        <f>STDEV('20110208 Calibration Check-02'!U85,'20110209 Calibration Check'!U85,'20110204 Calibration Check-02'!U85)</f>
        <v>4.3092833537516868E-2</v>
      </c>
      <c r="U70">
        <f>STDEV('20110208 Calibration Check-02'!V85,'20110209 Calibration Check'!V85,'20110204 Calibration Check-02'!V85)</f>
        <v>0.3701115464991323</v>
      </c>
      <c r="V70">
        <f>STDEV('20110208 Calibration Check-02'!W85,'20110209 Calibration Check'!W85,'20110204 Calibration Check-02'!W85)</f>
        <v>0.43025674168690592</v>
      </c>
      <c r="W70">
        <f>STDEV('20110208 Calibration Check-02'!X85,'20110209 Calibration Check'!X85,'20110204 Calibration Check-02'!X85)</f>
        <v>0.42108886641346432</v>
      </c>
      <c r="X70">
        <f>STDEV('20110208 Calibration Check-02'!Y85,'20110209 Calibration Check'!Y85,'20110204 Calibration Check-02'!Y85)</f>
        <v>0.12921892026963436</v>
      </c>
      <c r="Y70">
        <f>STDEV('20110208 Calibration Check-02'!Z85,'20110209 Calibration Check'!Z85,'20110204 Calibration Check-02'!Z85)</f>
        <v>0.41177352700271241</v>
      </c>
      <c r="Z70">
        <f>STDEV('20110208 Calibration Check-02'!AA85,'20110209 Calibration Check'!AA85,'20110204 Calibration Check-02'!AA85)</f>
        <v>0.82633739992475364</v>
      </c>
      <c r="AA70">
        <f>STDEV('20110208 Calibration Check-02'!AB85,'20110209 Calibration Check'!AB85,'20110204 Calibration Check-02'!AB85)</f>
        <v>0.1730295345026347</v>
      </c>
      <c r="AB70">
        <f>STDEV('20110208 Calibration Check-02'!AC85,'20110209 Calibration Check'!AC85,'20110204 Calibration Check-02'!AC85)</f>
        <v>0.46845312510852199</v>
      </c>
      <c r="AC70">
        <f>STDEV('20110208 Calibration Check-02'!AD85,'20110209 Calibration Check'!AD85,'20110204 Calibration Check-02'!AD85)</f>
        <v>0.2724323640749593</v>
      </c>
      <c r="AD70">
        <f>STDEV('20110208 Calibration Check-02'!AE85,'20110209 Calibration Check'!AE85,'20110204 Calibration Check-02'!AE85)</f>
        <v>0.45425684660096149</v>
      </c>
      <c r="AE70">
        <f>STDEV('20110208 Calibration Check-02'!AF85,'20110209 Calibration Check'!AF85,'20110204 Calibration Check-02'!AF85)</f>
        <v>0.31420317430396399</v>
      </c>
      <c r="AF70">
        <f>STDEV('20110208 Calibration Check-02'!AG85,'20110209 Calibration Check'!AG85,'20110204 Calibration Check-02'!AG85)</f>
        <v>0.40634798543354378</v>
      </c>
      <c r="AG70">
        <f>STDEV('20110208 Calibration Check-02'!AH85,'20110209 Calibration Check'!AH85,'20110204 Calibration Check-02'!AH85)</f>
        <v>0.19777329470742167</v>
      </c>
      <c r="AH70">
        <f>STDEV('20110208 Calibration Check-02'!AI85,'20110209 Calibration Check'!AI85,'20110204 Calibration Check-02'!AI85)</f>
        <v>0.35447767511109263</v>
      </c>
      <c r="AI70">
        <f>STDEV('20110208 Calibration Check-02'!AJ85,'20110209 Calibration Check'!AJ85,'20110204 Calibration Check-02'!AJ85)</f>
        <v>0.49416996062668372</v>
      </c>
      <c r="AJ70">
        <f>STDEV('20110208 Calibration Check-02'!AK85,'20110209 Calibration Check'!AK85,'20110204 Calibration Check-02'!AK85)</f>
        <v>0.14317089877723782</v>
      </c>
      <c r="AK70">
        <f>STDEV('20110208 Calibration Check-02'!AL85,'20110209 Calibration Check'!AL85,'20110204 Calibration Check-02'!AL85)</f>
        <v>0.37382272138049699</v>
      </c>
      <c r="AL70">
        <f>STDEV('20110208 Calibration Check-02'!AM85,'20110209 Calibration Check'!AM85,'20110204 Calibration Check-02'!AM85)</f>
        <v>0.51381082253609622</v>
      </c>
      <c r="AM70">
        <f>STDEV('20110208 Calibration Check-02'!AN85,'20110209 Calibration Check'!AN85,'20110204 Calibration Check-02'!AN85)</f>
        <v>0.36770650258761428</v>
      </c>
      <c r="AN70">
        <f>STDEV('20110208 Calibration Check-02'!AO85,'20110209 Calibration Check'!AO85,'20110204 Calibration Check-02'!AO85)</f>
        <v>0.54978431304364872</v>
      </c>
      <c r="AO70">
        <f>STDEV('20110208 Calibration Check-02'!AP85,'20110209 Calibration Check'!AP85,'20110204 Calibration Check-02'!AP85)</f>
        <v>0.10116042685600135</v>
      </c>
      <c r="AP70">
        <f>STDEV('20110208 Calibration Check-02'!AQ85,'20110209 Calibration Check'!AQ85,'20110204 Calibration Check-02'!AQ85)</f>
        <v>0.3867016086245344</v>
      </c>
      <c r="AQ70">
        <f>STDEV('20110208 Calibration Check-02'!AR85,'20110209 Calibration Check'!AR85,'20110204 Calibration Check-02'!AR85)</f>
        <v>0.2799129352889087</v>
      </c>
      <c r="AR70">
        <f>STDEV('20110208 Calibration Check-02'!AS85,'20110209 Calibration Check'!AS85,'20110204 Calibration Check-02'!AS85)</f>
        <v>9.7992608510895363E-2</v>
      </c>
      <c r="AS70">
        <f>STDEV('20110208 Calibration Check-02'!AT85,'20110209 Calibration Check'!AT85,'20110204 Calibration Check-02'!AT85)</f>
        <v>0.38423707204229424</v>
      </c>
      <c r="AT70">
        <f>STDEV('20110208 Calibration Check-02'!AU85,'20110209 Calibration Check'!AU85,'20110204 Calibration Check-02'!AU85)</f>
        <v>0.26195258261376053</v>
      </c>
      <c r="AU70">
        <f>STDEV('20110208 Calibration Check-02'!AV85,'20110209 Calibration Check'!AV85,'20110204 Calibration Check-02'!AV85)</f>
        <v>0.52690659217133695</v>
      </c>
      <c r="AV70">
        <f>STDEV('20110208 Calibration Check-02'!AW85,'20110209 Calibration Check'!AW85,'20110204 Calibration Check-02'!AW85)</f>
        <v>0.49638208717880439</v>
      </c>
      <c r="AW70">
        <f>STDEV('20110208 Calibration Check-02'!AX85,'20110209 Calibration Check'!AX85,'20110204 Calibration Check-02'!AX85)</f>
        <v>1.3269146539669918</v>
      </c>
      <c r="AX70">
        <f>STDEV('20110208 Calibration Check-02'!AY85,'20110209 Calibration Check'!AY85,'20110204 Calibration Check-02'!AY85)</f>
        <v>0.47258744812383702</v>
      </c>
      <c r="AY70">
        <f>STDEV('20110208 Calibration Check-02'!AZ85,'20110209 Calibration Check'!AZ85,'20110204 Calibration Check-02'!AZ85)</f>
        <v>0.50793476696362305</v>
      </c>
      <c r="AZ70">
        <f>STDEV('20110208 Calibration Check-02'!BA85,'20110209 Calibration Check'!BA85,'20110204 Calibration Check-02'!BA85)</f>
        <v>0.45468076865835377</v>
      </c>
      <c r="BA70">
        <f>STDEV('20110209 Calibration Check'!BB85,'20110204 Calibration Check-02'!BB85)</f>
        <v>0.28101251074818212</v>
      </c>
      <c r="BB70">
        <f>STDEV('20110208 Calibration Check-02'!BC85,'20110209 Calibration Check'!BC85,'20110204 Calibration Check-02'!BC85)</f>
        <v>0.27202327473924642</v>
      </c>
      <c r="BC70">
        <f>STDEV('20110208 Calibration Check-02'!BD85,'20110209 Calibration Check'!BD85,'20110204 Calibration Check-02'!BD85)</f>
        <v>0.22587335919473539</v>
      </c>
      <c r="BD70">
        <f>STDEV('20110208 Calibration Check-02'!BE85,'20110209 Calibration Check'!BE85,'20110204 Calibration Check-02'!BE85)</f>
        <v>0.11615345613231691</v>
      </c>
      <c r="BE70">
        <f>STDEV('20110208 Calibration Check-02'!BF85,'20110209 Calibration Check'!BF85,'20110204 Calibration Check-02'!BF85)</f>
        <v>0.4488847919277909</v>
      </c>
      <c r="BF70">
        <f>STDEV('20110208 Calibration Check-02'!BG85,'20110209 Calibration Check'!BG85,'20110204 Calibration Check-02'!BG85)</f>
        <v>0.10097314458287131</v>
      </c>
      <c r="BG70">
        <f>STDEV('20110208 Calibration Check-02'!BH85,'20110209 Calibration Check'!BH85,'20110204 Calibration Check-02'!BH85)</f>
        <v>0.61038126924018798</v>
      </c>
      <c r="BH70">
        <f>STDEV('20110208 Calibration Check-02'!BI85,'20110209 Calibration Check'!BI85,'20110204 Calibration Check-02'!BI85)</f>
        <v>0.40334125914421304</v>
      </c>
      <c r="BI70">
        <f>STDEV('20110208 Calibration Check-02'!BJ85,'20110209 Calibration Check'!BJ85,'20110204 Calibration Check-02'!BJ85)</f>
        <v>0.19771057083503057</v>
      </c>
      <c r="BJ70">
        <f>STDEV('20110208 Calibration Check-02'!BK85,'20110209 Calibration Check'!BK85,'20110204 Calibration Check-02'!BK85)</f>
        <v>0.19248351726414586</v>
      </c>
      <c r="BK70">
        <f>STDEV('20110208 Calibration Check-02'!BL85,'20110209 Calibration Check'!BL85,'20110204 Calibration Check-02'!BL85)</f>
        <v>0.48209323818165556</v>
      </c>
      <c r="BL70">
        <f>STDEV('20110208 Calibration Check-02'!BM85,'20110209 Calibration Check'!BM85,'20110204 Calibration Check-02'!BM85)</f>
        <v>0.33023464400967589</v>
      </c>
      <c r="BM70">
        <f>STDEV('20110208 Calibration Check-02'!BN85,'20110209 Calibration Check'!BN85,'20110204 Calibration Check-02'!BN85)</f>
        <v>0.16995115034341993</v>
      </c>
      <c r="BN70">
        <f>STDEV('20110208 Calibration Check-02'!BO85,'20110209 Calibration Check'!BO85,'20110204 Calibration Check-02'!BO85)</f>
        <v>0.39572036016162204</v>
      </c>
      <c r="BO70">
        <f>STDEV('20110208 Calibration Check-02'!BP85,'20110209 Calibration Check'!BP85,'20110204 Calibration Check-02'!BP85)</f>
        <v>0.22406310296809526</v>
      </c>
      <c r="BP70">
        <f>STDEV('20110208 Calibration Check-02'!BQ85,'20110209 Calibration Check'!BQ85,'20110204 Calibration Check-02'!BQ85)</f>
        <v>0</v>
      </c>
      <c r="BQ70">
        <f>STDEV('20110208 Calibration Check-02'!BR85,'20110209 Calibration Check'!BR85,'20110204 Calibration Check-02'!BR85)</f>
        <v>4.8930800400672762E-2</v>
      </c>
      <c r="BR70">
        <f>STDEV('20110208 Calibration Check-02'!BS85,'20110209 Calibration Check'!BS85,'20110204 Calibration Check-02'!BS85)</f>
        <v>0.34094189319913742</v>
      </c>
      <c r="BS70">
        <f>STDEV('20110208 Calibration Check-02'!BT85,'20110209 Calibration Check'!BT85,'20110204 Calibration Check-02'!BT85)</f>
        <v>0.43142192342605862</v>
      </c>
      <c r="BT70">
        <f>STDEV('20110208 Calibration Check-02'!BU85,'20110209 Calibration Check'!BU85,'20110204 Calibration Check-02'!BU85)</f>
        <v>0.53229937655260751</v>
      </c>
      <c r="BU70">
        <f>STDEV('20110208 Calibration Check-02'!BV85,'20110209 Calibration Check'!BV85,'20110204 Calibration Check-02'!BV85)</f>
        <v>0.95657987274443357</v>
      </c>
      <c r="BV70">
        <f>STDEV('20110208 Calibration Check-02'!BW85,'20110209 Calibration Check'!BW85,'20110204 Calibration Check-02'!BW85)</f>
        <v>1.4473050248607673</v>
      </c>
      <c r="BW70">
        <f>STDEV('20110208 Calibration Check-02'!BX85,'20110209 Calibration Check'!BX85,'20110204 Calibration Check-02'!BX85)</f>
        <v>0.30452525692410626</v>
      </c>
      <c r="BX70">
        <f>STDEV('20110208 Calibration Check-02'!BY85,'20110209 Calibration Check'!BY85,'20110204 Calibration Check-02'!BY85)</f>
        <v>0.50347996785872473</v>
      </c>
      <c r="BY70">
        <f>STDEV('20110208 Calibration Check-02'!BZ85,'20110209 Calibration Check'!BZ85,'20110204 Calibration Check-02'!BZ85)</f>
        <v>0.11458002786652982</v>
      </c>
      <c r="BZ70">
        <f>STDEV('20110208 Calibration Check-02'!CA85,'20110209 Calibration Check'!CA85,'20110204 Calibration Check-02'!CA85)</f>
        <v>0.19555151224451112</v>
      </c>
      <c r="CA70">
        <f>STDEV('20110208 Calibration Check-02'!CB85,'20110209 Calibration Check'!CB85,'20110204 Calibration Check-02'!CB85)</f>
        <v>0.36355343357763931</v>
      </c>
      <c r="CB70">
        <f>STDEV('20110208 Calibration Check-02'!CC85,'20110209 Calibration Check'!CC85,'20110204 Calibration Check-02'!CC85)</f>
        <v>0.24836749988016382</v>
      </c>
      <c r="CC70">
        <f>STDEV('20110208 Calibration Check-02'!CD85,'20110209 Calibration Check'!CD85,'20110204 Calibration Check-02'!CD85)</f>
        <v>0.10874309892237231</v>
      </c>
      <c r="CD70">
        <f>STDEV('20110208 Calibration Check-02'!CE85,'20110209 Calibration Check'!CE85,'20110204 Calibration Check-02'!CE85)</f>
        <v>0.2128383900809693</v>
      </c>
      <c r="CE70">
        <f>STDEV('20110208 Calibration Check-02'!CF85,'20110209 Calibration Check'!CF85,'20110204 Calibration Check-02'!CF85)</f>
        <v>0.601114236524253</v>
      </c>
      <c r="CF70">
        <f>STDEV('20110208 Calibration Check-02'!CG85,'20110209 Calibration Check'!CG85,'20110204 Calibration Check-02'!CG85)</f>
        <v>0.44733086707784248</v>
      </c>
      <c r="CG70">
        <f>STDEV('20110208 Calibration Check-02'!CH85,'20110209 Calibration Check'!CH85,'20110204 Calibration Check-02'!CH85)</f>
        <v>1.7023691985669704</v>
      </c>
      <c r="CH70">
        <f>STDEV('20110208 Calibration Check-02'!CI85,'20110209 Calibration Check'!CI85,'20110204 Calibration Check-02'!CI85)</f>
        <v>0.77881161093067997</v>
      </c>
      <c r="CI70">
        <f>STDEV('20110208 Calibration Check-02'!CJ85,'20110209 Calibration Check'!CJ85,'20110204 Calibration Check-02'!CJ85)</f>
        <v>0.33668475790808972</v>
      </c>
      <c r="CJ70">
        <f>STDEV('20110208 Calibration Check-02'!CK85,'20110209 Calibration Check'!CK85,'20110204 Calibration Check-02'!CK85)</f>
        <v>0.38074352260819122</v>
      </c>
      <c r="CK70">
        <f>STDEV('20110208 Calibration Check-02'!CL85,'20110209 Calibration Check'!CL85,'20110204 Calibration Check-02'!CL85)</f>
        <v>1.3385845654766826</v>
      </c>
      <c r="CL70">
        <f>STDEV('20110208 Calibration Check-02'!CM85,'20110209 Calibration Check'!CM85,'20110204 Calibration Check-02'!CM85)</f>
        <v>0.36389009857229093</v>
      </c>
      <c r="CM70">
        <f>STDEV('20110208 Calibration Check-02'!CN85,'20110209 Calibration Check'!CN85,'20110204 Calibration Check-02'!CN85)</f>
        <v>0.35041097461732623</v>
      </c>
      <c r="CN70">
        <f>STDEV('20110208 Calibration Check-02'!CO85,'20110209 Calibration Check'!CO85,'20110204 Calibration Check-02'!CO85)</f>
        <v>0.49143517036459383</v>
      </c>
      <c r="CO70">
        <f>STDEV('20110208 Calibration Check-02'!CP85,'20110209 Calibration Check'!CP85,'20110204 Calibration Check-02'!CP85)</f>
        <v>0.14208146680221612</v>
      </c>
      <c r="CP70">
        <f>STDEV('20110208 Calibration Check-02'!CQ85,'20110209 Calibration Check'!CQ85,'20110204 Calibration Check-02'!CQ85)</f>
        <v>0.19409820364783562</v>
      </c>
      <c r="CQ70">
        <f>STDEV('20110208 Calibration Check-02'!CR85,'20110209 Calibration Check'!CR85)</f>
        <v>0.12051128353026408</v>
      </c>
      <c r="CR70">
        <f>STDEV('20110208 Calibration Check-02'!CS85,'20110209 Calibration Check'!CS85,'20110204 Calibration Check-02'!CS85)</f>
        <v>0.21656839238343387</v>
      </c>
      <c r="CS70">
        <f>STDEV('20110208 Calibration Check-02'!CT85,'20110209 Calibration Check'!CT85,'20110204 Calibration Check-02'!CT85)</f>
        <v>1.0432316736184091</v>
      </c>
    </row>
    <row r="71" spans="1:97">
      <c r="A71" t="s">
        <v>83</v>
      </c>
      <c r="B71">
        <f>STDEV('20110208 Calibration Check-02'!C86,'20110209 Calibration Check'!C86,'20110204 Calibration Check-02'!C86)</f>
        <v>3.1115278924602124E-2</v>
      </c>
      <c r="C71">
        <f>STDEV('20110208 Calibration Check-02'!D86,'20110209 Calibration Check'!D86,'20110204 Calibration Check-02'!D86)</f>
        <v>0.5849402804623115</v>
      </c>
      <c r="D71">
        <f>STDEV('20110208 Calibration Check-02'!E86,'20110209 Calibration Check'!E86,'20110204 Calibration Check-02'!E86)</f>
        <v>0.27790962922246509</v>
      </c>
      <c r="E71">
        <f>STDEV('20110208 Calibration Check-02'!F86,'20110209 Calibration Check'!F86,'20110204 Calibration Check-02'!F86)</f>
        <v>0.34835668405630005</v>
      </c>
      <c r="F71">
        <f>STDEV('20110208 Calibration Check-02'!G86,'20110209 Calibration Check'!G86,'20110204 Calibration Check-02'!G86)</f>
        <v>0.5489307071212961</v>
      </c>
      <c r="G71">
        <f>STDEV('20110208 Calibration Check-02'!H86,'20110209 Calibration Check'!H86,'20110204 Calibration Check-02'!H86)</f>
        <v>0.13882166205257321</v>
      </c>
      <c r="H71">
        <f>STDEV('20110208 Calibration Check-02'!I86,'20110209 Calibration Check'!I86,'20110204 Calibration Check-02'!I86)</f>
        <v>0.21212984043065855</v>
      </c>
      <c r="I71">
        <f>STDEV('20110208 Calibration Check-02'!J86,'20110209 Calibration Check'!J86,'20110204 Calibration Check-02'!J86)</f>
        <v>0.33960350065700329</v>
      </c>
      <c r="J71">
        <f>STDEV('20110208 Calibration Check-02'!K86,'20110209 Calibration Check'!K86,'20110204 Calibration Check-02'!K86)</f>
        <v>0.45127761709001785</v>
      </c>
      <c r="K71">
        <f>STDEV('20110208 Calibration Check-02'!L86,'20110209 Calibration Check'!L86,'20110204 Calibration Check-02'!L86)</f>
        <v>0.27266256053523191</v>
      </c>
      <c r="L71">
        <f>STDEV('20110208 Calibration Check-02'!M86,'20110209 Calibration Check'!M86,'20110204 Calibration Check-02'!M86)</f>
        <v>0.32647136851694675</v>
      </c>
      <c r="M71">
        <f>STDEV('20110208 Calibration Check-02'!N86,'20110209 Calibration Check'!N86,'20110204 Calibration Check-02'!N86)</f>
        <v>0.35714590105774041</v>
      </c>
      <c r="N71">
        <f>STDEV('20110208 Calibration Check-02'!O86,'20110209 Calibration Check'!O86,'20110204 Calibration Check-02'!O86)</f>
        <v>0.52989991216875865</v>
      </c>
      <c r="O71">
        <f>STDEV('20110208 Calibration Check-02'!P86,'20110209 Calibration Check'!P86,'20110204 Calibration Check-02'!P86)</f>
        <v>0.18291041834191632</v>
      </c>
      <c r="P71">
        <f>STDEV('20110208 Calibration Check-02'!Q86,'20110209 Calibration Check'!Q86,'20110204 Calibration Check-02'!Q86)</f>
        <v>0.47596014255751939</v>
      </c>
      <c r="Q71">
        <f>STDEV('20110208 Calibration Check-02'!R86,'20110209 Calibration Check'!R86,'20110204 Calibration Check-02'!R86)</f>
        <v>0.49678199280554142</v>
      </c>
      <c r="R71">
        <f>STDEV('20110208 Calibration Check-02'!S86,'20110209 Calibration Check'!S86,'20110204 Calibration Check-02'!S86)</f>
        <v>0.19915220367588954</v>
      </c>
      <c r="S71">
        <f>STDEV('20110208 Calibration Check-02'!T86,'20110209 Calibration Check'!T86,'20110204 Calibration Check-02'!T86)</f>
        <v>0.18131685186956631</v>
      </c>
      <c r="T71">
        <f>STDEV('20110208 Calibration Check-02'!U86,'20110209 Calibration Check'!U86,'20110204 Calibration Check-02'!U86)</f>
        <v>1.9347223611859889E-2</v>
      </c>
      <c r="U71">
        <f>STDEV('20110208 Calibration Check-02'!V86,'20110209 Calibration Check'!V86,'20110204 Calibration Check-02'!V86)</f>
        <v>0.36223813670472688</v>
      </c>
      <c r="V71">
        <f>STDEV('20110208 Calibration Check-02'!W86,'20110209 Calibration Check'!W86,'20110204 Calibration Check-02'!W86)</f>
        <v>0.38967233229771836</v>
      </c>
      <c r="W71">
        <f>STDEV('20110208 Calibration Check-02'!X86,'20110209 Calibration Check'!X86,'20110204 Calibration Check-02'!X86)</f>
        <v>0.37570176846763348</v>
      </c>
      <c r="X71">
        <f>STDEV('20110208 Calibration Check-02'!Y86,'20110209 Calibration Check'!Y86,'20110204 Calibration Check-02'!Y86)</f>
        <v>8.8912408845997881E-2</v>
      </c>
      <c r="Y71">
        <f>STDEV('20110208 Calibration Check-02'!Z86,'20110209 Calibration Check'!Z86,'20110204 Calibration Check-02'!Z86)</f>
        <v>0.41452357295818598</v>
      </c>
      <c r="Z71">
        <f>STDEV('20110208 Calibration Check-02'!AA86,'20110209 Calibration Check'!AA86,'20110204 Calibration Check-02'!AA86)</f>
        <v>0.76183733215765681</v>
      </c>
      <c r="AA71">
        <f>STDEV('20110208 Calibration Check-02'!AB86,'20110209 Calibration Check'!AB86,'20110204 Calibration Check-02'!AB86)</f>
        <v>0.13248155316997956</v>
      </c>
      <c r="AB71">
        <f>STDEV('20110208 Calibration Check-02'!AC86,'20110209 Calibration Check'!AC86,'20110204 Calibration Check-02'!AC86)</f>
        <v>0.43682453168275986</v>
      </c>
      <c r="AC71">
        <f>STDEV('20110208 Calibration Check-02'!AD86,'20110209 Calibration Check'!AD86,'20110204 Calibration Check-02'!AD86)</f>
        <v>0.22249678632292466</v>
      </c>
      <c r="AD71">
        <f>STDEV('20110208 Calibration Check-02'!AE86,'20110209 Calibration Check'!AE86,'20110204 Calibration Check-02'!AE86)</f>
        <v>0.39945757131922394</v>
      </c>
      <c r="AE71">
        <f>STDEV('20110208 Calibration Check-02'!AF86,'20110209 Calibration Check'!AF86,'20110204 Calibration Check-02'!AF86)</f>
        <v>0.29263925836816362</v>
      </c>
      <c r="AF71">
        <f>STDEV('20110208 Calibration Check-02'!AG86,'20110209 Calibration Check'!AG86,'20110204 Calibration Check-02'!AG86)</f>
        <v>0.39317710386408572</v>
      </c>
      <c r="AG71">
        <f>STDEV('20110208 Calibration Check-02'!AH86,'20110209 Calibration Check'!AH86,'20110204 Calibration Check-02'!AH86)</f>
        <v>0.14568591565843425</v>
      </c>
      <c r="AH71">
        <f>STDEV('20110208 Calibration Check-02'!AI86,'20110209 Calibration Check'!AI86,'20110204 Calibration Check-02'!AI86)</f>
        <v>0.33726725610363117</v>
      </c>
      <c r="AI71">
        <f>STDEV('20110208 Calibration Check-02'!AJ86,'20110209 Calibration Check'!AJ86,'20110204 Calibration Check-02'!AJ86)</f>
        <v>0.446082425263025</v>
      </c>
      <c r="AJ71">
        <f>STDEV('20110208 Calibration Check-02'!AK86,'20110209 Calibration Check'!AK86,'20110204 Calibration Check-02'!AK86)</f>
        <v>9.96254530842655E-2</v>
      </c>
      <c r="AK71">
        <f>STDEV('20110208 Calibration Check-02'!AL86,'20110209 Calibration Check'!AL86,'20110204 Calibration Check-02'!AL86)</f>
        <v>0.33790233612886228</v>
      </c>
      <c r="AL71">
        <f>STDEV('20110208 Calibration Check-02'!AM86,'20110209 Calibration Check'!AM86,'20110204 Calibration Check-02'!AM86)</f>
        <v>0.46932719215008761</v>
      </c>
      <c r="AM71">
        <f>STDEV('20110208 Calibration Check-02'!AN86,'20110209 Calibration Check'!AN86,'20110204 Calibration Check-02'!AN86)</f>
        <v>0.35009358103637206</v>
      </c>
      <c r="AN71">
        <f>STDEV('20110208 Calibration Check-02'!AO86,'20110209 Calibration Check'!AO86,'20110204 Calibration Check-02'!AO86)</f>
        <v>0.50228991342266249</v>
      </c>
      <c r="AO71">
        <f>STDEV('20110208 Calibration Check-02'!AP86,'20110209 Calibration Check'!AP86,'20110204 Calibration Check-02'!AP86)</f>
        <v>5.0541431107142751E-2</v>
      </c>
      <c r="AP71">
        <f>STDEV('20110208 Calibration Check-02'!AQ86,'20110209 Calibration Check'!AQ86,'20110204 Calibration Check-02'!AQ86)</f>
        <v>0.35079070850608574</v>
      </c>
      <c r="AQ71">
        <f>STDEV('20110208 Calibration Check-02'!AR86,'20110209 Calibration Check'!AR86,'20110204 Calibration Check-02'!AR86)</f>
        <v>0.22651320970934397</v>
      </c>
      <c r="AR71">
        <f>STDEV('20110208 Calibration Check-02'!AS86,'20110209 Calibration Check'!AS86,'20110204 Calibration Check-02'!AS86)</f>
        <v>4.8164799523881245E-2</v>
      </c>
      <c r="AS71">
        <f>STDEV('20110208 Calibration Check-02'!AT86,'20110209 Calibration Check'!AT86,'20110204 Calibration Check-02'!AT86)</f>
        <v>0.35976759890973059</v>
      </c>
      <c r="AT71">
        <f>STDEV('20110208 Calibration Check-02'!AU86,'20110209 Calibration Check'!AU86,'20110204 Calibration Check-02'!AU86)</f>
        <v>0.23286716334119231</v>
      </c>
      <c r="AU71">
        <f>STDEV('20110208 Calibration Check-02'!AV86,'20110209 Calibration Check'!AV86,'20110204 Calibration Check-02'!AV86)</f>
        <v>0.4701940317214966</v>
      </c>
      <c r="AV71">
        <f>STDEV('20110208 Calibration Check-02'!AW86,'20110209 Calibration Check'!AW86,'20110204 Calibration Check-02'!AW86)</f>
        <v>0.45197672915956721</v>
      </c>
      <c r="AW71">
        <f>STDEV('20110208 Calibration Check-02'!AX86,'20110209 Calibration Check'!AX86,'20110204 Calibration Check-02'!AX86)</f>
        <v>1.2767826159118352</v>
      </c>
      <c r="AX71">
        <f>STDEV('20110208 Calibration Check-02'!AY86,'20110209 Calibration Check'!AY86,'20110204 Calibration Check-02'!AY86)</f>
        <v>0.43628813687500712</v>
      </c>
      <c r="AY71">
        <f>STDEV('20110208 Calibration Check-02'!AZ86,'20110209 Calibration Check'!AZ86,'20110204 Calibration Check-02'!AZ86)</f>
        <v>0.48004452985496204</v>
      </c>
      <c r="AZ71">
        <f>STDEV('20110208 Calibration Check-02'!BA86,'20110209 Calibration Check'!BA86,'20110204 Calibration Check-02'!BA86)</f>
        <v>0.40606135277855132</v>
      </c>
      <c r="BA71">
        <f>STDEV('20110209 Calibration Check'!BB86,'20110204 Calibration Check-02'!BB86)</f>
        <v>0.27036490416964565</v>
      </c>
      <c r="BB71">
        <f>STDEV('20110208 Calibration Check-02'!BC86,'20110209 Calibration Check'!BC86,'20110204 Calibration Check-02'!BC86)</f>
        <v>0.22814940971642769</v>
      </c>
      <c r="BC71">
        <f>STDEV('20110208 Calibration Check-02'!BD86,'20110209 Calibration Check'!BD86,'20110204 Calibration Check-02'!BD86)</f>
        <v>0.22730920512654573</v>
      </c>
      <c r="BD71">
        <f>STDEV('20110208 Calibration Check-02'!BE86,'20110209 Calibration Check'!BE86,'20110204 Calibration Check-02'!BE86)</f>
        <v>0.1606935336657915</v>
      </c>
      <c r="BE71">
        <f>STDEV('20110208 Calibration Check-02'!BF86,'20110209 Calibration Check'!BF86,'20110204 Calibration Check-02'!BF86)</f>
        <v>0.40011552444099263</v>
      </c>
      <c r="BF71">
        <f>STDEV('20110208 Calibration Check-02'!BG86,'20110209 Calibration Check'!BG86,'20110204 Calibration Check-02'!BG86)</f>
        <v>7.9428967275550849E-2</v>
      </c>
      <c r="BG71">
        <f>STDEV('20110208 Calibration Check-02'!BH86,'20110209 Calibration Check'!BH86,'20110204 Calibration Check-02'!BH86)</f>
        <v>0.55762955095805022</v>
      </c>
      <c r="BH71">
        <f>STDEV('20110208 Calibration Check-02'!BI86,'20110209 Calibration Check'!BI86,'20110204 Calibration Check-02'!BI86)</f>
        <v>0.34739354222464142</v>
      </c>
      <c r="BI71">
        <f>STDEV('20110208 Calibration Check-02'!BJ86,'20110209 Calibration Check'!BJ86,'20110204 Calibration Check-02'!BJ86)</f>
        <v>0.18664929391398163</v>
      </c>
      <c r="BJ71">
        <f>STDEV('20110208 Calibration Check-02'!BK86,'20110209 Calibration Check'!BK86,'20110204 Calibration Check-02'!BK86)</f>
        <v>0.14318890846531379</v>
      </c>
      <c r="BK71">
        <f>STDEV('20110208 Calibration Check-02'!BL86,'20110209 Calibration Check'!BL86,'20110204 Calibration Check-02'!BL86)</f>
        <v>0.44150016273012538</v>
      </c>
      <c r="BL71">
        <f>STDEV('20110208 Calibration Check-02'!BM86,'20110209 Calibration Check'!BM86,'20110204 Calibration Check-02'!BM86)</f>
        <v>0.28826670053509734</v>
      </c>
      <c r="BM71">
        <f>STDEV('20110208 Calibration Check-02'!BN86,'20110209 Calibration Check'!BN86,'20110204 Calibration Check-02'!BN86)</f>
        <v>0.14865480984031232</v>
      </c>
      <c r="BN71">
        <f>STDEV('20110208 Calibration Check-02'!BO86,'20110209 Calibration Check'!BO86,'20110204 Calibration Check-02'!BO86)</f>
        <v>0.40062275430690986</v>
      </c>
      <c r="BO71">
        <f>STDEV('20110208 Calibration Check-02'!BP86,'20110209 Calibration Check'!BP86,'20110204 Calibration Check-02'!BP86)</f>
        <v>0.1856949108442659</v>
      </c>
      <c r="BP71">
        <f>STDEV('20110208 Calibration Check-02'!BQ86,'20110209 Calibration Check'!BQ86,'20110204 Calibration Check-02'!BQ86)</f>
        <v>4.7061234311620986E-2</v>
      </c>
      <c r="BQ71">
        <f>STDEV('20110208 Calibration Check-02'!BR86,'20110209 Calibration Check'!BR86,'20110204 Calibration Check-02'!BR86)</f>
        <v>0</v>
      </c>
      <c r="BR71">
        <f>STDEV('20110208 Calibration Check-02'!BS86,'20110209 Calibration Check'!BS86,'20110204 Calibration Check-02'!BS86)</f>
        <v>0.2865659697655441</v>
      </c>
      <c r="BS71">
        <f>STDEV('20110208 Calibration Check-02'!BT86,'20110209 Calibration Check'!BT86,'20110204 Calibration Check-02'!BT86)</f>
        <v>0.37894168287006258</v>
      </c>
      <c r="BT71">
        <f>STDEV('20110208 Calibration Check-02'!BU86,'20110209 Calibration Check'!BU86,'20110204 Calibration Check-02'!BU86)</f>
        <v>0.49165266678534808</v>
      </c>
      <c r="BU71">
        <f>STDEV('20110208 Calibration Check-02'!BV86,'20110209 Calibration Check'!BV86,'20110204 Calibration Check-02'!BV86)</f>
        <v>0.95999480082782929</v>
      </c>
      <c r="BV71">
        <f>STDEV('20110208 Calibration Check-02'!BW86,'20110209 Calibration Check'!BW86,'20110204 Calibration Check-02'!BW86)</f>
        <v>1.4270575852088896</v>
      </c>
      <c r="BW71">
        <f>STDEV('20110208 Calibration Check-02'!BX86,'20110209 Calibration Check'!BX86,'20110204 Calibration Check-02'!BX86)</f>
        <v>0.2616481457469208</v>
      </c>
      <c r="BX71">
        <f>STDEV('20110208 Calibration Check-02'!BY86,'20110209 Calibration Check'!BY86,'20110204 Calibration Check-02'!BY86)</f>
        <v>0.45223213742811641</v>
      </c>
      <c r="BY71">
        <f>STDEV('20110208 Calibration Check-02'!BZ86,'20110209 Calibration Check'!BZ86,'20110204 Calibration Check-02'!BZ86)</f>
        <v>0.12466263461557597</v>
      </c>
      <c r="BZ71">
        <f>STDEV('20110208 Calibration Check-02'!CA86,'20110209 Calibration Check'!CA86,'20110204 Calibration Check-02'!CA86)</f>
        <v>0.18057183033487825</v>
      </c>
      <c r="CA71">
        <f>STDEV('20110208 Calibration Check-02'!CB86,'20110209 Calibration Check'!CB86,'20110204 Calibration Check-02'!CB86)</f>
        <v>0.38977654944761053</v>
      </c>
      <c r="CB71">
        <f>STDEV('20110208 Calibration Check-02'!CC86,'20110209 Calibration Check'!CC86,'20110204 Calibration Check-02'!CC86)</f>
        <v>0.22750166032203592</v>
      </c>
      <c r="CC71">
        <f>STDEV('20110208 Calibration Check-02'!CD86,'20110209 Calibration Check'!CD86,'20110204 Calibration Check-02'!CD86)</f>
        <v>5.9614996280134572E-2</v>
      </c>
      <c r="CD71">
        <f>STDEV('20110208 Calibration Check-02'!CE86,'20110209 Calibration Check'!CE86,'20110204 Calibration Check-02'!CE86)</f>
        <v>0.16070368543815933</v>
      </c>
      <c r="CE71">
        <f>STDEV('20110208 Calibration Check-02'!CF86,'20110209 Calibration Check'!CF86,'20110204 Calibration Check-02'!CF86)</f>
        <v>0.54172378447573255</v>
      </c>
      <c r="CF71">
        <f>STDEV('20110208 Calibration Check-02'!CG86,'20110209 Calibration Check'!CG86,'20110204 Calibration Check-02'!CG86)</f>
        <v>0.41123769854555325</v>
      </c>
      <c r="CG71">
        <f>STDEV('20110208 Calibration Check-02'!CH86,'20110209 Calibration Check'!CH86,'20110204 Calibration Check-02'!CH86)</f>
        <v>1.6451810883938087</v>
      </c>
      <c r="CH71">
        <f>STDEV('20110208 Calibration Check-02'!CI86,'20110209 Calibration Check'!CI86,'20110204 Calibration Check-02'!CI86)</f>
        <v>0.72599070983764091</v>
      </c>
      <c r="CI71">
        <f>STDEV('20110208 Calibration Check-02'!CJ86,'20110209 Calibration Check'!CJ86,'20110204 Calibration Check-02'!CJ86)</f>
        <v>0.2945858612548275</v>
      </c>
      <c r="CJ71">
        <f>STDEV('20110208 Calibration Check-02'!CK86,'20110209 Calibration Check'!CK86,'20110204 Calibration Check-02'!CK86)</f>
        <v>0.33461013945804108</v>
      </c>
      <c r="CK71">
        <f>STDEV('20110208 Calibration Check-02'!CL86,'20110209 Calibration Check'!CL86,'20110204 Calibration Check-02'!CL86)</f>
        <v>1.2633025859150802</v>
      </c>
      <c r="CL71">
        <f>STDEV('20110208 Calibration Check-02'!CM86,'20110209 Calibration Check'!CM86,'20110204 Calibration Check-02'!CM86)</f>
        <v>0.32792386964586639</v>
      </c>
      <c r="CM71">
        <f>STDEV('20110208 Calibration Check-02'!CN86,'20110209 Calibration Check'!CN86,'20110204 Calibration Check-02'!CN86)</f>
        <v>0.32322564644216034</v>
      </c>
      <c r="CN71">
        <f>STDEV('20110208 Calibration Check-02'!CO86,'20110209 Calibration Check'!CO86,'20110204 Calibration Check-02'!CO86)</f>
        <v>0.51181353520137074</v>
      </c>
      <c r="CO71">
        <f>STDEV('20110208 Calibration Check-02'!CP86,'20110209 Calibration Check'!CP86,'20110204 Calibration Check-02'!CP86)</f>
        <v>9.8993094762499539E-2</v>
      </c>
      <c r="CP71">
        <f>STDEV('20110208 Calibration Check-02'!CQ86,'20110209 Calibration Check'!CQ86,'20110204 Calibration Check-02'!CQ86)</f>
        <v>0.14230076407686659</v>
      </c>
      <c r="CQ71">
        <f>STDEV('20110208 Calibration Check-02'!CR86,'20110209 Calibration Check'!CR86)</f>
        <v>5.4766693278428341E-2</v>
      </c>
      <c r="CR71">
        <f>STDEV('20110208 Calibration Check-02'!CS86,'20110209 Calibration Check'!CS86,'20110204 Calibration Check-02'!CS86)</f>
        <v>0.16247951057570623</v>
      </c>
      <c r="CS71">
        <f>STDEV('20110208 Calibration Check-02'!CT86,'20110209 Calibration Check'!CT86,'20110204 Calibration Check-02'!CT86)</f>
        <v>1.0161314975832503</v>
      </c>
    </row>
    <row r="72" spans="1:97">
      <c r="A72" t="s">
        <v>84</v>
      </c>
      <c r="B72">
        <f>STDEV('20110208 Calibration Check-02'!C87,'20110209 Calibration Check'!C87,'20110204 Calibration Check-02'!C87)</f>
        <v>0.29131591191791573</v>
      </c>
      <c r="C72">
        <f>STDEV('20110208 Calibration Check-02'!D87,'20110209 Calibration Check'!D87,'20110204 Calibration Check-02'!D87)</f>
        <v>0.71884732336481139</v>
      </c>
      <c r="D72">
        <f>STDEV('20110208 Calibration Check-02'!E87,'20110209 Calibration Check'!E87,'20110204 Calibration Check-02'!E87)</f>
        <v>7.8641335750590166E-2</v>
      </c>
      <c r="E72">
        <f>STDEV('20110208 Calibration Check-02'!F87,'20110209 Calibration Check'!F87,'20110204 Calibration Check-02'!F87)</f>
        <v>0.22425983621581089</v>
      </c>
      <c r="F72">
        <f>STDEV('20110208 Calibration Check-02'!G87,'20110209 Calibration Check'!G87,'20110204 Calibration Check-02'!G87)</f>
        <v>0.30475852565867201</v>
      </c>
      <c r="G72">
        <f>STDEV('20110208 Calibration Check-02'!H87,'20110209 Calibration Check'!H87,'20110204 Calibration Check-02'!H87)</f>
        <v>0.1947687491460581</v>
      </c>
      <c r="H72">
        <f>STDEV('20110208 Calibration Check-02'!I87,'20110209 Calibration Check'!I87,'20110204 Calibration Check-02'!I87)</f>
        <v>9.4199731422449473E-2</v>
      </c>
      <c r="I72">
        <f>STDEV('20110208 Calibration Check-02'!J87,'20110209 Calibration Check'!J87,'20110204 Calibration Check-02'!J87)</f>
        <v>0.17150737760896131</v>
      </c>
      <c r="J72">
        <f>STDEV('20110208 Calibration Check-02'!K87,'20110209 Calibration Check'!K87,'20110204 Calibration Check-02'!K87)</f>
        <v>0.46010518511865472</v>
      </c>
      <c r="K72">
        <f>STDEV('20110208 Calibration Check-02'!L87,'20110209 Calibration Check'!L87,'20110204 Calibration Check-02'!L87)</f>
        <v>7.614561484130572E-2</v>
      </c>
      <c r="L72">
        <f>STDEV('20110208 Calibration Check-02'!M87,'20110209 Calibration Check'!M87,'20110204 Calibration Check-02'!M87)</f>
        <v>0.36600901546596193</v>
      </c>
      <c r="M72">
        <f>STDEV('20110208 Calibration Check-02'!N87,'20110209 Calibration Check'!N87,'20110204 Calibration Check-02'!N87)</f>
        <v>0.28452073153433827</v>
      </c>
      <c r="N72">
        <f>STDEV('20110208 Calibration Check-02'!O87,'20110209 Calibration Check'!O87,'20110204 Calibration Check-02'!O87)</f>
        <v>0.23056477371826381</v>
      </c>
      <c r="O72">
        <f>STDEV('20110208 Calibration Check-02'!P87,'20110209 Calibration Check'!P87,'20110204 Calibration Check-02'!P87)</f>
        <v>0.12819111680454096</v>
      </c>
      <c r="P72">
        <f>STDEV('20110208 Calibration Check-02'!Q87,'20110209 Calibration Check'!Q87,'20110204 Calibration Check-02'!Q87)</f>
        <v>0.56147131652320192</v>
      </c>
      <c r="Q72">
        <f>STDEV('20110208 Calibration Check-02'!R87,'20110209 Calibration Check'!R87,'20110204 Calibration Check-02'!R87)</f>
        <v>0.26913920241355066</v>
      </c>
      <c r="R72">
        <f>STDEV('20110208 Calibration Check-02'!S87,'20110209 Calibration Check'!S87,'20110204 Calibration Check-02'!S87)</f>
        <v>0.23575202862034961</v>
      </c>
      <c r="S72">
        <f>STDEV('20110208 Calibration Check-02'!T87,'20110209 Calibration Check'!T87,'20110204 Calibration Check-02'!T87)</f>
        <v>0.10500035158461518</v>
      </c>
      <c r="T72">
        <f>STDEV('20110208 Calibration Check-02'!U87,'20110209 Calibration Check'!U87,'20110204 Calibration Check-02'!U87)</f>
        <v>0.29530331477678023</v>
      </c>
      <c r="U72">
        <f>STDEV('20110208 Calibration Check-02'!V87,'20110209 Calibration Check'!V87,'20110204 Calibration Check-02'!V87)</f>
        <v>0.50522083666915318</v>
      </c>
      <c r="V72">
        <f>STDEV('20110208 Calibration Check-02'!W87,'20110209 Calibration Check'!W87,'20110204 Calibration Check-02'!W87)</f>
        <v>0.25475474530179415</v>
      </c>
      <c r="W72">
        <f>STDEV('20110208 Calibration Check-02'!X87,'20110209 Calibration Check'!X87,'20110204 Calibration Check-02'!X87)</f>
        <v>0.20821376407033104</v>
      </c>
      <c r="X72">
        <f>STDEV('20110208 Calibration Check-02'!Y87,'20110209 Calibration Check'!Y87,'20110204 Calibration Check-02'!Y87)</f>
        <v>0.26947155578552201</v>
      </c>
      <c r="Y72">
        <f>STDEV('20110208 Calibration Check-02'!Z87,'20110209 Calibration Check'!Z87,'20110204 Calibration Check-02'!Z87)</f>
        <v>0.60884222029136481</v>
      </c>
      <c r="Z72">
        <f>STDEV('20110208 Calibration Check-02'!AA87,'20110209 Calibration Check'!AA87,'20110204 Calibration Check-02'!AA87)</f>
        <v>0.46091724808040269</v>
      </c>
      <c r="AA72">
        <f>STDEV('20110208 Calibration Check-02'!AB87,'20110209 Calibration Check'!AB87,'20110204 Calibration Check-02'!AB87)</f>
        <v>0.21208452695232569</v>
      </c>
      <c r="AB72">
        <f>STDEV('20110208 Calibration Check-02'!AC87,'20110209 Calibration Check'!AC87,'20110204 Calibration Check-02'!AC87)</f>
        <v>0.3607028254039622</v>
      </c>
      <c r="AC72">
        <f>STDEV('20110208 Calibration Check-02'!AD87,'20110209 Calibration Check'!AD87,'20110204 Calibration Check-02'!AD87)</f>
        <v>9.9868740035804107E-2</v>
      </c>
      <c r="AD72">
        <f>STDEV('20110208 Calibration Check-02'!AE87,'20110209 Calibration Check'!AE87,'20110204 Calibration Check-02'!AE87)</f>
        <v>0.12525127686106527</v>
      </c>
      <c r="AE72">
        <f>STDEV('20110208 Calibration Check-02'!AF87,'20110209 Calibration Check'!AF87,'20110204 Calibration Check-02'!AF87)</f>
        <v>0.38850187976963474</v>
      </c>
      <c r="AF72">
        <f>STDEV('20110208 Calibration Check-02'!AG87,'20110209 Calibration Check'!AG87,'20110204 Calibration Check-02'!AG87)</f>
        <v>0.50896508578834421</v>
      </c>
      <c r="AG72">
        <f>STDEV('20110208 Calibration Check-02'!AH87,'20110209 Calibration Check'!AH87,'20110204 Calibration Check-02'!AH87)</f>
        <v>0.15294132983716929</v>
      </c>
      <c r="AH72">
        <f>STDEV('20110208 Calibration Check-02'!AI87,'20110209 Calibration Check'!AI87,'20110204 Calibration Check-02'!AI87)</f>
        <v>0.36538290028072423</v>
      </c>
      <c r="AI72">
        <f>STDEV('20110208 Calibration Check-02'!AJ87,'20110209 Calibration Check'!AJ87,'20110204 Calibration Check-02'!AJ87)</f>
        <v>0.24225789122293806</v>
      </c>
      <c r="AJ72">
        <f>STDEV('20110208 Calibration Check-02'!AK87,'20110209 Calibration Check'!AK87,'20110204 Calibration Check-02'!AK87)</f>
        <v>0.21900873569705265</v>
      </c>
      <c r="AK72">
        <f>STDEV('20110208 Calibration Check-02'!AL87,'20110209 Calibration Check'!AL87,'20110204 Calibration Check-02'!AL87)</f>
        <v>0.25922480522584324</v>
      </c>
      <c r="AL72">
        <f>STDEV('20110208 Calibration Check-02'!AM87,'20110209 Calibration Check'!AM87,'20110204 Calibration Check-02'!AM87)</f>
        <v>0.29688972678420184</v>
      </c>
      <c r="AM72">
        <f>STDEV('20110208 Calibration Check-02'!AN87,'20110209 Calibration Check'!AN87,'20110204 Calibration Check-02'!AN87)</f>
        <v>0.37522036964468081</v>
      </c>
      <c r="AN72">
        <f>STDEV('20110208 Calibration Check-02'!AO87,'20110209 Calibration Check'!AO87,'20110204 Calibration Check-02'!AO87)</f>
        <v>0.30128323649490502</v>
      </c>
      <c r="AO72">
        <f>STDEV('20110208 Calibration Check-02'!AP87,'20110209 Calibration Check'!AP87,'20110204 Calibration Check-02'!AP87)</f>
        <v>0.23605908404806644</v>
      </c>
      <c r="AP72">
        <f>STDEV('20110208 Calibration Check-02'!AQ87,'20110209 Calibration Check'!AQ87,'20110204 Calibration Check-02'!AQ87)</f>
        <v>0.26649948605331059</v>
      </c>
      <c r="AQ72">
        <f>STDEV('20110208 Calibration Check-02'!AR87,'20110209 Calibration Check'!AR87,'20110204 Calibration Check-02'!AR87)</f>
        <v>6.0197799262682428E-2</v>
      </c>
      <c r="AR72">
        <f>STDEV('20110208 Calibration Check-02'!AS87,'20110209 Calibration Check'!AS87,'20110204 Calibration Check-02'!AS87)</f>
        <v>0.23756320630943503</v>
      </c>
      <c r="AS72">
        <f>STDEV('20110208 Calibration Check-02'!AT87,'20110209 Calibration Check'!AT87,'20110204 Calibration Check-02'!AT87)</f>
        <v>0.34498389579240013</v>
      </c>
      <c r="AT72">
        <f>STDEV('20110208 Calibration Check-02'!AU87,'20110209 Calibration Check'!AU87,'20110204 Calibration Check-02'!AU87)</f>
        <v>0.24427215079654976</v>
      </c>
      <c r="AU72">
        <f>STDEV('20110208 Calibration Check-02'!AV87,'20110209 Calibration Check'!AV87,'20110204 Calibration Check-02'!AV87)</f>
        <v>0.25408241720591024</v>
      </c>
      <c r="AV72">
        <f>STDEV('20110208 Calibration Check-02'!AW87,'20110209 Calibration Check'!AW87,'20110204 Calibration Check-02'!AW87)</f>
        <v>0.2792431992221806</v>
      </c>
      <c r="AW72">
        <f>STDEV('20110208 Calibration Check-02'!AX87,'20110209 Calibration Check'!AX87,'20110204 Calibration Check-02'!AX87)</f>
        <v>1.1058618050645417</v>
      </c>
      <c r="AX72">
        <f>STDEV('20110208 Calibration Check-02'!AY87,'20110209 Calibration Check'!AY87,'20110204 Calibration Check-02'!AY87)</f>
        <v>0.33043286351636797</v>
      </c>
      <c r="AY72">
        <f>STDEV('20110208 Calibration Check-02'!AZ87,'20110209 Calibration Check'!AZ87,'20110204 Calibration Check-02'!AZ87)</f>
        <v>0.42101451384507016</v>
      </c>
      <c r="AZ72">
        <f>STDEV('20110208 Calibration Check-02'!BA87,'20110209 Calibration Check'!BA87,'20110204 Calibration Check-02'!BA87)</f>
        <v>0.19953896724808731</v>
      </c>
      <c r="BA72">
        <f>STDEV('20110209 Calibration Check'!BB87,'20110204 Calibration Check-02'!BB87)</f>
        <v>0.30796427501830459</v>
      </c>
      <c r="BB72">
        <f>STDEV('20110208 Calibration Check-02'!BC87,'20110209 Calibration Check'!BC87,'20110204 Calibration Check-02'!BC87)</f>
        <v>0.15113898029144987</v>
      </c>
      <c r="BC72">
        <f>STDEV('20110208 Calibration Check-02'!BD87,'20110209 Calibration Check'!BD87,'20110204 Calibration Check-02'!BD87)</f>
        <v>0.42150315101569763</v>
      </c>
      <c r="BD72">
        <f>STDEV('20110208 Calibration Check-02'!BE87,'20110209 Calibration Check'!BE87,'20110204 Calibration Check-02'!BE87)</f>
        <v>0.43509225614548741</v>
      </c>
      <c r="BE72">
        <f>STDEV('20110208 Calibration Check-02'!BF87,'20110209 Calibration Check'!BF87,'20110204 Calibration Check-02'!BF87)</f>
        <v>0.19335871014878231</v>
      </c>
      <c r="BF72">
        <f>STDEV('20110208 Calibration Check-02'!BG87,'20110209 Calibration Check'!BG87,'20110204 Calibration Check-02'!BG87)</f>
        <v>0.29720247022921309</v>
      </c>
      <c r="BG72">
        <f>STDEV('20110208 Calibration Check-02'!BH87,'20110209 Calibration Check'!BH87,'20110204 Calibration Check-02'!BH87)</f>
        <v>0.31488826727680025</v>
      </c>
      <c r="BH72">
        <f>STDEV('20110208 Calibration Check-02'!BI87,'20110209 Calibration Check'!BI87,'20110204 Calibration Check-02'!BI87)</f>
        <v>5.7298841848310723E-2</v>
      </c>
      <c r="BI72">
        <f>STDEV('20110208 Calibration Check-02'!BJ87,'20110209 Calibration Check'!BJ87,'20110204 Calibration Check-02'!BJ87)</f>
        <v>0.37338573083177473</v>
      </c>
      <c r="BJ72">
        <f>STDEV('20110208 Calibration Check-02'!BK87,'20110209 Calibration Check'!BK87,'20110204 Calibration Check-02'!BK87)</f>
        <v>0.17471304669297499</v>
      </c>
      <c r="BK72">
        <f>STDEV('20110208 Calibration Check-02'!BL87,'20110209 Calibration Check'!BL87,'20110204 Calibration Check-02'!BL87)</f>
        <v>0.30175679429057695</v>
      </c>
      <c r="BL72">
        <f>STDEV('20110208 Calibration Check-02'!BM87,'20110209 Calibration Check'!BM87,'20110204 Calibration Check-02'!BM87)</f>
        <v>0.17852860562477224</v>
      </c>
      <c r="BM72">
        <f>STDEV('20110208 Calibration Check-02'!BN87,'20110209 Calibration Check'!BN87,'20110204 Calibration Check-02'!BN87)</f>
        <v>0.30959191576389233</v>
      </c>
      <c r="BN72">
        <f>STDEV('20110208 Calibration Check-02'!BO87,'20110209 Calibration Check'!BO87,'20110204 Calibration Check-02'!BO87)</f>
        <v>0.58481931527057007</v>
      </c>
      <c r="BO72">
        <f>STDEV('20110208 Calibration Check-02'!BP87,'20110209 Calibration Check'!BP87,'20110204 Calibration Check-02'!BP87)</f>
        <v>0.1701578477540282</v>
      </c>
      <c r="BP72">
        <f>STDEV('20110208 Calibration Check-02'!BQ87,'20110209 Calibration Check'!BQ87,'20110204 Calibration Check-02'!BQ87)</f>
        <v>0.32164163862128264</v>
      </c>
      <c r="BQ72">
        <f>STDEV('20110208 Calibration Check-02'!BR87,'20110209 Calibration Check'!BR87,'20110204 Calibration Check-02'!BR87)</f>
        <v>0.28109197239572592</v>
      </c>
      <c r="BR72">
        <f>STDEV('20110208 Calibration Check-02'!BS87,'20110209 Calibration Check'!BS87,'20110204 Calibration Check-02'!BS87)</f>
        <v>0</v>
      </c>
      <c r="BS72">
        <f>STDEV('20110208 Calibration Check-02'!BT87,'20110209 Calibration Check'!BT87,'20110204 Calibration Check-02'!BT87)</f>
        <v>0.13123954614178054</v>
      </c>
      <c r="BT72">
        <f>STDEV('20110208 Calibration Check-02'!BU87,'20110209 Calibration Check'!BU87,'20110204 Calibration Check-02'!BU87)</f>
        <v>0.34643577306393286</v>
      </c>
      <c r="BU72">
        <f>STDEV('20110208 Calibration Check-02'!BV87,'20110209 Calibration Check'!BV87,'20110204 Calibration Check-02'!BV87)</f>
        <v>1.1563724321864233</v>
      </c>
      <c r="BV72">
        <f>STDEV('20110208 Calibration Check-02'!BW87,'20110209 Calibration Check'!BW87,'20110204 Calibration Check-02'!BW87)</f>
        <v>1.5430417288657929</v>
      </c>
      <c r="BW72">
        <f>STDEV('20110208 Calibration Check-02'!BX87,'20110209 Calibration Check'!BX87,'20110204 Calibration Check-02'!BX87)</f>
        <v>0.17288234767564395</v>
      </c>
      <c r="BX72">
        <f>STDEV('20110208 Calibration Check-02'!BY87,'20110209 Calibration Check'!BY87,'20110204 Calibration Check-02'!BY87)</f>
        <v>0.21873257690296991</v>
      </c>
      <c r="BY72">
        <f>STDEV('20110208 Calibration Check-02'!BZ87,'20110209 Calibration Check'!BZ87,'20110204 Calibration Check-02'!BZ87)</f>
        <v>0.36854759198280457</v>
      </c>
      <c r="BZ72">
        <f>STDEV('20110208 Calibration Check-02'!CA87,'20110209 Calibration Check'!CA87,'20110204 Calibration Check-02'!CA87)</f>
        <v>0.34226041104477278</v>
      </c>
      <c r="CA72">
        <f>STDEV('20110208 Calibration Check-02'!CB87,'20110209 Calibration Check'!CB87,'20110204 Calibration Check-02'!CB87)</f>
        <v>0.59463199438608816</v>
      </c>
      <c r="CB72">
        <f>STDEV('20110208 Calibration Check-02'!CC87,'20110209 Calibration Check'!CC87,'20110204 Calibration Check-02'!CC87)</f>
        <v>0.34151404568503241</v>
      </c>
      <c r="CC72">
        <f>STDEV('20110208 Calibration Check-02'!CD87,'20110209 Calibration Check'!CD87,'20110204 Calibration Check-02'!CD87)</f>
        <v>0.21741185011150901</v>
      </c>
      <c r="CD72">
        <f>STDEV('20110208 Calibration Check-02'!CE87,'20110209 Calibration Check'!CE87,'20110204 Calibration Check-02'!CE87)</f>
        <v>0.12504143429372055</v>
      </c>
      <c r="CE72">
        <f>STDEV('20110208 Calibration Check-02'!CF87,'20110209 Calibration Check'!CF87,'20110204 Calibration Check-02'!CF87)</f>
        <v>0.25008286858744333</v>
      </c>
      <c r="CF72">
        <f>STDEV('20110208 Calibration Check-02'!CG87,'20110209 Calibration Check'!CG87,'20110204 Calibration Check-02'!CG87)</f>
        <v>0.30939701257676677</v>
      </c>
      <c r="CG72">
        <f>STDEV('20110208 Calibration Check-02'!CH87,'20110209 Calibration Check'!CH87,'20110204 Calibration Check-02'!CH87)</f>
        <v>1.4654623935483133</v>
      </c>
      <c r="CH72">
        <f>STDEV('20110208 Calibration Check-02'!CI87,'20110209 Calibration Check'!CI87,'20110204 Calibration Check-02'!CI87)</f>
        <v>0.60783829391366828</v>
      </c>
      <c r="CI72">
        <f>STDEV('20110208 Calibration Check-02'!CJ87,'20110209 Calibration Check'!CJ87,'20110204 Calibration Check-02'!CJ87)</f>
        <v>0.19236720629489562</v>
      </c>
      <c r="CJ72">
        <f>STDEV('20110208 Calibration Check-02'!CK87,'20110209 Calibration Check'!CK87,'20110204 Calibration Check-02'!CK87)</f>
        <v>0.17111225863354645</v>
      </c>
      <c r="CK72">
        <f>STDEV('20110208 Calibration Check-02'!CL87,'20110209 Calibration Check'!CL87,'20110204 Calibration Check-02'!CL87)</f>
        <v>0.96514207034674393</v>
      </c>
      <c r="CL72">
        <f>STDEV('20110208 Calibration Check-02'!CM87,'20110209 Calibration Check'!CM87,'20110204 Calibration Check-02'!CM87)</f>
        <v>0.3335356405892308</v>
      </c>
      <c r="CM72">
        <f>STDEV('20110208 Calibration Check-02'!CN87,'20110209 Calibration Check'!CN87,'20110204 Calibration Check-02'!CN87)</f>
        <v>0.3799660428070748</v>
      </c>
      <c r="CN72">
        <f>STDEV('20110208 Calibration Check-02'!CO87,'20110209 Calibration Check'!CO87,'20110204 Calibration Check-02'!CO87)</f>
        <v>0.74424635219797708</v>
      </c>
      <c r="CO72">
        <f>STDEV('20110208 Calibration Check-02'!CP87,'20110209 Calibration Check'!CP87,'20110204 Calibration Check-02'!CP87)</f>
        <v>0.22598898257436401</v>
      </c>
      <c r="CP72">
        <f>STDEV('20110208 Calibration Check-02'!CQ87,'20110209 Calibration Check'!CQ87,'20110204 Calibration Check-02'!CQ87)</f>
        <v>0.16174800743147674</v>
      </c>
      <c r="CQ72">
        <f>STDEV('20110208 Calibration Check-02'!CR87,'20110209 Calibration Check'!CR87)</f>
        <v>0.27991215603417546</v>
      </c>
      <c r="CR72">
        <f>STDEV('20110208 Calibration Check-02'!CS87,'20110209 Calibration Check'!CS87,'20110204 Calibration Check-02'!CS87)</f>
        <v>0.13826688911611609</v>
      </c>
      <c r="CS72">
        <f>STDEV('20110208 Calibration Check-02'!CT87,'20110209 Calibration Check'!CT87,'20110204 Calibration Check-02'!CT87)</f>
        <v>1.0770601415619063</v>
      </c>
    </row>
    <row r="73" spans="1:97">
      <c r="A73" t="s">
        <v>85</v>
      </c>
      <c r="B73">
        <f>STDEV('20110208 Calibration Check-02'!C88,'20110209 Calibration Check'!C88,'20110204 Calibration Check-02'!C88)</f>
        <v>0.38326394727676621</v>
      </c>
      <c r="C73">
        <f>STDEV('20110208 Calibration Check-02'!D88,'20110209 Calibration Check'!D88,'20110204 Calibration Check-02'!D88)</f>
        <v>0.85005622862593333</v>
      </c>
      <c r="D73">
        <f>STDEV('20110208 Calibration Check-02'!E88,'20110209 Calibration Check'!E88,'20110204 Calibration Check-02'!E88)</f>
        <v>0.11181868409006661</v>
      </c>
      <c r="E73">
        <f>STDEV('20110208 Calibration Check-02'!F88,'20110209 Calibration Check'!F88,'20110204 Calibration Check-02'!F88)</f>
        <v>0.14818545507936057</v>
      </c>
      <c r="F73">
        <f>STDEV('20110208 Calibration Check-02'!G88,'20110209 Calibration Check'!G88,'20110204 Calibration Check-02'!G88)</f>
        <v>0.17401209955583841</v>
      </c>
      <c r="G73">
        <f>STDEV('20110208 Calibration Check-02'!H88,'20110209 Calibration Check'!H88,'20110204 Calibration Check-02'!H88)</f>
        <v>0.31054151464620533</v>
      </c>
      <c r="H73">
        <f>STDEV('20110208 Calibration Check-02'!I88,'20110209 Calibration Check'!I88,'20110204 Calibration Check-02'!I88)</f>
        <v>0.16121094317163265</v>
      </c>
      <c r="I73">
        <f>STDEV('20110208 Calibration Check-02'!J88,'20110209 Calibration Check'!J88,'20110204 Calibration Check-02'!J88)</f>
        <v>9.14231900239902E-2</v>
      </c>
      <c r="J73">
        <f>STDEV('20110208 Calibration Check-02'!K88,'20110209 Calibration Check'!K88,'20110204 Calibration Check-02'!K88)</f>
        <v>0.39319649958371661</v>
      </c>
      <c r="K73">
        <f>STDEV('20110208 Calibration Check-02'!L88,'20110209 Calibration Check'!L88,'20110204 Calibration Check-02'!L88)</f>
        <v>0.11808171389795602</v>
      </c>
      <c r="L73">
        <f>STDEV('20110208 Calibration Check-02'!M88,'20110209 Calibration Check'!M88,'20110204 Calibration Check-02'!M88)</f>
        <v>0.49938206071566127</v>
      </c>
      <c r="M73">
        <f>STDEV('20110208 Calibration Check-02'!N88,'20110209 Calibration Check'!N88,'20110204 Calibration Check-02'!N88)</f>
        <v>0.42199466463962948</v>
      </c>
      <c r="N73">
        <f>STDEV('20110208 Calibration Check-02'!O88,'20110209 Calibration Check'!O88,'20110204 Calibration Check-02'!O88)</f>
        <v>0.26445686748033775</v>
      </c>
      <c r="O73">
        <f>STDEV('20110208 Calibration Check-02'!P88,'20110209 Calibration Check'!P88,'20110204 Calibration Check-02'!P88)</f>
        <v>0.21192971101135727</v>
      </c>
      <c r="P73">
        <f>STDEV('20110208 Calibration Check-02'!Q88,'20110209 Calibration Check'!Q88,'20110204 Calibration Check-02'!Q88)</f>
        <v>0.68987876614473076</v>
      </c>
      <c r="Q73">
        <f>STDEV('20110208 Calibration Check-02'!R88,'20110209 Calibration Check'!R88,'20110204 Calibration Check-02'!R88)</f>
        <v>0.13548692502019469</v>
      </c>
      <c r="R73">
        <f>STDEV('20110208 Calibration Check-02'!S88,'20110209 Calibration Check'!S88,'20110204 Calibration Check-02'!S88)</f>
        <v>0.35933364045723659</v>
      </c>
      <c r="S73">
        <f>STDEV('20110208 Calibration Check-02'!T88,'20110209 Calibration Check'!T88,'20110204 Calibration Check-02'!T88)</f>
        <v>0.19777198754362793</v>
      </c>
      <c r="T73">
        <f>STDEV('20110208 Calibration Check-02'!U88,'20110209 Calibration Check'!U88,'20110204 Calibration Check-02'!U88)</f>
        <v>0.38245956451286467</v>
      </c>
      <c r="U73">
        <f>STDEV('20110208 Calibration Check-02'!V88,'20110209 Calibration Check'!V88,'20110204 Calibration Check-02'!V88)</f>
        <v>0.62630841405949933</v>
      </c>
      <c r="V73">
        <f>STDEV('20110208 Calibration Check-02'!W88,'20110209 Calibration Check'!W88,'20110204 Calibration Check-02'!W88)</f>
        <v>0.15890648037762356</v>
      </c>
      <c r="W73">
        <f>STDEV('20110208 Calibration Check-02'!X88,'20110209 Calibration Check'!X88,'20110204 Calibration Check-02'!X88)</f>
        <v>0.1100386439965659</v>
      </c>
      <c r="X73">
        <f>STDEV('20110208 Calibration Check-02'!Y88,'20110209 Calibration Check'!Y88,'20110204 Calibration Check-02'!Y88)</f>
        <v>0.38098936507843284</v>
      </c>
      <c r="Y73">
        <f>STDEV('20110208 Calibration Check-02'!Z88,'20110209 Calibration Check'!Z88,'20110204 Calibration Check-02'!Z88)</f>
        <v>0.73556499991997071</v>
      </c>
      <c r="Z73">
        <f>STDEV('20110208 Calibration Check-02'!AA88,'20110209 Calibration Check'!AA88,'20110204 Calibration Check-02'!AA88)</f>
        <v>0.36899845244884855</v>
      </c>
      <c r="AA73">
        <f>STDEV('20110208 Calibration Check-02'!AB88,'20110209 Calibration Check'!AB88,'20110204 Calibration Check-02'!AB88)</f>
        <v>0.26858848106494532</v>
      </c>
      <c r="AB73">
        <f>STDEV('20110208 Calibration Check-02'!AC88,'20110209 Calibration Check'!AC88,'20110204 Calibration Check-02'!AC88)</f>
        <v>0.27113553624745634</v>
      </c>
      <c r="AC73">
        <f>STDEV('20110208 Calibration Check-02'!AD88,'20110209 Calibration Check'!AD88,'20110204 Calibration Check-02'!AD88)</f>
        <v>0.15463670171404498</v>
      </c>
      <c r="AD73">
        <f>STDEV('20110208 Calibration Check-02'!AE88,'20110209 Calibration Check'!AE88,'20110204 Calibration Check-02'!AE88)</f>
        <v>4.9667031623175192E-2</v>
      </c>
      <c r="AE73">
        <f>STDEV('20110208 Calibration Check-02'!AF88,'20110209 Calibration Check'!AF88,'20110204 Calibration Check-02'!AF88)</f>
        <v>0.51120228854959093</v>
      </c>
      <c r="AF73">
        <f>STDEV('20110208 Calibration Check-02'!AG88,'20110209 Calibration Check'!AG88,'20110204 Calibration Check-02'!AG88)</f>
        <v>0.63109751191661179</v>
      </c>
      <c r="AG73">
        <f>STDEV('20110208 Calibration Check-02'!AH88,'20110209 Calibration Check'!AH88,'20110204 Calibration Check-02'!AH88)</f>
        <v>0.26345769958977711</v>
      </c>
      <c r="AH73">
        <f>STDEV('20110208 Calibration Check-02'!AI88,'20110209 Calibration Check'!AI88,'20110204 Calibration Check-02'!AI88)</f>
        <v>0.32400338515460125</v>
      </c>
      <c r="AI73">
        <f>STDEV('20110208 Calibration Check-02'!AJ88,'20110209 Calibration Check'!AJ88,'20110204 Calibration Check-02'!AJ88)</f>
        <v>0.11407683435193469</v>
      </c>
      <c r="AJ73">
        <f>STDEV('20110208 Calibration Check-02'!AK88,'20110209 Calibration Check'!AK88,'20110204 Calibration Check-02'!AK88)</f>
        <v>0.2893589806673621</v>
      </c>
      <c r="AK73">
        <f>STDEV('20110208 Calibration Check-02'!AL88,'20110209 Calibration Check'!AL88,'20110204 Calibration Check-02'!AL88)</f>
        <v>0.19672823543540088</v>
      </c>
      <c r="AL73">
        <f>STDEV('20110208 Calibration Check-02'!AM88,'20110209 Calibration Check'!AM88,'20110204 Calibration Check-02'!AM88)</f>
        <v>0.17417251739826772</v>
      </c>
      <c r="AM73">
        <f>STDEV('20110208 Calibration Check-02'!AN88,'20110209 Calibration Check'!AN88,'20110204 Calibration Check-02'!AN88)</f>
        <v>0.33056202690699976</v>
      </c>
      <c r="AN73">
        <f>STDEV('20110208 Calibration Check-02'!AO88,'20110209 Calibration Check'!AO88,'20110204 Calibration Check-02'!AO88)</f>
        <v>0.16980597911101833</v>
      </c>
      <c r="AO73">
        <f>STDEV('20110208 Calibration Check-02'!AP88,'20110209 Calibration Check'!AP88,'20110204 Calibration Check-02'!AP88)</f>
        <v>0.32485789194884368</v>
      </c>
      <c r="AP73">
        <f>STDEV('20110208 Calibration Check-02'!AQ88,'20110209 Calibration Check'!AQ88,'20110204 Calibration Check-02'!AQ88)</f>
        <v>0.19747464505531884</v>
      </c>
      <c r="AQ73">
        <f>STDEV('20110208 Calibration Check-02'!AR88,'20110209 Calibration Check'!AR88,'20110204 Calibration Check-02'!AR88)</f>
        <v>0.17057424237987112</v>
      </c>
      <c r="AR73">
        <f>STDEV('20110208 Calibration Check-02'!AS88,'20110209 Calibration Check'!AS88,'20110204 Calibration Check-02'!AS88)</f>
        <v>0.32866487916553844</v>
      </c>
      <c r="AS73">
        <f>STDEV('20110208 Calibration Check-02'!AT88,'20110209 Calibration Check'!AT88,'20110204 Calibration Check-02'!AT88)</f>
        <v>0.28842852208356284</v>
      </c>
      <c r="AT73">
        <f>STDEV('20110208 Calibration Check-02'!AU88,'20110209 Calibration Check'!AU88,'20110204 Calibration Check-02'!AU88)</f>
        <v>0.23706907090746063</v>
      </c>
      <c r="AU73">
        <f>STDEV('20110208 Calibration Check-02'!AV88,'20110209 Calibration Check'!AV88,'20110204 Calibration Check-02'!AV88)</f>
        <v>0.33160967519496926</v>
      </c>
      <c r="AV73">
        <f>STDEV('20110208 Calibration Check-02'!AW88,'20110209 Calibration Check'!AW88,'20110204 Calibration Check-02'!AW88)</f>
        <v>0.15886157710081225</v>
      </c>
      <c r="AW73">
        <f>STDEV('20110208 Calibration Check-02'!AX88,'20110209 Calibration Check'!AX88,'20110204 Calibration Check-02'!AX88)</f>
        <v>0.96539765147307754</v>
      </c>
      <c r="AX73">
        <f>STDEV('20110208 Calibration Check-02'!AY88,'20110209 Calibration Check'!AY88,'20110204 Calibration Check-02'!AY88)</f>
        <v>0.23253871953288766</v>
      </c>
      <c r="AY73">
        <f>STDEV('20110208 Calibration Check-02'!AZ88,'20110209 Calibration Check'!AZ88,'20110204 Calibration Check-02'!AZ88)</f>
        <v>0.32985206316110033</v>
      </c>
      <c r="AZ73">
        <f>STDEV('20110208 Calibration Check-02'!BA88,'20110209 Calibration Check'!BA88,'20110204 Calibration Check-02'!BA88)</f>
        <v>7.7016734504648118E-2</v>
      </c>
      <c r="BA73">
        <f>STDEV('20110209 Calibration Check'!BB88,'20110204 Calibration Check-02'!BB88)</f>
        <v>0.46461959965324834</v>
      </c>
      <c r="BB73">
        <f>STDEV('20110208 Calibration Check-02'!BC88,'20110209 Calibration Check'!BC88,'20110204 Calibration Check-02'!BC88)</f>
        <v>0.16522633336027903</v>
      </c>
      <c r="BC73">
        <f>STDEV('20110208 Calibration Check-02'!BD88,'20110209 Calibration Check'!BD88,'20110204 Calibration Check-02'!BD88)</f>
        <v>0.532978095802217</v>
      </c>
      <c r="BD73">
        <f>STDEV('20110208 Calibration Check-02'!BE88,'20110209 Calibration Check'!BE88,'20110204 Calibration Check-02'!BE88)</f>
        <v>0.50812330659568095</v>
      </c>
      <c r="BE73">
        <f>STDEV('20110208 Calibration Check-02'!BF88,'20110209 Calibration Check'!BF88,'20110204 Calibration Check-02'!BF88)</f>
        <v>7.2444900982039179E-2</v>
      </c>
      <c r="BF73">
        <f>STDEV('20110208 Calibration Check-02'!BG88,'20110209 Calibration Check'!BG88,'20110204 Calibration Check-02'!BG88)</f>
        <v>0.40039538173405281</v>
      </c>
      <c r="BG73">
        <f>STDEV('20110208 Calibration Check-02'!BH88,'20110209 Calibration Check'!BH88,'20110204 Calibration Check-02'!BH88)</f>
        <v>0.18433173994165736</v>
      </c>
      <c r="BH73">
        <f>STDEV('20110208 Calibration Check-02'!BI88,'20110209 Calibration Check'!BI88,'20110204 Calibration Check-02'!BI88)</f>
        <v>0.10097036404593121</v>
      </c>
      <c r="BI73">
        <f>STDEV('20110208 Calibration Check-02'!BJ88,'20110209 Calibration Check'!BJ88,'20110204 Calibration Check-02'!BJ88)</f>
        <v>0.49259372098451126</v>
      </c>
      <c r="BJ73">
        <f>STDEV('20110208 Calibration Check-02'!BK88,'20110209 Calibration Check'!BK88,'20110204 Calibration Check-02'!BK88)</f>
        <v>0.24826310604887075</v>
      </c>
      <c r="BK73">
        <f>STDEV('20110208 Calibration Check-02'!BL88,'20110209 Calibration Check'!BL88,'20110204 Calibration Check-02'!BL88)</f>
        <v>0.19284797566806922</v>
      </c>
      <c r="BL73">
        <f>STDEV('20110208 Calibration Check-02'!BM88,'20110209 Calibration Check'!BM88,'20110204 Calibration Check-02'!BM88)</f>
        <v>0.14038190251638819</v>
      </c>
      <c r="BM73">
        <f>STDEV('20110208 Calibration Check-02'!BN88,'20110209 Calibration Check'!BN88,'20110204 Calibration Check-02'!BN88)</f>
        <v>0.42338298720137524</v>
      </c>
      <c r="BN73">
        <f>STDEV('20110208 Calibration Check-02'!BO88,'20110209 Calibration Check'!BO88,'20110204 Calibration Check-02'!BO88)</f>
        <v>0.69948692175991933</v>
      </c>
      <c r="BO73">
        <f>STDEV('20110208 Calibration Check-02'!BP88,'20110209 Calibration Check'!BP88,'20110204 Calibration Check-02'!BP88)</f>
        <v>0.19468091253172357</v>
      </c>
      <c r="BP73">
        <f>STDEV('20110208 Calibration Check-02'!BQ88,'20110209 Calibration Check'!BQ88,'20110204 Calibration Check-02'!BQ88)</f>
        <v>0.39890266441902544</v>
      </c>
      <c r="BQ73">
        <f>STDEV('20110208 Calibration Check-02'!BR88,'20110209 Calibration Check'!BR88,'20110204 Calibration Check-02'!BR88)</f>
        <v>0.36435708831015395</v>
      </c>
      <c r="BR73">
        <f>STDEV('20110208 Calibration Check-02'!BS88,'20110209 Calibration Check'!BS88,'20110204 Calibration Check-02'!BS88)</f>
        <v>0.1286435497033647</v>
      </c>
      <c r="BS73">
        <f>STDEV('20110208 Calibration Check-02'!BT88,'20110209 Calibration Check'!BT88,'20110204 Calibration Check-02'!BT88)</f>
        <v>0</v>
      </c>
      <c r="BT73">
        <f>STDEV('20110208 Calibration Check-02'!BU88,'20110209 Calibration Check'!BU88,'20110204 Calibration Check-02'!BU88)</f>
        <v>0.22869018221215454</v>
      </c>
      <c r="BU73">
        <f>STDEV('20110208 Calibration Check-02'!BV88,'20110209 Calibration Check'!BV88,'20110204 Calibration Check-02'!BV88)</f>
        <v>1.2771734143459286</v>
      </c>
      <c r="BV73">
        <f>STDEV('20110208 Calibration Check-02'!BW88,'20110209 Calibration Check'!BW88,'20110204 Calibration Check-02'!BW88)</f>
        <v>1.6656892463592454</v>
      </c>
      <c r="BW73">
        <f>STDEV('20110208 Calibration Check-02'!BX88,'20110209 Calibration Check'!BX88,'20110204 Calibration Check-02'!BX88)</f>
        <v>0.16020386385625562</v>
      </c>
      <c r="BX73">
        <f>STDEV('20110208 Calibration Check-02'!BY88,'20110209 Calibration Check'!BY88,'20110204 Calibration Check-02'!BY88)</f>
        <v>8.57623664688974E-2</v>
      </c>
      <c r="BY73">
        <f>STDEV('20110208 Calibration Check-02'!BZ88,'20110209 Calibration Check'!BZ88,'20110204 Calibration Check-02'!BZ88)</f>
        <v>0.46925838600944719</v>
      </c>
      <c r="BZ73">
        <f>STDEV('20110208 Calibration Check-02'!CA88,'20110209 Calibration Check'!CA88,'20110204 Calibration Check-02'!CA88)</f>
        <v>0.4570762931422831</v>
      </c>
      <c r="CA73">
        <f>STDEV('20110208 Calibration Check-02'!CB88,'20110209 Calibration Check'!CB88,'20110204 Calibration Check-02'!CB88)</f>
        <v>0.60584177863320388</v>
      </c>
      <c r="CB73">
        <f>STDEV('20110208 Calibration Check-02'!CC88,'20110209 Calibration Check'!CC88,'20110204 Calibration Check-02'!CC88)</f>
        <v>0.4594525780000942</v>
      </c>
      <c r="CC73">
        <f>STDEV('20110208 Calibration Check-02'!CD88,'20110209 Calibration Check'!CD88,'20110204 Calibration Check-02'!CD88)</f>
        <v>0.30448128516953132</v>
      </c>
      <c r="CD73">
        <f>STDEV('20110208 Calibration Check-02'!CE88,'20110209 Calibration Check'!CE88,'20110204 Calibration Check-02'!CE88)</f>
        <v>0.22974506161586083</v>
      </c>
      <c r="CE73">
        <f>STDEV('20110208 Calibration Check-02'!CF88,'20110209 Calibration Check'!CF88,'20110204 Calibration Check-02'!CF88)</f>
        <v>0.18732208362392008</v>
      </c>
      <c r="CF73">
        <f>STDEV('20110208 Calibration Check-02'!CG88,'20110209 Calibration Check'!CG88,'20110204 Calibration Check-02'!CG88)</f>
        <v>0.21775857042944979</v>
      </c>
      <c r="CG73">
        <f>STDEV('20110208 Calibration Check-02'!CH88,'20110209 Calibration Check'!CH88,'20110204 Calibration Check-02'!CH88)</f>
        <v>1.3160700832562462</v>
      </c>
      <c r="CH73">
        <f>STDEV('20110208 Calibration Check-02'!CI88,'20110209 Calibration Check'!CI88,'20110204 Calibration Check-02'!CI88)</f>
        <v>0.71568920808696956</v>
      </c>
      <c r="CI73">
        <f>STDEV('20110208 Calibration Check-02'!CJ88,'20110209 Calibration Check'!CJ88,'20110204 Calibration Check-02'!CJ88)</f>
        <v>0.15419554783579931</v>
      </c>
      <c r="CJ73">
        <f>STDEV('20110208 Calibration Check-02'!CK88,'20110209 Calibration Check'!CK88,'20110204 Calibration Check-02'!CK88)</f>
        <v>9.8883128928888453E-2</v>
      </c>
      <c r="CK73">
        <f>STDEV('20110208 Calibration Check-02'!CL88,'20110209 Calibration Check'!CL88,'20110204 Calibration Check-02'!CL88)</f>
        <v>0.91211372458820661</v>
      </c>
      <c r="CL73">
        <f>STDEV('20110208 Calibration Check-02'!CM88,'20110209 Calibration Check'!CM88,'20110204 Calibration Check-02'!CM88)</f>
        <v>0.45709559308319153</v>
      </c>
      <c r="CM73">
        <f>STDEV('20110208 Calibration Check-02'!CN88,'20110209 Calibration Check'!CN88,'20110204 Calibration Check-02'!CN88)</f>
        <v>0.50249264279308903</v>
      </c>
      <c r="CN73">
        <f>STDEV('20110208 Calibration Check-02'!CO88,'20110209 Calibration Check'!CO88,'20110204 Calibration Check-02'!CO88)</f>
        <v>0.8470625628704771</v>
      </c>
      <c r="CO73">
        <f>STDEV('20110208 Calibration Check-02'!CP88,'20110209 Calibration Check'!CP88,'20110204 Calibration Check-02'!CP88)</f>
        <v>0.33288040848824035</v>
      </c>
      <c r="CP73">
        <f>STDEV('20110208 Calibration Check-02'!CQ88,'20110209 Calibration Check'!CQ88,'20110204 Calibration Check-02'!CQ88)</f>
        <v>0.27361709787814137</v>
      </c>
      <c r="CQ73">
        <f>STDEV('20110208 Calibration Check-02'!CR88,'20110209 Calibration Check'!CR88)</f>
        <v>0.26944344694352762</v>
      </c>
      <c r="CR73">
        <f>STDEV('20110208 Calibration Check-02'!CS88,'20110209 Calibration Check'!CS88,'20110204 Calibration Check-02'!CS88)</f>
        <v>0.23534696000815841</v>
      </c>
      <c r="CS73">
        <f>STDEV('20110208 Calibration Check-02'!CT88,'20110209 Calibration Check'!CT88,'20110204 Calibration Check-02'!CT88)</f>
        <v>1.2067364916758923</v>
      </c>
    </row>
    <row r="74" spans="1:97">
      <c r="A74" t="s">
        <v>86</v>
      </c>
      <c r="B74">
        <f>STDEV('20110208 Calibration Check-02'!C89,'20110209 Calibration Check'!C89,'20110204 Calibration Check-02'!C89)</f>
        <v>0.48850322102350119</v>
      </c>
      <c r="C74">
        <f>STDEV('20110208 Calibration Check-02'!D89,'20110209 Calibration Check'!D89,'20110204 Calibration Check-02'!D89)</f>
        <v>1.0190537880167294</v>
      </c>
      <c r="D74">
        <f>STDEV('20110208 Calibration Check-02'!E89,'20110209 Calibration Check'!E89,'20110204 Calibration Check-02'!E89)</f>
        <v>0.27863863609023864</v>
      </c>
      <c r="E74">
        <f>STDEV('20110208 Calibration Check-02'!F89,'20110209 Calibration Check'!F89,'20110204 Calibration Check-02'!F89)</f>
        <v>0.13847924971979444</v>
      </c>
      <c r="F74">
        <f>STDEV('20110208 Calibration Check-02'!G89,'20110209 Calibration Check'!G89,'20110204 Calibration Check-02'!G89)</f>
        <v>0.18455150066398493</v>
      </c>
      <c r="G74">
        <f>STDEV('20110208 Calibration Check-02'!H89,'20110209 Calibration Check'!H89,'20110204 Calibration Check-02'!H89)</f>
        <v>0.46152424698801475</v>
      </c>
      <c r="H74">
        <f>STDEV('20110208 Calibration Check-02'!I89,'20110209 Calibration Check'!I89,'20110204 Calibration Check-02'!I89)</f>
        <v>0.30352293573487882</v>
      </c>
      <c r="I74">
        <f>STDEV('20110208 Calibration Check-02'!J89,'20110209 Calibration Check'!J89,'20110204 Calibration Check-02'!J89)</f>
        <v>0.16518124529434663</v>
      </c>
      <c r="J74">
        <f>STDEV('20110208 Calibration Check-02'!K89,'20110209 Calibration Check'!K89,'20110204 Calibration Check-02'!K89)</f>
        <v>0.22911081122910404</v>
      </c>
      <c r="K74">
        <f>STDEV('20110208 Calibration Check-02'!L89,'20110209 Calibration Check'!L89,'20110204 Calibration Check-02'!L89)</f>
        <v>0.28518489980219941</v>
      </c>
      <c r="L74">
        <f>STDEV('20110208 Calibration Check-02'!M89,'20110209 Calibration Check'!M89,'20110204 Calibration Check-02'!M89)</f>
        <v>0.68718058719512654</v>
      </c>
      <c r="M74">
        <f>STDEV('20110208 Calibration Check-02'!N89,'20110209 Calibration Check'!N89,'20110204 Calibration Check-02'!N89)</f>
        <v>0.63807214298553794</v>
      </c>
      <c r="N74">
        <f>STDEV('20110208 Calibration Check-02'!O89,'20110209 Calibration Check'!O89,'20110204 Calibration Check-02'!O89)</f>
        <v>0.49022900615040033</v>
      </c>
      <c r="O74">
        <f>STDEV('20110208 Calibration Check-02'!P89,'20110209 Calibration Check'!P89,'20110204 Calibration Check-02'!P89)</f>
        <v>0.35269565837748795</v>
      </c>
      <c r="P74">
        <f>STDEV('20110208 Calibration Check-02'!Q89,'20110209 Calibration Check'!Q89,'20110204 Calibration Check-02'!Q89)</f>
        <v>0.86668095419680224</v>
      </c>
      <c r="Q74">
        <f>STDEV('20110208 Calibration Check-02'!R89,'20110209 Calibration Check'!R89,'20110204 Calibration Check-02'!R89)</f>
        <v>0.14360529843574929</v>
      </c>
      <c r="R74">
        <f>STDEV('20110208 Calibration Check-02'!S89,'20110209 Calibration Check'!S89,'20110204 Calibration Check-02'!S89)</f>
        <v>0.52524231015619804</v>
      </c>
      <c r="S74">
        <f>STDEV('20110208 Calibration Check-02'!T89,'20110209 Calibration Check'!T89,'20110204 Calibration Check-02'!T89)</f>
        <v>0.34455621131655328</v>
      </c>
      <c r="T74">
        <f>STDEV('20110208 Calibration Check-02'!U89,'20110209 Calibration Check'!U89,'20110204 Calibration Check-02'!U89)</f>
        <v>0.47642213868704225</v>
      </c>
      <c r="U74">
        <f>STDEV('20110208 Calibration Check-02'!V89,'20110209 Calibration Check'!V89,'20110204 Calibration Check-02'!V89)</f>
        <v>0.7760369588804783</v>
      </c>
      <c r="V74">
        <f>STDEV('20110208 Calibration Check-02'!W89,'20110209 Calibration Check'!W89,'20110204 Calibration Check-02'!W89)</f>
        <v>9.2757949133342912E-2</v>
      </c>
      <c r="W74">
        <f>STDEV('20110208 Calibration Check-02'!X89,'20110209 Calibration Check'!X89,'20110204 Calibration Check-02'!X89)</f>
        <v>0.13476155127008871</v>
      </c>
      <c r="X74">
        <f>STDEV('20110208 Calibration Check-02'!Y89,'20110209 Calibration Check'!Y89,'20110204 Calibration Check-02'!Y89)</f>
        <v>0.51518210013831522</v>
      </c>
      <c r="Y74">
        <f>STDEV('20110208 Calibration Check-02'!Z89,'20110209 Calibration Check'!Z89,'20110204 Calibration Check-02'!Z89)</f>
        <v>0.88134258877274807</v>
      </c>
      <c r="Z74">
        <f>STDEV('20110208 Calibration Check-02'!AA89,'20110209 Calibration Check'!AA89,'20110204 Calibration Check-02'!AA89)</f>
        <v>0.44560026280520643</v>
      </c>
      <c r="AA74">
        <f>STDEV('20110208 Calibration Check-02'!AB89,'20110209 Calibration Check'!AB89,'20110204 Calibration Check-02'!AB89)</f>
        <v>0.35303504351008397</v>
      </c>
      <c r="AB74">
        <f>STDEV('20110208 Calibration Check-02'!AC89,'20110209 Calibration Check'!AC89,'20110204 Calibration Check-02'!AC89)</f>
        <v>9.989412441280783E-2</v>
      </c>
      <c r="AC74">
        <f>STDEV('20110208 Calibration Check-02'!AD89,'20110209 Calibration Check'!AD89,'20110204 Calibration Check-02'!AD89)</f>
        <v>0.29334911781607853</v>
      </c>
      <c r="AD74">
        <f>STDEV('20110208 Calibration Check-02'!AE89,'20110209 Calibration Check'!AE89,'20110204 Calibration Check-02'!AE89)</f>
        <v>0.25996724380438613</v>
      </c>
      <c r="AE74">
        <f>STDEV('20110208 Calibration Check-02'!AF89,'20110209 Calibration Check'!AF89,'20110204 Calibration Check-02'!AF89)</f>
        <v>0.67228234811100196</v>
      </c>
      <c r="AF74">
        <f>STDEV('20110208 Calibration Check-02'!AG89,'20110209 Calibration Check'!AG89,'20110204 Calibration Check-02'!AG89)</f>
        <v>0.78919844817558804</v>
      </c>
      <c r="AG74">
        <f>STDEV('20110208 Calibration Check-02'!AH89,'20110209 Calibration Check'!AH89,'20110204 Calibration Check-02'!AH89)</f>
        <v>0.41332998111639596</v>
      </c>
      <c r="AH74">
        <f>STDEV('20110208 Calibration Check-02'!AI89,'20110209 Calibration Check'!AI89,'20110204 Calibration Check-02'!AI89)</f>
        <v>0.22852608181483708</v>
      </c>
      <c r="AI74">
        <f>STDEV('20110208 Calibration Check-02'!AJ89,'20110209 Calibration Check'!AJ89,'20110204 Calibration Check-02'!AJ89)</f>
        <v>0.11620010564965488</v>
      </c>
      <c r="AJ74">
        <f>STDEV('20110208 Calibration Check-02'!AK89,'20110209 Calibration Check'!AK89,'20110204 Calibration Check-02'!AK89)</f>
        <v>0.38337259476817953</v>
      </c>
      <c r="AK74">
        <f>STDEV('20110208 Calibration Check-02'!AL89,'20110209 Calibration Check'!AL89,'20110204 Calibration Check-02'!AL89)</f>
        <v>0.15114207317020398</v>
      </c>
      <c r="AL74">
        <f>STDEV('20110208 Calibration Check-02'!AM89,'20110209 Calibration Check'!AM89,'20110204 Calibration Check-02'!AM89)</f>
        <v>5.560898019735968E-2</v>
      </c>
      <c r="AM74">
        <f>STDEV('20110208 Calibration Check-02'!AN89,'20110209 Calibration Check'!AN89,'20110204 Calibration Check-02'!AN89)</f>
        <v>0.22770490772600374</v>
      </c>
      <c r="AN74">
        <f>STDEV('20110208 Calibration Check-02'!AO89,'20110209 Calibration Check'!AO89,'20110204 Calibration Check-02'!AO89)</f>
        <v>9.4342090112820881E-2</v>
      </c>
      <c r="AO74">
        <f>STDEV('20110208 Calibration Check-02'!AP89,'20110209 Calibration Check'!AP89,'20110204 Calibration Check-02'!AP89)</f>
        <v>0.43233466542767562</v>
      </c>
      <c r="AP74">
        <f>STDEV('20110208 Calibration Check-02'!AQ89,'20110209 Calibration Check'!AQ89,'20110204 Calibration Check-02'!AQ89)</f>
        <v>0.13736955978844825</v>
      </c>
      <c r="AQ74">
        <f>STDEV('20110208 Calibration Check-02'!AR89,'20110209 Calibration Check'!AR89,'20110204 Calibration Check-02'!AR89)</f>
        <v>0.34295964637871645</v>
      </c>
      <c r="AR74">
        <f>STDEV('20110208 Calibration Check-02'!AS89,'20110209 Calibration Check'!AS89,'20110204 Calibration Check-02'!AS89)</f>
        <v>0.43813445284487934</v>
      </c>
      <c r="AS74">
        <f>STDEV('20110208 Calibration Check-02'!AT89,'20110209 Calibration Check'!AT89,'20110204 Calibration Check-02'!AT89)</f>
        <v>0.1816881647769773</v>
      </c>
      <c r="AT74">
        <f>STDEV('20110208 Calibration Check-02'!AU89,'20110209 Calibration Check'!AU89,'20110204 Calibration Check-02'!AU89)</f>
        <v>0.24495426589153713</v>
      </c>
      <c r="AU74">
        <f>STDEV('20110208 Calibration Check-02'!AV89,'20110209 Calibration Check'!AV89,'20110204 Calibration Check-02'!AV89)</f>
        <v>0.54286682180054369</v>
      </c>
      <c r="AV74">
        <f>STDEV('20110208 Calibration Check-02'!AW89,'20110209 Calibration Check'!AW89,'20110204 Calibration Check-02'!AW89)</f>
        <v>6.6772906042685876E-2</v>
      </c>
      <c r="AW74">
        <f>STDEV('20110208 Calibration Check-02'!AX89,'20110209 Calibration Check'!AX89,'20110204 Calibration Check-02'!AX89)</f>
        <v>0.7682863174553104</v>
      </c>
      <c r="AX74">
        <f>STDEV('20110208 Calibration Check-02'!AY89,'20110209 Calibration Check'!AY89,'20110204 Calibration Check-02'!AY89)</f>
        <v>6.9038199718443036E-2</v>
      </c>
      <c r="AY74">
        <f>STDEV('20110208 Calibration Check-02'!AZ89,'20110209 Calibration Check'!AZ89,'20110204 Calibration Check-02'!AZ89)</f>
        <v>0.13342823541631246</v>
      </c>
      <c r="AZ74">
        <f>STDEV('20110208 Calibration Check-02'!BA89,'20110209 Calibration Check'!BA89,'20110204 Calibration Check-02'!BA89)</f>
        <v>0.145425464819706</v>
      </c>
      <c r="BA74">
        <f>STDEV('20110209 Calibration Check'!BB89,'20110204 Calibration Check-02'!BB89)</f>
        <v>0.75489768744085139</v>
      </c>
      <c r="BB74">
        <f>STDEV('20110208 Calibration Check-02'!BC89,'20110209 Calibration Check'!BC89,'20110204 Calibration Check-02'!BC89)</f>
        <v>0.25581531859077988</v>
      </c>
      <c r="BC74">
        <f>STDEV('20110208 Calibration Check-02'!BD89,'20110209 Calibration Check'!BD89,'20110204 Calibration Check-02'!BD89)</f>
        <v>0.65884911622587605</v>
      </c>
      <c r="BD74">
        <f>STDEV('20110208 Calibration Check-02'!BE89,'20110209 Calibration Check'!BE89,'20110204 Calibration Check-02'!BE89)</f>
        <v>0.56158442940651454</v>
      </c>
      <c r="BE74">
        <f>STDEV('20110208 Calibration Check-02'!BF89,'20110209 Calibration Check'!BF89,'20110204 Calibration Check-02'!BF89)</f>
        <v>0.15049857443957115</v>
      </c>
      <c r="BF74">
        <f>STDEV('20110208 Calibration Check-02'!BG89,'20110209 Calibration Check'!BG89,'20110204 Calibration Check-02'!BG89)</f>
        <v>0.51835069858599281</v>
      </c>
      <c r="BG74">
        <f>STDEV('20110208 Calibration Check-02'!BH89,'20110209 Calibration Check'!BH89,'20110204 Calibration Check-02'!BH89)</f>
        <v>0.18553886103433867</v>
      </c>
      <c r="BH74">
        <f>STDEV('20110208 Calibration Check-02'!BI89,'20110209 Calibration Check'!BI89,'20110204 Calibration Check-02'!BI89)</f>
        <v>0.3167956459898339</v>
      </c>
      <c r="BI74">
        <f>STDEV('20110208 Calibration Check-02'!BJ89,'20110209 Calibration Check'!BJ89,'20110204 Calibration Check-02'!BJ89)</f>
        <v>0.63243128020029182</v>
      </c>
      <c r="BJ74">
        <f>STDEV('20110208 Calibration Check-02'!BK89,'20110209 Calibration Check'!BK89,'20110204 Calibration Check-02'!BK89)</f>
        <v>0.3626328218098987</v>
      </c>
      <c r="BK74">
        <f>STDEV('20110208 Calibration Check-02'!BL89,'20110209 Calibration Check'!BL89,'20110204 Calibration Check-02'!BL89)</f>
        <v>4.8510444836894165E-2</v>
      </c>
      <c r="BL74">
        <f>STDEV('20110208 Calibration Check-02'!BM89,'20110209 Calibration Check'!BM89,'20110204 Calibration Check-02'!BM89)</f>
        <v>0.19323071165886385</v>
      </c>
      <c r="BM74">
        <f>STDEV('20110208 Calibration Check-02'!BN89,'20110209 Calibration Check'!BN89,'20110204 Calibration Check-02'!BN89)</f>
        <v>0.56013749079094055</v>
      </c>
      <c r="BN74">
        <f>STDEV('20110208 Calibration Check-02'!BO89,'20110209 Calibration Check'!BO89,'20110204 Calibration Check-02'!BO89)</f>
        <v>0.82896446420655667</v>
      </c>
      <c r="BO74">
        <f>STDEV('20110208 Calibration Check-02'!BP89,'20110209 Calibration Check'!BP89,'20110204 Calibration Check-02'!BP89)</f>
        <v>0.26587407282944608</v>
      </c>
      <c r="BP74">
        <f>STDEV('20110208 Calibration Check-02'!BQ89,'20110209 Calibration Check'!BQ89,'20110204 Calibration Check-02'!BQ89)</f>
        <v>0.47406608081138701</v>
      </c>
      <c r="BQ74">
        <f>STDEV('20110208 Calibration Check-02'!BR89,'20110209 Calibration Check'!BR89,'20110204 Calibration Check-02'!BR89)</f>
        <v>0.45525289556996001</v>
      </c>
      <c r="BR74">
        <f>STDEV('20110208 Calibration Check-02'!BS89,'20110209 Calibration Check'!BS89,'20110204 Calibration Check-02'!BS89)</f>
        <v>0.32586004253474038</v>
      </c>
      <c r="BS74">
        <f>STDEV('20110208 Calibration Check-02'!BT89,'20110209 Calibration Check'!BT89,'20110204 Calibration Check-02'!BT89)</f>
        <v>0.21938906805935057</v>
      </c>
      <c r="BT74">
        <f>STDEV('20110208 Calibration Check-02'!BU89,'20110209 Calibration Check'!BU89,'20110204 Calibration Check-02'!BU89)</f>
        <v>0</v>
      </c>
      <c r="BU74">
        <f>STDEV('20110208 Calibration Check-02'!BV89,'20110209 Calibration Check'!BV89,'20110204 Calibration Check-02'!BV89)</f>
        <v>1.4073382932217275</v>
      </c>
      <c r="BV74">
        <f>STDEV('20110208 Calibration Check-02'!BW89,'20110209 Calibration Check'!BW89,'20110204 Calibration Check-02'!BW89)</f>
        <v>1.8289850669683274</v>
      </c>
      <c r="BW74">
        <f>STDEV('20110208 Calibration Check-02'!BX89,'20110209 Calibration Check'!BX89,'20110204 Calibration Check-02'!BX89)</f>
        <v>0.22933299132587279</v>
      </c>
      <c r="BX74">
        <f>STDEV('20110208 Calibration Check-02'!BY89,'20110209 Calibration Check'!BY89,'20110204 Calibration Check-02'!BY89)</f>
        <v>0.16315745769242812</v>
      </c>
      <c r="BY74">
        <f>STDEV('20110208 Calibration Check-02'!BZ89,'20110209 Calibration Check'!BZ89,'20110204 Calibration Check-02'!BZ89)</f>
        <v>0.57570726918532844</v>
      </c>
      <c r="BZ74">
        <f>STDEV('20110208 Calibration Check-02'!CA89,'20110209 Calibration Check'!CA89,'20110204 Calibration Check-02'!CA89)</f>
        <v>0.59455421069544656</v>
      </c>
      <c r="CA74">
        <f>STDEV('20110208 Calibration Check-02'!CB89,'20110209 Calibration Check'!CB89,'20110204 Calibration Check-02'!CB89)</f>
        <v>0.5433291695949749</v>
      </c>
      <c r="CB74">
        <f>STDEV('20110208 Calibration Check-02'!CC89,'20110209 Calibration Check'!CC89,'20110204 Calibration Check-02'!CC89)</f>
        <v>0.60898353623394108</v>
      </c>
      <c r="CC74">
        <f>STDEV('20110208 Calibration Check-02'!CD89,'20110209 Calibration Check'!CD89,'20110204 Calibration Check-02'!CD89)</f>
        <v>0.41210635376501847</v>
      </c>
      <c r="CD74">
        <f>STDEV('20110208 Calibration Check-02'!CE89,'20110209 Calibration Check'!CE89,'20110204 Calibration Check-02'!CE89)</f>
        <v>0.37878482572274819</v>
      </c>
      <c r="CE74">
        <f>STDEV('20110208 Calibration Check-02'!CF89,'20110209 Calibration Check'!CF89,'20110204 Calibration Check-02'!CF89)</f>
        <v>0.34492833855565086</v>
      </c>
      <c r="CF74">
        <f>STDEV('20110208 Calibration Check-02'!CG89,'20110209 Calibration Check'!CG89,'20110204 Calibration Check-02'!CG89)</f>
        <v>8.3492108066203843E-2</v>
      </c>
      <c r="CG74">
        <f>STDEV('20110208 Calibration Check-02'!CH89,'20110209 Calibration Check'!CH89,'20110204 Calibration Check-02'!CH89)</f>
        <v>1.1060304811167301</v>
      </c>
      <c r="CH74">
        <f>STDEV('20110208 Calibration Check-02'!CI89,'20110209 Calibration Check'!CI89,'20110204 Calibration Check-02'!CI89)</f>
        <v>0.94120019920044939</v>
      </c>
      <c r="CI74">
        <f>STDEV('20110208 Calibration Check-02'!CJ89,'20110209 Calibration Check'!CJ89,'20110204 Calibration Check-02'!CJ89)</f>
        <v>0.19849358955042687</v>
      </c>
      <c r="CJ74">
        <f>STDEV('20110208 Calibration Check-02'!CK89,'20110209 Calibration Check'!CK89,'20110204 Calibration Check-02'!CK89)</f>
        <v>0.17459243919006184</v>
      </c>
      <c r="CK74">
        <f>STDEV('20110208 Calibration Check-02'!CL89,'20110209 Calibration Check'!CL89,'20110204 Calibration Check-02'!CL89)</f>
        <v>1.0001212573154052</v>
      </c>
      <c r="CL74">
        <f>STDEV('20110208 Calibration Check-02'!CM89,'20110209 Calibration Check'!CM89,'20110204 Calibration Check-02'!CM89)</f>
        <v>0.63895497086062369</v>
      </c>
      <c r="CM74">
        <f>STDEV('20110208 Calibration Check-02'!CN89,'20110209 Calibration Check'!CN89,'20110204 Calibration Check-02'!CN89)</f>
        <v>0.67238745530659316</v>
      </c>
      <c r="CN74">
        <f>STDEV('20110208 Calibration Check-02'!CO89,'20110209 Calibration Check'!CO89,'20110204 Calibration Check-02'!CO89)</f>
        <v>0.94125202584662349</v>
      </c>
      <c r="CO74">
        <f>STDEV('20110208 Calibration Check-02'!CP89,'20110209 Calibration Check'!CP89,'20110204 Calibration Check-02'!CP89)</f>
        <v>0.46586465715537689</v>
      </c>
      <c r="CP74">
        <f>STDEV('20110208 Calibration Check-02'!CQ89,'20110209 Calibration Check'!CQ89,'20110204 Calibration Check-02'!CQ89)</f>
        <v>0.42372163699777698</v>
      </c>
      <c r="CQ74">
        <f>STDEV('20110208 Calibration Check-02'!CR89,'20110209 Calibration Check'!CR89)</f>
        <v>6.0314816369254939E-2</v>
      </c>
      <c r="CR74">
        <f>STDEV('20110208 Calibration Check-02'!CS89,'20110209 Calibration Check'!CS89,'20110204 Calibration Check-02'!CS89)</f>
        <v>0.38010885316230564</v>
      </c>
      <c r="CS74">
        <f>STDEV('20110208 Calibration Check-02'!CT89,'20110209 Calibration Check'!CT89,'20110204 Calibration Check-02'!CT89)</f>
        <v>1.4024767643716525</v>
      </c>
    </row>
    <row r="75" spans="1:97">
      <c r="A75" t="s">
        <v>87</v>
      </c>
      <c r="B75">
        <f>STDEV('20110208 Calibration Check-02'!C90,'20110209 Calibration Check'!C90,'20110204 Calibration Check-02'!C90)</f>
        <v>0.97647663870880741</v>
      </c>
      <c r="C75">
        <f>STDEV('20110208 Calibration Check-02'!D90,'20110209 Calibration Check'!D90,'20110204 Calibration Check-02'!D90)</f>
        <v>0.45809769149281343</v>
      </c>
      <c r="D75">
        <f>STDEV('20110208 Calibration Check-02'!E90,'20110209 Calibration Check'!E90,'20110204 Calibration Check-02'!E90)</f>
        <v>1.0981618468764147</v>
      </c>
      <c r="E75">
        <f>STDEV('20110208 Calibration Check-02'!F90,'20110209 Calibration Check'!F90,'20110204 Calibration Check-02'!F90)</f>
        <v>1.1845847825039502</v>
      </c>
      <c r="F75">
        <f>STDEV('20110208 Calibration Check-02'!G90,'20110209 Calibration Check'!G90,'20110204 Calibration Check-02'!G90)</f>
        <v>1.3307935505317225</v>
      </c>
      <c r="G75">
        <f>STDEV('20110208 Calibration Check-02'!H90,'20110209 Calibration Check'!H90,'20110204 Calibration Check-02'!H90)</f>
        <v>0.85349213042105654</v>
      </c>
      <c r="H75">
        <f>STDEV('20110208 Calibration Check-02'!I90,'20110209 Calibration Check'!I90,'20110204 Calibration Check-02'!I90)</f>
        <v>1.0070988281136029</v>
      </c>
      <c r="I75">
        <f>STDEV('20110208 Calibration Check-02'!J90,'20110209 Calibration Check'!J90,'20110204 Calibration Check-02'!J90)</f>
        <v>1.1502115487549114</v>
      </c>
      <c r="J75">
        <f>STDEV('20110208 Calibration Check-02'!K90,'20110209 Calibration Check'!K90,'20110204 Calibration Check-02'!K90)</f>
        <v>1.2685880627448878</v>
      </c>
      <c r="K75">
        <f>STDEV('20110208 Calibration Check-02'!L90,'20110209 Calibration Check'!L90,'20110204 Calibration Check-02'!L90)</f>
        <v>1.0937676759021562</v>
      </c>
      <c r="L75">
        <f>STDEV('20110208 Calibration Check-02'!M90,'20110209 Calibration Check'!M90,'20110204 Calibration Check-02'!M90)</f>
        <v>0.76843702577755757</v>
      </c>
      <c r="M75">
        <f>STDEV('20110208 Calibration Check-02'!N90,'20110209 Calibration Check'!N90,'20110204 Calibration Check-02'!N90)</f>
        <v>0.92806388616352053</v>
      </c>
      <c r="N75">
        <f>STDEV('20110208 Calibration Check-02'!O90,'20110209 Calibration Check'!O90,'20110204 Calibration Check-02'!O90)</f>
        <v>1.2202426318402142</v>
      </c>
      <c r="O75">
        <f>STDEV('20110208 Calibration Check-02'!P90,'20110209 Calibration Check'!P90,'20110204 Calibration Check-02'!P90)</f>
        <v>1.0291170981230195</v>
      </c>
      <c r="P75">
        <f>STDEV('20110208 Calibration Check-02'!Q90,'20110209 Calibration Check'!Q90,'20110204 Calibration Check-02'!Q90)</f>
        <v>0.5805155080075165</v>
      </c>
      <c r="Q75">
        <f>STDEV('20110208 Calibration Check-02'!R90,'20110209 Calibration Check'!R90,'20110204 Calibration Check-02'!R90)</f>
        <v>1.2929568812942467</v>
      </c>
      <c r="R75">
        <f>STDEV('20110208 Calibration Check-02'!S90,'20110209 Calibration Check'!S90,'20110204 Calibration Check-02'!S90)</f>
        <v>0.80048143723766874</v>
      </c>
      <c r="S75">
        <f>STDEV('20110208 Calibration Check-02'!T90,'20110209 Calibration Check'!T90,'20110204 Calibration Check-02'!T90)</f>
        <v>0.96315721315307257</v>
      </c>
      <c r="T75">
        <f>STDEV('20110208 Calibration Check-02'!U90,'20110209 Calibration Check'!U90,'20110204 Calibration Check-02'!U90)</f>
        <v>0.82478509753872986</v>
      </c>
      <c r="U75">
        <f>STDEV('20110208 Calibration Check-02'!V90,'20110209 Calibration Check'!V90,'20110204 Calibration Check-02'!V90)</f>
        <v>0.55172417677304408</v>
      </c>
      <c r="V75">
        <f>STDEV('20110208 Calibration Check-02'!W90,'20110209 Calibration Check'!W90,'20110204 Calibration Check-02'!W90)</f>
        <v>1.2132250160240337</v>
      </c>
      <c r="W75">
        <f>STDEV('20110208 Calibration Check-02'!X90,'20110209 Calibration Check'!X90,'20110204 Calibration Check-02'!X90)</f>
        <v>1.2054282764234745</v>
      </c>
      <c r="X75">
        <f>STDEV('20110208 Calibration Check-02'!Y90,'20110209 Calibration Check'!Y90,'20110204 Calibration Check-02'!Y90)</f>
        <v>0.85743438860468302</v>
      </c>
      <c r="Y75">
        <f>STDEV('20110208 Calibration Check-02'!Z90,'20110209 Calibration Check'!Z90,'20110204 Calibration Check-02'!Z90)</f>
        <v>0.53797927594792561</v>
      </c>
      <c r="Z75">
        <f>STDEV('20110208 Calibration Check-02'!AA90,'20110209 Calibration Check'!AA90,'20110204 Calibration Check-02'!AA90)</f>
        <v>1.4795027124208504</v>
      </c>
      <c r="AA75">
        <f>STDEV('20110208 Calibration Check-02'!AB90,'20110209 Calibration Check'!AB90,'20110204 Calibration Check-02'!AB90)</f>
        <v>1.0036846205069681</v>
      </c>
      <c r="AB75">
        <f>STDEV('20110208 Calibration Check-02'!AC90,'20110209 Calibration Check'!AC90,'20110204 Calibration Check-02'!AC90)</f>
        <v>1.2766168894716021</v>
      </c>
      <c r="AC75">
        <f>STDEV('20110208 Calibration Check-02'!AD90,'20110209 Calibration Check'!AD90,'20110204 Calibration Check-02'!AD90)</f>
        <v>1.0312842663482651</v>
      </c>
      <c r="AD75">
        <f>STDEV('20110208 Calibration Check-02'!AE90,'20110209 Calibration Check'!AE90,'20110204 Calibration Check-02'!AE90)</f>
        <v>1.1512208377818667</v>
      </c>
      <c r="AE75">
        <f>STDEV('20110208 Calibration Check-02'!AF90,'20110209 Calibration Check'!AF90,'20110204 Calibration Check-02'!AF90)</f>
        <v>0.65698318420871371</v>
      </c>
      <c r="AF75">
        <f>STDEV('20110208 Calibration Check-02'!AG90,'20110209 Calibration Check'!AG90,'20110204 Calibration Check-02'!AG90)</f>
        <v>0.55154121714568061</v>
      </c>
      <c r="AG75">
        <f>STDEV('20110208 Calibration Check-02'!AH90,'20110209 Calibration Check'!AH90,'20110204 Calibration Check-02'!AH90)</f>
        <v>0.90169055084330907</v>
      </c>
      <c r="AH75">
        <f>STDEV('20110208 Calibration Check-02'!AI90,'20110209 Calibration Check'!AI90,'20110204 Calibration Check-02'!AI90)</f>
        <v>1.159090402768677</v>
      </c>
      <c r="AI75">
        <f>STDEV('20110208 Calibration Check-02'!AJ90,'20110209 Calibration Check'!AJ90,'20110204 Calibration Check-02'!AJ90)</f>
        <v>1.2562729940416513</v>
      </c>
      <c r="AJ75">
        <f>STDEV('20110208 Calibration Check-02'!AK90,'20110209 Calibration Check'!AK90,'20110204 Calibration Check-02'!AK90)</f>
        <v>0.96584248567594055</v>
      </c>
      <c r="AK75">
        <f>STDEV('20110208 Calibration Check-02'!AL90,'20110209 Calibration Check'!AL90,'20110204 Calibration Check-02'!AL90)</f>
        <v>1.1876779016737589</v>
      </c>
      <c r="AL75">
        <f>STDEV('20110208 Calibration Check-02'!AM90,'20110209 Calibration Check'!AM90,'20110204 Calibration Check-02'!AM90)</f>
        <v>1.3003956052103762</v>
      </c>
      <c r="AM75">
        <f>STDEV('20110208 Calibration Check-02'!AN90,'20110209 Calibration Check'!AN90,'20110204 Calibration Check-02'!AN90)</f>
        <v>1.1818147803615038</v>
      </c>
      <c r="AN75">
        <f>STDEV('20110208 Calibration Check-02'!AO90,'20110209 Calibration Check'!AO90,'20110204 Calibration Check-02'!AO90)</f>
        <v>1.31123589784834</v>
      </c>
      <c r="AO75">
        <f>STDEV('20110208 Calibration Check-02'!AP90,'20110209 Calibration Check'!AP90,'20110204 Calibration Check-02'!AP90)</f>
        <v>0.87881396194446315</v>
      </c>
      <c r="AP75">
        <f>STDEV('20110208 Calibration Check-02'!AQ90,'20110209 Calibration Check'!AQ90,'20110204 Calibration Check-02'!AQ90)</f>
        <v>1.1964802955982701</v>
      </c>
      <c r="AQ75">
        <f>STDEV('20110208 Calibration Check-02'!AR90,'20110209 Calibration Check'!AR90,'20110204 Calibration Check-02'!AR90)</f>
        <v>0.98700927103214831</v>
      </c>
      <c r="AR75">
        <f>STDEV('20110208 Calibration Check-02'!AS90,'20110209 Calibration Check'!AS90,'20110204 Calibration Check-02'!AS90)</f>
        <v>0.85644530912391625</v>
      </c>
      <c r="AS75">
        <f>STDEV('20110208 Calibration Check-02'!AT90,'20110209 Calibration Check'!AT90,'20110204 Calibration Check-02'!AT90)</f>
        <v>1.2006406167015935</v>
      </c>
      <c r="AT75">
        <f>STDEV('20110208 Calibration Check-02'!AU90,'20110209 Calibration Check'!AU90,'20110204 Calibration Check-02'!AU90)</f>
        <v>1.067156775994353</v>
      </c>
      <c r="AU75">
        <f>STDEV('20110208 Calibration Check-02'!AV90,'20110209 Calibration Check'!AV90,'20110204 Calibration Check-02'!AV90)</f>
        <v>1.0131682461266214</v>
      </c>
      <c r="AV75">
        <f>STDEV('20110208 Calibration Check-02'!AW90,'20110209 Calibration Check'!AW90,'20110204 Calibration Check-02'!AW90)</f>
        <v>1.2738249409924152</v>
      </c>
      <c r="AW75">
        <f>STDEV('20110208 Calibration Check-02'!AX90,'20110209 Calibration Check'!AX90,'20110204 Calibration Check-02'!AX90)</f>
        <v>2.0469899868158006</v>
      </c>
      <c r="AX75">
        <f>STDEV('20110208 Calibration Check-02'!AY90,'20110209 Calibration Check'!AY90,'20110204 Calibration Check-02'!AY90)</f>
        <v>1.2832179439503293</v>
      </c>
      <c r="AY75">
        <f>STDEV('20110208 Calibration Check-02'!AZ90,'20110209 Calibration Check'!AZ90,'20110204 Calibration Check-02'!AZ90)</f>
        <v>1.3115834404526936</v>
      </c>
      <c r="AZ75">
        <f>STDEV('20110208 Calibration Check-02'!BA90,'20110209 Calibration Check'!BA90,'20110204 Calibration Check-02'!BA90)</f>
        <v>1.2123535800853293</v>
      </c>
      <c r="BA75">
        <f>STDEV('20110209 Calibration Check'!BB90,'20110204 Calibration Check-02'!BB90)</f>
        <v>0.76351062924207458</v>
      </c>
      <c r="BB75">
        <f>STDEV('20110208 Calibration Check-02'!BC90,'20110209 Calibration Check'!BC90,'20110204 Calibration Check-02'!BC90)</f>
        <v>1.0560817133891611</v>
      </c>
      <c r="BC75">
        <f>STDEV('20110208 Calibration Check-02'!BD90,'20110209 Calibration Check'!BD90,'20110204 Calibration Check-02'!BD90)</f>
        <v>0.62598141094138615</v>
      </c>
      <c r="BD75">
        <f>STDEV('20110208 Calibration Check-02'!BE90,'20110209 Calibration Check'!BE90,'20110204 Calibration Check-02'!BE90)</f>
        <v>0.75436971215247528</v>
      </c>
      <c r="BE75">
        <f>STDEV('20110208 Calibration Check-02'!BF90,'20110209 Calibration Check'!BF90,'20110204 Calibration Check-02'!BF90)</f>
        <v>1.2079560775709002</v>
      </c>
      <c r="BF75">
        <f>STDEV('20110208 Calibration Check-02'!BG90,'20110209 Calibration Check'!BG90,'20110204 Calibration Check-02'!BG90)</f>
        <v>0.78783852041512203</v>
      </c>
      <c r="BG75">
        <f>STDEV('20110208 Calibration Check-02'!BH90,'20110209 Calibration Check'!BH90,'20110204 Calibration Check-02'!BH90)</f>
        <v>1.3373580645871779</v>
      </c>
      <c r="BH75">
        <f>STDEV('20110208 Calibration Check-02'!BI90,'20110209 Calibration Check'!BI90,'20110204 Calibration Check-02'!BI90)</f>
        <v>1.0864875751804159</v>
      </c>
      <c r="BI75">
        <f>STDEV('20110208 Calibration Check-02'!BJ90,'20110209 Calibration Check'!BJ90,'20110204 Calibration Check-02'!BJ90)</f>
        <v>0.72937701434324864</v>
      </c>
      <c r="BJ75">
        <f>STDEV('20110208 Calibration Check-02'!BK90,'20110209 Calibration Check'!BK90,'20110204 Calibration Check-02'!BK90)</f>
        <v>1.0078317204774523</v>
      </c>
      <c r="BK75">
        <f>STDEV('20110208 Calibration Check-02'!BL90,'20110209 Calibration Check'!BL90,'20110204 Calibration Check-02'!BL90)</f>
        <v>1.2776792741777323</v>
      </c>
      <c r="BL75">
        <f>STDEV('20110208 Calibration Check-02'!BM90,'20110209 Calibration Check'!BM90,'20110204 Calibration Check-02'!BM90)</f>
        <v>1.1135848703262412</v>
      </c>
      <c r="BM75">
        <f>STDEV('20110208 Calibration Check-02'!BN90,'20110209 Calibration Check'!BN90,'20110204 Calibration Check-02'!BN90)</f>
        <v>0.73814182356035218</v>
      </c>
      <c r="BN75">
        <f>STDEV('20110208 Calibration Check-02'!BO90,'20110209 Calibration Check'!BO90,'20110204 Calibration Check-02'!BO90)</f>
        <v>0.46481912601432912</v>
      </c>
      <c r="BO75">
        <f>STDEV('20110208 Calibration Check-02'!BP90,'20110209 Calibration Check'!BP90,'20110204 Calibration Check-02'!BP90)</f>
        <v>0.98232761953394121</v>
      </c>
      <c r="BP75">
        <f>STDEV('20110208 Calibration Check-02'!BQ90,'20110209 Calibration Check'!BQ90,'20110204 Calibration Check-02'!BQ90)</f>
        <v>0.80341023061945038</v>
      </c>
      <c r="BQ75">
        <f>STDEV('20110208 Calibration Check-02'!BR90,'20110209 Calibration Check'!BR90,'20110204 Calibration Check-02'!BR90)</f>
        <v>0.83796787543789752</v>
      </c>
      <c r="BR75">
        <f>STDEV('20110208 Calibration Check-02'!BS90,'20110209 Calibration Check'!BS90,'20110204 Calibration Check-02'!BS90)</f>
        <v>1.0277077249662705</v>
      </c>
      <c r="BS75">
        <f>STDEV('20110208 Calibration Check-02'!BT90,'20110209 Calibration Check'!BT90,'20110204 Calibration Check-02'!BT90)</f>
        <v>1.1577742086600757</v>
      </c>
      <c r="BT75">
        <f>STDEV('20110208 Calibration Check-02'!BU90,'20110209 Calibration Check'!BU90,'20110204 Calibration Check-02'!BU90)</f>
        <v>1.3264486744079189</v>
      </c>
      <c r="BU75">
        <f>STDEV('20110208 Calibration Check-02'!BV90,'20110209 Calibration Check'!BV90,'20110204 Calibration Check-02'!BV90)</f>
        <v>0</v>
      </c>
      <c r="BV75">
        <f>STDEV('20110208 Calibration Check-02'!BW90,'20110209 Calibration Check'!BW90,'20110204 Calibration Check-02'!BW90)</f>
        <v>0.5422582865015515</v>
      </c>
      <c r="BW75">
        <f>STDEV('20110208 Calibration Check-02'!BX90,'20110209 Calibration Check'!BX90,'20110204 Calibration Check-02'!BX90)</f>
        <v>1.1094190531557062</v>
      </c>
      <c r="BX75">
        <f>STDEV('20110208 Calibration Check-02'!BY90,'20110209 Calibration Check'!BY90,'20110204 Calibration Check-02'!BY90)</f>
        <v>1.244903181820864</v>
      </c>
      <c r="BY75">
        <f>STDEV('20110208 Calibration Check-02'!BZ90,'20110209 Calibration Check'!BZ90,'20110204 Calibration Check-02'!BZ90)</f>
        <v>0.72476927905884658</v>
      </c>
      <c r="BZ75">
        <f>STDEV('20110208 Calibration Check-02'!CA90,'20110209 Calibration Check'!CA90,'20110204 Calibration Check-02'!CA90)</f>
        <v>0.69857301226969604</v>
      </c>
      <c r="CA75">
        <f>STDEV('20110208 Calibration Check-02'!CB90,'20110209 Calibration Check'!CB90,'20110204 Calibration Check-02'!CB90)</f>
        <v>0.99047115493789051</v>
      </c>
      <c r="CB75">
        <f>STDEV('20110208 Calibration Check-02'!CC90,'20110209 Calibration Check'!CC90,'20110204 Calibration Check-02'!CC90)</f>
        <v>0.67309512988011366</v>
      </c>
      <c r="CC75">
        <f>STDEV('20110208 Calibration Check-02'!CD90,'20110209 Calibration Check'!CD90,'20110204 Calibration Check-02'!CD90)</f>
        <v>0.85392303451719886</v>
      </c>
      <c r="CD75">
        <f>STDEV('20110208 Calibration Check-02'!CE90,'20110209 Calibration Check'!CE90,'20110204 Calibration Check-02'!CE90)</f>
        <v>0.92366903080964291</v>
      </c>
      <c r="CE75">
        <f>STDEV('20110208 Calibration Check-02'!CF90,'20110209 Calibration Check'!CF90,'20110204 Calibration Check-02'!CF90)</f>
        <v>1.2470264884074882</v>
      </c>
      <c r="CF75">
        <f>STDEV('20110208 Calibration Check-02'!CG90,'20110209 Calibration Check'!CG90,'20110204 Calibration Check-02'!CG90)</f>
        <v>1.2519487500434767</v>
      </c>
      <c r="CG75">
        <f>STDEV('20110208 Calibration Check-02'!CH90,'20110209 Calibration Check'!CH90,'20110204 Calibration Check-02'!CH90)</f>
        <v>2.425156359583871</v>
      </c>
      <c r="CH75">
        <f>STDEV('20110208 Calibration Check-02'!CI90,'20110209 Calibration Check'!CI90,'20110204 Calibration Check-02'!CI90)</f>
        <v>0.95312035819338914</v>
      </c>
      <c r="CI75">
        <f>STDEV('20110208 Calibration Check-02'!CJ90,'20110209 Calibration Check'!CJ90,'20110204 Calibration Check-02'!CJ90)</f>
        <v>1.1471322666697759</v>
      </c>
      <c r="CJ75">
        <f>STDEV('20110208 Calibration Check-02'!CK90,'20110209 Calibration Check'!CK90,'20110204 Calibration Check-02'!CK90)</f>
        <v>1.1612902332798298</v>
      </c>
      <c r="CK75">
        <f>STDEV('20110208 Calibration Check-02'!CL90,'20110209 Calibration Check'!CL90,'20110204 Calibration Check-02'!CL90)</f>
        <v>1.7644330892368014</v>
      </c>
      <c r="CL75">
        <f>STDEV('20110208 Calibration Check-02'!CM90,'20110209 Calibration Check'!CM90,'20110204 Calibration Check-02'!CM90)</f>
        <v>0.73682316106224832</v>
      </c>
      <c r="CM75">
        <f>STDEV('20110208 Calibration Check-02'!CN90,'20110209 Calibration Check'!CN90,'20110204 Calibration Check-02'!CN90)</f>
        <v>0.66843959674206199</v>
      </c>
      <c r="CN75">
        <f>STDEV('20110208 Calibration Check-02'!CO90,'20110209 Calibration Check'!CO90,'20110204 Calibration Check-02'!CO90)</f>
        <v>0.3858495854028382</v>
      </c>
      <c r="CO75">
        <f>STDEV('20110208 Calibration Check-02'!CP90,'20110209 Calibration Check'!CP90,'20110204 Calibration Check-02'!CP90)</f>
        <v>0.81519667614066049</v>
      </c>
      <c r="CP75">
        <f>STDEV('20110208 Calibration Check-02'!CQ90,'20110209 Calibration Check'!CQ90,'20110204 Calibration Check-02'!CQ90)</f>
        <v>0.8950975194332752</v>
      </c>
      <c r="CQ75">
        <f>STDEV('20110208 Calibration Check-02'!CR90,'20110209 Calibration Check'!CR90)</f>
        <v>7.0502054115741827E-2</v>
      </c>
      <c r="CR75">
        <f>STDEV('20110208 Calibration Check-02'!CS90,'20110209 Calibration Check'!CS90,'20110204 Calibration Check-02'!CS90)</f>
        <v>0.99387254558276439</v>
      </c>
      <c r="CS75">
        <f>STDEV('20110208 Calibration Check-02'!CT90,'20110209 Calibration Check'!CT90,'20110204 Calibration Check-02'!CT90)</f>
        <v>0.53725251498599447</v>
      </c>
    </row>
    <row r="76" spans="1:97">
      <c r="A76" t="s">
        <v>88</v>
      </c>
      <c r="B76">
        <f>STDEV('20110208 Calibration Check-02'!C91,'20110209 Calibration Check'!C91,'20110204 Calibration Check-02'!C91)</f>
        <v>1.4020641000792067</v>
      </c>
      <c r="C76">
        <f>STDEV('20110208 Calibration Check-02'!D91,'20110209 Calibration Check'!D91,'20110204 Calibration Check-02'!D91)</f>
        <v>0.78714902842944678</v>
      </c>
      <c r="D76">
        <f>STDEV('20110208 Calibration Check-02'!E91,'20110209 Calibration Check'!E91,'20110204 Calibration Check-02'!E91)</f>
        <v>1.4409888130293007</v>
      </c>
      <c r="E76">
        <f>STDEV('20110208 Calibration Check-02'!F91,'20110209 Calibration Check'!F91,'20110204 Calibration Check-02'!F91)</f>
        <v>1.5421012816546622</v>
      </c>
      <c r="F76">
        <f>STDEV('20110208 Calibration Check-02'!G91,'20110209 Calibration Check'!G91,'20110204 Calibration Check-02'!G91)</f>
        <v>1.6360298197369814</v>
      </c>
      <c r="G76">
        <f>STDEV('20110208 Calibration Check-02'!H91,'20110209 Calibration Check'!H91,'20110204 Calibration Check-02'!H91)</f>
        <v>1.1939790743701684</v>
      </c>
      <c r="H76">
        <f>STDEV('20110208 Calibration Check-02'!I91,'20110209 Calibration Check'!I91,'20110204 Calibration Check-02'!I91)</f>
        <v>1.3454407295022348</v>
      </c>
      <c r="I76">
        <f>STDEV('20110208 Calibration Check-02'!J91,'20110209 Calibration Check'!J91,'20110204 Calibration Check-02'!J91)</f>
        <v>1.4887049766427765</v>
      </c>
      <c r="J76">
        <f>STDEV('20110208 Calibration Check-02'!K91,'20110209 Calibration Check'!K91,'20110204 Calibration Check-02'!K91)</f>
        <v>1.6738218827843283</v>
      </c>
      <c r="K76">
        <f>STDEV('20110208 Calibration Check-02'!L91,'20110209 Calibration Check'!L91,'20110204 Calibration Check-02'!L91)</f>
        <v>1.4375058079044136</v>
      </c>
      <c r="L76">
        <f>STDEV('20110208 Calibration Check-02'!M91,'20110209 Calibration Check'!M91,'20110204 Calibration Check-02'!M91)</f>
        <v>1.0835697204435313</v>
      </c>
      <c r="M76">
        <f>STDEV('20110208 Calibration Check-02'!N91,'20110209 Calibration Check'!N91,'20110204 Calibration Check-02'!N91)</f>
        <v>1.2350438359866653</v>
      </c>
      <c r="N76">
        <f>STDEV('20110208 Calibration Check-02'!O91,'20110209 Calibration Check'!O91,'20110204 Calibration Check-02'!O91)</f>
        <v>1.4872615357030374</v>
      </c>
      <c r="O76">
        <f>STDEV('20110208 Calibration Check-02'!P91,'20110209 Calibration Check'!P91,'20110204 Calibration Check-02'!P91)</f>
        <v>1.3941163005581527</v>
      </c>
      <c r="P76">
        <f>STDEV('20110208 Calibration Check-02'!Q91,'20110209 Calibration Check'!Q91,'20110204 Calibration Check-02'!Q91)</f>
        <v>0.87069684181868578</v>
      </c>
      <c r="Q76">
        <f>STDEV('20110208 Calibration Check-02'!R91,'20110209 Calibration Check'!R91,'20110204 Calibration Check-02'!R91)</f>
        <v>1.6108381081079994</v>
      </c>
      <c r="R76">
        <f>STDEV('20110208 Calibration Check-02'!S91,'20110209 Calibration Check'!S91,'20110204 Calibration Check-02'!S91)</f>
        <v>1.1214881116398372</v>
      </c>
      <c r="S76">
        <f>STDEV('20110208 Calibration Check-02'!T91,'20110209 Calibration Check'!T91,'20110204 Calibration Check-02'!T91)</f>
        <v>1.30061550934752</v>
      </c>
      <c r="T76">
        <f>STDEV('20110208 Calibration Check-02'!U91,'20110209 Calibration Check'!U91,'20110204 Calibration Check-02'!U91)</f>
        <v>1.2084512463536052</v>
      </c>
      <c r="U76">
        <f>STDEV('20110208 Calibration Check-02'!V91,'20110209 Calibration Check'!V91,'20110204 Calibration Check-02'!V91)</f>
        <v>0.89508352128019142</v>
      </c>
      <c r="V76">
        <f>STDEV('20110208 Calibration Check-02'!W91,'20110209 Calibration Check'!W91,'20110204 Calibration Check-02'!W91)</f>
        <v>1.5643428171750058</v>
      </c>
      <c r="W76">
        <f>STDEV('20110208 Calibration Check-02'!X91,'20110209 Calibration Check'!X91,'20110204 Calibration Check-02'!X91)</f>
        <v>1.5525320871294226</v>
      </c>
      <c r="X76">
        <f>STDEV('20110208 Calibration Check-02'!Y91,'20110209 Calibration Check'!Y91,'20110204 Calibration Check-02'!Y91)</f>
        <v>1.2385741213149755</v>
      </c>
      <c r="Y76">
        <f>STDEV('20110208 Calibration Check-02'!Z91,'20110209 Calibration Check'!Z91,'20110204 Calibration Check-02'!Z91)</f>
        <v>0.94680398820979539</v>
      </c>
      <c r="Z76">
        <f>STDEV('20110208 Calibration Check-02'!AA91,'20110209 Calibration Check'!AA91,'20110204 Calibration Check-02'!AA91)</f>
        <v>1.7263568599518344</v>
      </c>
      <c r="AA76">
        <f>STDEV('20110208 Calibration Check-02'!AB91,'20110209 Calibration Check'!AB91,'20110204 Calibration Check-02'!AB91)</f>
        <v>1.3890738492386794</v>
      </c>
      <c r="AB76">
        <f>STDEV('20110208 Calibration Check-02'!AC91,'20110209 Calibration Check'!AC91,'20110204 Calibration Check-02'!AC91)</f>
        <v>1.6548258832962695</v>
      </c>
      <c r="AC76">
        <f>STDEV('20110208 Calibration Check-02'!AD91,'20110209 Calibration Check'!AD91,'20110204 Calibration Check-02'!AD91)</f>
        <v>1.3747868026391521</v>
      </c>
      <c r="AD76">
        <f>STDEV('20110208 Calibration Check-02'!AE91,'20110209 Calibration Check'!AE91,'20110204 Calibration Check-02'!AE91)</f>
        <v>1.4499504410624564</v>
      </c>
      <c r="AE76">
        <f>STDEV('20110208 Calibration Check-02'!AF91,'20110209 Calibration Check'!AF91,'20110204 Calibration Check-02'!AF91)</f>
        <v>0.97494030240958907</v>
      </c>
      <c r="AF76">
        <f>STDEV('20110208 Calibration Check-02'!AG91,'20110209 Calibration Check'!AG91,'20110204 Calibration Check-02'!AG91)</f>
        <v>0.86853857188611161</v>
      </c>
      <c r="AG76">
        <f>STDEV('20110208 Calibration Check-02'!AH91,'20110209 Calibration Check'!AH91,'20110204 Calibration Check-02'!AH91)</f>
        <v>1.2421236823122679</v>
      </c>
      <c r="AH76">
        <f>STDEV('20110208 Calibration Check-02'!AI91,'20110209 Calibration Check'!AI91,'20110204 Calibration Check-02'!AI91)</f>
        <v>1.5553066392834092</v>
      </c>
      <c r="AI76">
        <f>STDEV('20110208 Calibration Check-02'!AJ91,'20110209 Calibration Check'!AJ91,'20110204 Calibration Check-02'!AJ91)</f>
        <v>1.5870287549063793</v>
      </c>
      <c r="AJ76">
        <f>STDEV('20110208 Calibration Check-02'!AK91,'20110209 Calibration Check'!AK91,'20110204 Calibration Check-02'!AK91)</f>
        <v>1.3497664375316996</v>
      </c>
      <c r="AK76">
        <f>STDEV('20110208 Calibration Check-02'!AL91,'20110209 Calibration Check'!AL91,'20110204 Calibration Check-02'!AL91)</f>
        <v>1.5606524328506679</v>
      </c>
      <c r="AL76">
        <f>STDEV('20110208 Calibration Check-02'!AM91,'20110209 Calibration Check'!AM91,'20110204 Calibration Check-02'!AM91)</f>
        <v>1.647579426849864</v>
      </c>
      <c r="AM76">
        <f>STDEV('20110208 Calibration Check-02'!AN91,'20110209 Calibration Check'!AN91,'20110204 Calibration Check-02'!AN91)</f>
        <v>1.5830738927364612</v>
      </c>
      <c r="AN76">
        <f>STDEV('20110208 Calibration Check-02'!AO91,'20110209 Calibration Check'!AO91,'20110204 Calibration Check-02'!AO91)</f>
        <v>1.6408865854856367</v>
      </c>
      <c r="AO76">
        <f>STDEV('20110208 Calibration Check-02'!AP91,'20110209 Calibration Check'!AP91,'20110204 Calibration Check-02'!AP91)</f>
        <v>1.2516656349488331</v>
      </c>
      <c r="AP76">
        <f>STDEV('20110208 Calibration Check-02'!AQ91,'20110209 Calibration Check'!AQ91,'20110204 Calibration Check-02'!AQ91)</f>
        <v>1.5673809606570923</v>
      </c>
      <c r="AQ76">
        <f>STDEV('20110208 Calibration Check-02'!AR91,'20110209 Calibration Check'!AR91,'20110204 Calibration Check-02'!AR91)</f>
        <v>1.3116697757391236</v>
      </c>
      <c r="AR76">
        <f>STDEV('20110208 Calibration Check-02'!AS91,'20110209 Calibration Check'!AS91,'20110204 Calibration Check-02'!AS91)</f>
        <v>1.2238959088056929</v>
      </c>
      <c r="AS76">
        <f>STDEV('20110208 Calibration Check-02'!AT91,'20110209 Calibration Check'!AT91,'20110204 Calibration Check-02'!AT91)</f>
        <v>1.5919030688056783</v>
      </c>
      <c r="AT76">
        <f>STDEV('20110208 Calibration Check-02'!AU91,'20110209 Calibration Check'!AU91,'20110204 Calibration Check-02'!AU91)</f>
        <v>1.4431025480872577</v>
      </c>
      <c r="AU76">
        <f>STDEV('20110208 Calibration Check-02'!AV91,'20110209 Calibration Check'!AV91,'20110204 Calibration Check-02'!AV91)</f>
        <v>1.2400906568473795</v>
      </c>
      <c r="AV76">
        <f>STDEV('20110208 Calibration Check-02'!AW91,'20110209 Calibration Check'!AW91,'20110204 Calibration Check-02'!AW91)</f>
        <v>1.6165447127586887</v>
      </c>
      <c r="AW76">
        <f>STDEV('20110208 Calibration Check-02'!AX91,'20110209 Calibration Check'!AX91,'20110204 Calibration Check-02'!AX91)</f>
        <v>2.3812223151032694</v>
      </c>
      <c r="AX76">
        <f>STDEV('20110208 Calibration Check-02'!AY91,'20110209 Calibration Check'!AY91,'20110204 Calibration Check-02'!AY91)</f>
        <v>1.6548663750969754</v>
      </c>
      <c r="AY76">
        <f>STDEV('20110208 Calibration Check-02'!AZ91,'20110209 Calibration Check'!AZ91,'20110204 Calibration Check-02'!AZ91)</f>
        <v>1.6966856725928878</v>
      </c>
      <c r="AZ76">
        <f>STDEV('20110208 Calibration Check-02'!BA91,'20110209 Calibration Check'!BA91,'20110204 Calibration Check-02'!BA91)</f>
        <v>1.5419853793574658</v>
      </c>
      <c r="BA76">
        <f>STDEV('20110209 Calibration Check'!BB91,'20110204 Calibration Check-02'!BB91)</f>
        <v>1.426071487212049</v>
      </c>
      <c r="BB76">
        <f>STDEV('20110208 Calibration Check-02'!BC91,'20110209 Calibration Check'!BC91,'20110204 Calibration Check-02'!BC91)</f>
        <v>1.4113905838314345</v>
      </c>
      <c r="BC76">
        <f>STDEV('20110208 Calibration Check-02'!BD91,'20110209 Calibration Check'!BD91,'20110204 Calibration Check-02'!BD91)</f>
        <v>0.99771361698128869</v>
      </c>
      <c r="BD76">
        <f>STDEV('20110208 Calibration Check-02'!BE91,'20110209 Calibration Check'!BE91,'20110204 Calibration Check-02'!BE91)</f>
        <v>1.1697626694424517</v>
      </c>
      <c r="BE76">
        <f>STDEV('20110208 Calibration Check-02'!BF91,'20110209 Calibration Check'!BF91,'20110204 Calibration Check-02'!BF91)</f>
        <v>1.5384717388307723</v>
      </c>
      <c r="BF76">
        <f>STDEV('20110208 Calibration Check-02'!BG91,'20110209 Calibration Check'!BG91,'20110204 Calibration Check-02'!BG91)</f>
        <v>1.1618317180586022</v>
      </c>
      <c r="BG76">
        <f>STDEV('20110208 Calibration Check-02'!BH91,'20110209 Calibration Check'!BH91,'20110204 Calibration Check-02'!BH91)</f>
        <v>1.6414325665018816</v>
      </c>
      <c r="BH76">
        <f>STDEV('20110208 Calibration Check-02'!BI91,'20110209 Calibration Check'!BI91,'20110204 Calibration Check-02'!BI91)</f>
        <v>1.3868211562424302</v>
      </c>
      <c r="BI76">
        <f>STDEV('20110208 Calibration Check-02'!BJ91,'20110209 Calibration Check'!BJ91,'20110204 Calibration Check-02'!BJ91)</f>
        <v>1.1092701275806551</v>
      </c>
      <c r="BJ76">
        <f>STDEV('20110208 Calibration Check-02'!BK91,'20110209 Calibration Check'!BK91,'20110204 Calibration Check-02'!BK91)</f>
        <v>1.3851155211348434</v>
      </c>
      <c r="BK76">
        <f>STDEV('20110208 Calibration Check-02'!BL91,'20110209 Calibration Check'!BL91,'20110204 Calibration Check-02'!BL91)</f>
        <v>1.6350649981013208</v>
      </c>
      <c r="BL76">
        <f>STDEV('20110208 Calibration Check-02'!BM91,'20110209 Calibration Check'!BM91,'20110204 Calibration Check-02'!BM91)</f>
        <v>1.4662876636248257</v>
      </c>
      <c r="BM76">
        <f>STDEV('20110208 Calibration Check-02'!BN91,'20110209 Calibration Check'!BN91,'20110204 Calibration Check-02'!BN91)</f>
        <v>1.0931513017634602</v>
      </c>
      <c r="BN76">
        <f>STDEV('20110208 Calibration Check-02'!BO91,'20110209 Calibration Check'!BO91,'20110204 Calibration Check-02'!BO91)</f>
        <v>0.84754314206922787</v>
      </c>
      <c r="BO76">
        <f>STDEV('20110208 Calibration Check-02'!BP91,'20110209 Calibration Check'!BP91,'20110204 Calibration Check-02'!BP91)</f>
        <v>1.3296153761700986</v>
      </c>
      <c r="BP76">
        <f>STDEV('20110208 Calibration Check-02'!BQ91,'20110209 Calibration Check'!BQ91,'20110204 Calibration Check-02'!BQ91)</f>
        <v>1.1892721172375254</v>
      </c>
      <c r="BQ76">
        <f>STDEV('20110208 Calibration Check-02'!BR91,'20110209 Calibration Check'!BR91,'20110204 Calibration Check-02'!BR91)</f>
        <v>1.2180598879460185</v>
      </c>
      <c r="BR76">
        <f>STDEV('20110208 Calibration Check-02'!BS91,'20110209 Calibration Check'!BS91,'20110204 Calibration Check-02'!BS91)</f>
        <v>1.3365716004782875</v>
      </c>
      <c r="BS76">
        <f>STDEV('20110208 Calibration Check-02'!BT91,'20110209 Calibration Check'!BT91,'20110204 Calibration Check-02'!BT91)</f>
        <v>1.471907441557692</v>
      </c>
      <c r="BT76">
        <f>STDEV('20110208 Calibration Check-02'!BU91,'20110209 Calibration Check'!BU91,'20110204 Calibration Check-02'!BU91)</f>
        <v>1.6833085377625301</v>
      </c>
      <c r="BU76">
        <f>STDEV('20110208 Calibration Check-02'!BV91,'20110209 Calibration Check'!BV91,'20110204 Calibration Check-02'!BV91)</f>
        <v>0.53136741891309458</v>
      </c>
      <c r="BV76">
        <f>STDEV('20110208 Calibration Check-02'!BW91,'20110209 Calibration Check'!BW91,'20110204 Calibration Check-02'!BW91)</f>
        <v>0</v>
      </c>
      <c r="BW76">
        <f>STDEV('20110208 Calibration Check-02'!BX91,'20110209 Calibration Check'!BX91,'20110204 Calibration Check-02'!BX91)</f>
        <v>1.4735654948479504</v>
      </c>
      <c r="BX76">
        <f>STDEV('20110208 Calibration Check-02'!BY91,'20110209 Calibration Check'!BY91,'20110204 Calibration Check-02'!BY91)</f>
        <v>1.5621506910263663</v>
      </c>
      <c r="BY76">
        <f>STDEV('20110208 Calibration Check-02'!BZ91,'20110209 Calibration Check'!BZ91,'20110204 Calibration Check-02'!BZ91)</f>
        <v>1.1133013236172939</v>
      </c>
      <c r="BZ76">
        <f>STDEV('20110208 Calibration Check-02'!CA91,'20110209 Calibration Check'!CA91,'20110204 Calibration Check-02'!CA91)</f>
        <v>1.0521843641731883</v>
      </c>
      <c r="CA76">
        <f>STDEV('20110208 Calibration Check-02'!CB91,'20110209 Calibration Check'!CB91,'20110204 Calibration Check-02'!CB91)</f>
        <v>1.4322496217428402</v>
      </c>
      <c r="CB76">
        <f>STDEV('20110208 Calibration Check-02'!CC91,'20110209 Calibration Check'!CC91,'20110204 Calibration Check-02'!CC91)</f>
        <v>0.99953481416930134</v>
      </c>
      <c r="CC76">
        <f>STDEV('20110208 Calibration Check-02'!CD91,'20110209 Calibration Check'!CD91,'20110204 Calibration Check-02'!CD91)</f>
        <v>1.2109364281680086</v>
      </c>
      <c r="CD76">
        <f>STDEV('20110208 Calibration Check-02'!CE91,'20110209 Calibration Check'!CE91,'20110204 Calibration Check-02'!CE91)</f>
        <v>1.2592445485391233</v>
      </c>
      <c r="CE76">
        <f>STDEV('20110208 Calibration Check-02'!CF91,'20110209 Calibration Check'!CF91,'20110204 Calibration Check-02'!CF91)</f>
        <v>1.5093586869997742</v>
      </c>
      <c r="CF76">
        <f>STDEV('20110208 Calibration Check-02'!CG91,'20110209 Calibration Check'!CG91,'20110204 Calibration Check-02'!CG91)</f>
        <v>1.6203964575240757</v>
      </c>
      <c r="CG76">
        <f>STDEV('20110208 Calibration Check-02'!CH91,'20110209 Calibration Check'!CH91,'20110204 Calibration Check-02'!CH91)</f>
        <v>2.7692480320673956</v>
      </c>
      <c r="CH76">
        <f>STDEV('20110208 Calibration Check-02'!CI91,'20110209 Calibration Check'!CI91,'20110204 Calibration Check-02'!CI91)</f>
        <v>1.0896570213151786</v>
      </c>
      <c r="CI76">
        <f>STDEV('20110208 Calibration Check-02'!CJ91,'20110209 Calibration Check'!CJ91,'20110204 Calibration Check-02'!CJ91)</f>
        <v>1.5131421848056634</v>
      </c>
      <c r="CJ76">
        <f>STDEV('20110208 Calibration Check-02'!CK91,'20110209 Calibration Check'!CK91,'20110204 Calibration Check-02'!CK91)</f>
        <v>1.5076377898981572</v>
      </c>
      <c r="CK76">
        <f>STDEV('20110208 Calibration Check-02'!CL91,'20110209 Calibration Check'!CL91,'20110204 Calibration Check-02'!CL91)</f>
        <v>1.8602841415891034</v>
      </c>
      <c r="CL76">
        <f>STDEV('20110208 Calibration Check-02'!CM91,'20110209 Calibration Check'!CM91,'20110204 Calibration Check-02'!CM91)</f>
        <v>1.0148463116674209</v>
      </c>
      <c r="CM76">
        <f>STDEV('20110208 Calibration Check-02'!CN91,'20110209 Calibration Check'!CN91,'20110204 Calibration Check-02'!CN91)</f>
        <v>0.96015652206733948</v>
      </c>
      <c r="CN76">
        <f>STDEV('20110208 Calibration Check-02'!CO91,'20110209 Calibration Check'!CO91,'20110204 Calibration Check-02'!CO91)</f>
        <v>0.84484533837602871</v>
      </c>
      <c r="CO76">
        <f>STDEV('20110208 Calibration Check-02'!CP91,'20110209 Calibration Check'!CP91,'20110204 Calibration Check-02'!CP91)</f>
        <v>1.1624870397732647</v>
      </c>
      <c r="CP76">
        <f>STDEV('20110208 Calibration Check-02'!CQ91,'20110209 Calibration Check'!CQ91,'20110204 Calibration Check-02'!CQ91)</f>
        <v>1.2369991424209881</v>
      </c>
      <c r="CQ76">
        <f>STDEV('20110208 Calibration Check-02'!CR91,'20110209 Calibration Check'!CR91)</f>
        <v>0.46652524925098232</v>
      </c>
      <c r="CR76">
        <f>STDEV('20110208 Calibration Check-02'!CS91,'20110209 Calibration Check'!CS91,'20110204 Calibration Check-02'!CS91)</f>
        <v>1.356214008353601</v>
      </c>
      <c r="CS76">
        <f>STDEV('20110208 Calibration Check-02'!CT91,'20110209 Calibration Check'!CT91,'20110204 Calibration Check-02'!CT91)</f>
        <v>0.52460993951087509</v>
      </c>
    </row>
    <row r="77" spans="1:97">
      <c r="A77" t="s">
        <v>89</v>
      </c>
      <c r="B77">
        <f>STDEV('20110208 Calibration Check-02'!C92,'20110209 Calibration Check'!C92,'20110204 Calibration Check-02'!C92)</f>
        <v>0.2435671759955027</v>
      </c>
      <c r="C77">
        <f>STDEV('20110208 Calibration Check-02'!D92,'20110209 Calibration Check'!D92,'20110204 Calibration Check-02'!D92)</f>
        <v>0.7793030794174205</v>
      </c>
      <c r="D77">
        <f>STDEV('20110208 Calibration Check-02'!E92,'20110209 Calibration Check'!E92,'20110204 Calibration Check-02'!E92)</f>
        <v>9.3251629048775361E-2</v>
      </c>
      <c r="E77">
        <f>STDEV('20110208 Calibration Check-02'!F92,'20110209 Calibration Check'!F92,'20110204 Calibration Check-02'!F92)</f>
        <v>8.8343971578638034E-2</v>
      </c>
      <c r="F77">
        <f>STDEV('20110208 Calibration Check-02'!G92,'20110209 Calibration Check'!G92,'20110204 Calibration Check-02'!G92)</f>
        <v>0.28851806182959433</v>
      </c>
      <c r="G77">
        <f>STDEV('20110208 Calibration Check-02'!H92,'20110209 Calibration Check'!H92,'20110204 Calibration Check-02'!H92)</f>
        <v>0.24174551753467105</v>
      </c>
      <c r="H77">
        <f>STDEV('20110208 Calibration Check-02'!I92,'20110209 Calibration Check'!I92,'20110204 Calibration Check-02'!I92)</f>
        <v>9.3940547411199574E-2</v>
      </c>
      <c r="I77">
        <f>STDEV('20110208 Calibration Check-02'!J92,'20110209 Calibration Check'!J92,'20110204 Calibration Check-02'!J92)</f>
        <v>8.5062101580423696E-2</v>
      </c>
      <c r="J77">
        <f>STDEV('20110208 Calibration Check-02'!K92,'20110209 Calibration Check'!K92,'20110204 Calibration Check-02'!K92)</f>
        <v>0.28155107689039738</v>
      </c>
      <c r="K77">
        <f>STDEV('20110208 Calibration Check-02'!L92,'20110209 Calibration Check'!L92,'20110204 Calibration Check-02'!L92)</f>
        <v>9.5290134457078221E-2</v>
      </c>
      <c r="L77">
        <f>STDEV('20110208 Calibration Check-02'!M92,'20110209 Calibration Check'!M92,'20110204 Calibration Check-02'!M92)</f>
        <v>0.46085300719734978</v>
      </c>
      <c r="M77">
        <f>STDEV('20110208 Calibration Check-02'!N92,'20110209 Calibration Check'!N92,'20110204 Calibration Check-02'!N92)</f>
        <v>0.41936788350089338</v>
      </c>
      <c r="N77">
        <f>STDEV('20110208 Calibration Check-02'!O92,'20110209 Calibration Check'!O92,'20110204 Calibration Check-02'!O92)</f>
        <v>0.38788876569919617</v>
      </c>
      <c r="O77">
        <f>STDEV('20110208 Calibration Check-02'!P92,'20110209 Calibration Check'!P92,'20110204 Calibration Check-02'!P92)</f>
        <v>0.1212263954881595</v>
      </c>
      <c r="P77">
        <f>STDEV('20110208 Calibration Check-02'!Q92,'20110209 Calibration Check'!Q92,'20110204 Calibration Check-02'!Q92)</f>
        <v>0.64031145167394077</v>
      </c>
      <c r="Q77">
        <f>STDEV('20110208 Calibration Check-02'!R92,'20110209 Calibration Check'!R92,'20110204 Calibration Check-02'!R92)</f>
        <v>0.2348986040245554</v>
      </c>
      <c r="R77">
        <f>STDEV('20110208 Calibration Check-02'!S92,'20110209 Calibration Check'!S92,'20110204 Calibration Check-02'!S92)</f>
        <v>0.31088982847401397</v>
      </c>
      <c r="S77">
        <f>STDEV('20110208 Calibration Check-02'!T92,'20110209 Calibration Check'!T92,'20110204 Calibration Check-02'!T92)</f>
        <v>0.13082929069817523</v>
      </c>
      <c r="T77">
        <f>STDEV('20110208 Calibration Check-02'!U92,'20110209 Calibration Check'!U92,'20110204 Calibration Check-02'!U92)</f>
        <v>0.25977824542725969</v>
      </c>
      <c r="U77">
        <f>STDEV('20110208 Calibration Check-02'!V92,'20110209 Calibration Check'!V92,'20110204 Calibration Check-02'!V92)</f>
        <v>0.553178016789311</v>
      </c>
      <c r="V77">
        <f>STDEV('20110208 Calibration Check-02'!W92,'20110209 Calibration Check'!W92,'20110204 Calibration Check-02'!W92)</f>
        <v>0.13142478074707303</v>
      </c>
      <c r="W77">
        <f>STDEV('20110208 Calibration Check-02'!X92,'20110209 Calibration Check'!X92,'20110204 Calibration Check-02'!X92)</f>
        <v>0.11117975400113066</v>
      </c>
      <c r="X77">
        <f>STDEV('20110208 Calibration Check-02'!Y92,'20110209 Calibration Check'!Y92,'20110204 Calibration Check-02'!Y92)</f>
        <v>0.28053113983623396</v>
      </c>
      <c r="Y77">
        <f>STDEV('20110208 Calibration Check-02'!Z92,'20110209 Calibration Check'!Z92,'20110204 Calibration Check-02'!Z92)</f>
        <v>0.63946924375198166</v>
      </c>
      <c r="Z77">
        <f>STDEV('20110208 Calibration Check-02'!AA92,'20110209 Calibration Check'!AA92,'20110204 Calibration Check-02'!AA92)</f>
        <v>0.51700775300554536</v>
      </c>
      <c r="AA77">
        <f>STDEV('20110208 Calibration Check-02'!AB92,'20110209 Calibration Check'!AB92,'20110204 Calibration Check-02'!AB92)</f>
        <v>0.12690493303494713</v>
      </c>
      <c r="AB77">
        <f>STDEV('20110208 Calibration Check-02'!AC92,'20110209 Calibration Check'!AC92,'20110204 Calibration Check-02'!AC92)</f>
        <v>0.20279079864109806</v>
      </c>
      <c r="AC77">
        <f>STDEV('20110208 Calibration Check-02'!AD92,'20110209 Calibration Check'!AD92,'20110204 Calibration Check-02'!AD92)</f>
        <v>8.1936291628225758E-2</v>
      </c>
      <c r="AD77">
        <f>STDEV('20110208 Calibration Check-02'!AE92,'20110209 Calibration Check'!AE92,'20110204 Calibration Check-02'!AE92)</f>
        <v>0.19341012626033882</v>
      </c>
      <c r="AE77">
        <f>STDEV('20110208 Calibration Check-02'!AF92,'20110209 Calibration Check'!AF92,'20110204 Calibration Check-02'!AF92)</f>
        <v>0.45473614518054017</v>
      </c>
      <c r="AF77">
        <f>STDEV('20110208 Calibration Check-02'!AG92,'20110209 Calibration Check'!AG92,'20110204 Calibration Check-02'!AG92)</f>
        <v>0.56926033729370884</v>
      </c>
      <c r="AG77">
        <f>STDEV('20110208 Calibration Check-02'!AH92,'20110209 Calibration Check'!AH92,'20110204 Calibration Check-02'!AH92)</f>
        <v>0.19457158210836123</v>
      </c>
      <c r="AH77">
        <f>STDEV('20110208 Calibration Check-02'!AI92,'20110209 Calibration Check'!AI92,'20110204 Calibration Check-02'!AI92)</f>
        <v>0.18948215277682712</v>
      </c>
      <c r="AI77">
        <f>STDEV('20110208 Calibration Check-02'!AJ92,'20110209 Calibration Check'!AJ92,'20110204 Calibration Check-02'!AJ92)</f>
        <v>0.18261605036636955</v>
      </c>
      <c r="AJ77">
        <f>STDEV('20110208 Calibration Check-02'!AK92,'20110209 Calibration Check'!AK92,'20110204 Calibration Check-02'!AK92)</f>
        <v>0.15651286643493928</v>
      </c>
      <c r="AK77">
        <f>STDEV('20110208 Calibration Check-02'!AL92,'20110209 Calibration Check'!AL92,'20110204 Calibration Check-02'!AL92)</f>
        <v>9.5756619912351376E-2</v>
      </c>
      <c r="AL77">
        <f>STDEV('20110208 Calibration Check-02'!AM92,'20110209 Calibration Check'!AM92,'20110204 Calibration Check-02'!AM92)</f>
        <v>0.2000965204457906</v>
      </c>
      <c r="AM77">
        <f>STDEV('20110208 Calibration Check-02'!AN92,'20110209 Calibration Check'!AN92,'20110204 Calibration Check-02'!AN92)</f>
        <v>0.19684131140724243</v>
      </c>
      <c r="AN77">
        <f>STDEV('20110208 Calibration Check-02'!AO92,'20110209 Calibration Check'!AO92,'20110204 Calibration Check-02'!AO92)</f>
        <v>0.23488285491790603</v>
      </c>
      <c r="AO77">
        <f>STDEV('20110208 Calibration Check-02'!AP92,'20110209 Calibration Check'!AP92,'20110204 Calibration Check-02'!AP92)</f>
        <v>0.20951653752539035</v>
      </c>
      <c r="AP77">
        <f>STDEV('20110208 Calibration Check-02'!AQ92,'20110209 Calibration Check'!AQ92,'20110204 Calibration Check-02'!AQ92)</f>
        <v>0.10714825467533348</v>
      </c>
      <c r="AQ77">
        <f>STDEV('20110208 Calibration Check-02'!AR92,'20110209 Calibration Check'!AR92,'20110204 Calibration Check-02'!AR92)</f>
        <v>0.14527247812215088</v>
      </c>
      <c r="AR77">
        <f>STDEV('20110208 Calibration Check-02'!AS92,'20110209 Calibration Check'!AS92,'20110204 Calibration Check-02'!AS92)</f>
        <v>0.21773297852535342</v>
      </c>
      <c r="AS77">
        <f>STDEV('20110208 Calibration Check-02'!AT92,'20110209 Calibration Check'!AT92,'20110204 Calibration Check-02'!AT92)</f>
        <v>0.16929359017898829</v>
      </c>
      <c r="AT77">
        <f>STDEV('20110208 Calibration Check-02'!AU92,'20110209 Calibration Check'!AU92,'20110204 Calibration Check-02'!AU92)</f>
        <v>8.1568485209275163E-2</v>
      </c>
      <c r="AU77">
        <f>STDEV('20110208 Calibration Check-02'!AV92,'20110209 Calibration Check'!AV92,'20110204 Calibration Check-02'!AV92)</f>
        <v>0.40784930576175327</v>
      </c>
      <c r="AV77">
        <f>STDEV('20110208 Calibration Check-02'!AW92,'20110209 Calibration Check'!AW92,'20110204 Calibration Check-02'!AW92)</f>
        <v>0.18580114279866114</v>
      </c>
      <c r="AW77">
        <f>STDEV('20110208 Calibration Check-02'!AX92,'20110209 Calibration Check'!AX92,'20110204 Calibration Check-02'!AX92)</f>
        <v>0.98881379176521766</v>
      </c>
      <c r="AX77">
        <f>STDEV('20110208 Calibration Check-02'!AY92,'20110209 Calibration Check'!AY92,'20110204 Calibration Check-02'!AY92)</f>
        <v>0.18447460104386984</v>
      </c>
      <c r="AY77">
        <f>STDEV('20110208 Calibration Check-02'!AZ92,'20110209 Calibration Check'!AZ92,'20110204 Calibration Check-02'!AZ92)</f>
        <v>0.25830816128151829</v>
      </c>
      <c r="AZ77">
        <f>STDEV('20110208 Calibration Check-02'!BA92,'20110209 Calibration Check'!BA92,'20110204 Calibration Check-02'!BA92)</f>
        <v>0.14888069680690746</v>
      </c>
      <c r="BA77">
        <f>STDEV('20110209 Calibration Check'!BB92,'20110204 Calibration Check-02'!BB92)</f>
        <v>0.48428625004831516</v>
      </c>
      <c r="BB77">
        <f>STDEV('20110208 Calibration Check-02'!BC92,'20110209 Calibration Check'!BC92,'20110204 Calibration Check-02'!BC92)</f>
        <v>3.1911145217837111E-2</v>
      </c>
      <c r="BC77">
        <f>STDEV('20110208 Calibration Check-02'!BD92,'20110209 Calibration Check'!BD92,'20110204 Calibration Check-02'!BD92)</f>
        <v>0.43953496710731865</v>
      </c>
      <c r="BD77">
        <f>STDEV('20110208 Calibration Check-02'!BE92,'20110209 Calibration Check'!BE92,'20110204 Calibration Check-02'!BE92)</f>
        <v>0.36782743851868488</v>
      </c>
      <c r="BE77">
        <f>STDEV('20110208 Calibration Check-02'!BF92,'20110209 Calibration Check'!BF92,'20110204 Calibration Check-02'!BF92)</f>
        <v>0.14348197120050887</v>
      </c>
      <c r="BF77">
        <f>STDEV('20110208 Calibration Check-02'!BG92,'20110209 Calibration Check'!BG92,'20110204 Calibration Check-02'!BG92)</f>
        <v>0.29568954491090599</v>
      </c>
      <c r="BG77">
        <f>STDEV('20110208 Calibration Check-02'!BH92,'20110209 Calibration Check'!BH92,'20110204 Calibration Check-02'!BH92)</f>
        <v>0.29673239877631324</v>
      </c>
      <c r="BH77">
        <f>STDEV('20110208 Calibration Check-02'!BI92,'20110209 Calibration Check'!BI92,'20110204 Calibration Check-02'!BI92)</f>
        <v>0.18937718837870973</v>
      </c>
      <c r="BI77">
        <f>STDEV('20110208 Calibration Check-02'!BJ92,'20110209 Calibration Check'!BJ92,'20110204 Calibration Check-02'!BJ92)</f>
        <v>0.3999632944057348</v>
      </c>
      <c r="BJ77">
        <f>STDEV('20110208 Calibration Check-02'!BK92,'20110209 Calibration Check'!BK92,'20110204 Calibration Check-02'!BK92)</f>
        <v>0.12810988402605974</v>
      </c>
      <c r="BK77">
        <f>STDEV('20110208 Calibration Check-02'!BL92,'20110209 Calibration Check'!BL92,'20110204 Calibration Check-02'!BL92)</f>
        <v>0.1789699584173112</v>
      </c>
      <c r="BL77">
        <f>STDEV('20110208 Calibration Check-02'!BM92,'20110209 Calibration Check'!BM92,'20110204 Calibration Check-02'!BM92)</f>
        <v>3.1552239833111513E-2</v>
      </c>
      <c r="BM77">
        <f>STDEV('20110208 Calibration Check-02'!BN92,'20110209 Calibration Check'!BN92,'20110204 Calibration Check-02'!BN92)</f>
        <v>0.33887384155892719</v>
      </c>
      <c r="BN77">
        <f>STDEV('20110208 Calibration Check-02'!BO92,'20110209 Calibration Check'!BO92,'20110204 Calibration Check-02'!BO92)</f>
        <v>0.60834927573637321</v>
      </c>
      <c r="BO77">
        <f>STDEV('20110208 Calibration Check-02'!BP92,'20110209 Calibration Check'!BP92,'20110204 Calibration Check-02'!BP92)</f>
        <v>5.6035827250363671E-2</v>
      </c>
      <c r="BP77">
        <f>STDEV('20110208 Calibration Check-02'!BQ92,'20110209 Calibration Check'!BQ92,'20110204 Calibration Check-02'!BQ92)</f>
        <v>0.26905424359352625</v>
      </c>
      <c r="BQ77">
        <f>STDEV('20110208 Calibration Check-02'!BR92,'20110209 Calibration Check'!BR92,'20110204 Calibration Check-02'!BR92)</f>
        <v>0.2403933967283681</v>
      </c>
      <c r="BR77">
        <f>STDEV('20110208 Calibration Check-02'!BS92,'20110209 Calibration Check'!BS92,'20110204 Calibration Check-02'!BS92)</f>
        <v>0.1613946818206613</v>
      </c>
      <c r="BS77">
        <f>STDEV('20110208 Calibration Check-02'!BT92,'20110209 Calibration Check'!BT92,'20110204 Calibration Check-02'!BT92)</f>
        <v>0.15295893651348297</v>
      </c>
      <c r="BT77">
        <f>STDEV('20110208 Calibration Check-02'!BU92,'20110209 Calibration Check'!BU92,'20110204 Calibration Check-02'!BU92)</f>
        <v>0.22760596457464846</v>
      </c>
      <c r="BU77">
        <f>STDEV('20110208 Calibration Check-02'!BV92,'20110209 Calibration Check'!BV92,'20110204 Calibration Check-02'!BV92)</f>
        <v>1.1681773800233135</v>
      </c>
      <c r="BV77">
        <f>STDEV('20110208 Calibration Check-02'!BW92,'20110209 Calibration Check'!BW92,'20110204 Calibration Check-02'!BW92)</f>
        <v>1.588765679451253</v>
      </c>
      <c r="BW77">
        <f>STDEV('20110208 Calibration Check-02'!BX92,'20110209 Calibration Check'!BX92,'20110204 Calibration Check-02'!BX92)</f>
        <v>0</v>
      </c>
      <c r="BX77">
        <f>STDEV('20110208 Calibration Check-02'!BY92,'20110209 Calibration Check'!BY92,'20110204 Calibration Check-02'!BY92)</f>
        <v>0.19825673037227773</v>
      </c>
      <c r="BY77">
        <f>STDEV('20110208 Calibration Check-02'!BZ92,'20110209 Calibration Check'!BZ92,'20110204 Calibration Check-02'!BZ92)</f>
        <v>0.35680850914868356</v>
      </c>
      <c r="BZ77">
        <f>STDEV('20110208 Calibration Check-02'!CA92,'20110209 Calibration Check'!CA92,'20110204 Calibration Check-02'!CA92)</f>
        <v>0.37433263341422129</v>
      </c>
      <c r="CA77">
        <f>STDEV('20110208 Calibration Check-02'!CB92,'20110209 Calibration Check'!CB92,'20110204 Calibration Check-02'!CB92)</f>
        <v>0.44559650021123515</v>
      </c>
      <c r="CB77">
        <f>STDEV('20110208 Calibration Check-02'!CC92,'20110209 Calibration Check'!CC92,'20110204 Calibration Check-02'!CC92)</f>
        <v>0.39479433411324266</v>
      </c>
      <c r="CC77">
        <f>STDEV('20110208 Calibration Check-02'!CD92,'20110209 Calibration Check'!CD92,'20110204 Calibration Check-02'!CD92)</f>
        <v>0.19625322061740769</v>
      </c>
      <c r="CD77">
        <f>STDEV('20110208 Calibration Check-02'!CE92,'20110209 Calibration Check'!CE92,'20110204 Calibration Check-02'!CE92)</f>
        <v>0.16411749891245622</v>
      </c>
      <c r="CE77">
        <f>STDEV('20110208 Calibration Check-02'!CF92,'20110209 Calibration Check'!CF92,'20110204 Calibration Check-02'!CF92)</f>
        <v>0.33564272238541076</v>
      </c>
      <c r="CF77">
        <f>STDEV('20110208 Calibration Check-02'!CG92,'20110209 Calibration Check'!CG92,'20110204 Calibration Check-02'!CG92)</f>
        <v>0.16229892562377518</v>
      </c>
      <c r="CG77">
        <f>STDEV('20110208 Calibration Check-02'!CH92,'20110209 Calibration Check'!CH92,'20110204 Calibration Check-02'!CH92)</f>
        <v>1.3340443935461734</v>
      </c>
      <c r="CH77">
        <f>STDEV('20110208 Calibration Check-02'!CI92,'20110209 Calibration Check'!CI92,'20110204 Calibration Check-02'!CI92)</f>
        <v>0.75673409837754968</v>
      </c>
      <c r="CI77">
        <f>STDEV('20110208 Calibration Check-02'!CJ92,'20110209 Calibration Check'!CJ92,'20110204 Calibration Check-02'!CJ92)</f>
        <v>3.2175209913953791E-2</v>
      </c>
      <c r="CJ77">
        <f>STDEV('20110208 Calibration Check-02'!CK92,'20110209 Calibration Check'!CK92,'20110204 Calibration Check-02'!CK92)</f>
        <v>7.5808416529145245E-2</v>
      </c>
      <c r="CK77">
        <f>STDEV('20110208 Calibration Check-02'!CL92,'20110209 Calibration Check'!CL92,'20110204 Calibration Check-02'!CL92)</f>
        <v>1.0453954646678898</v>
      </c>
      <c r="CL77">
        <f>STDEV('20110208 Calibration Check-02'!CM92,'20110209 Calibration Check'!CM92,'20110204 Calibration Check-02'!CM92)</f>
        <v>0.43345643278497858</v>
      </c>
      <c r="CM77">
        <f>STDEV('20110208 Calibration Check-02'!CN92,'20110209 Calibration Check'!CN92,'20110204 Calibration Check-02'!CN92)</f>
        <v>0.46144219065029701</v>
      </c>
      <c r="CN77">
        <f>STDEV('20110208 Calibration Check-02'!CO92,'20110209 Calibration Check'!CO92,'20110204 Calibration Check-02'!CO92)</f>
        <v>0.7279731588063898</v>
      </c>
      <c r="CO77">
        <f>STDEV('20110208 Calibration Check-02'!CP92,'20110209 Calibration Check'!CP92,'20110204 Calibration Check-02'!CP92)</f>
        <v>0.24756230522553546</v>
      </c>
      <c r="CP77">
        <f>STDEV('20110208 Calibration Check-02'!CQ92,'20110209 Calibration Check'!CQ92,'20110204 Calibration Check-02'!CQ92)</f>
        <v>0.20387320878096574</v>
      </c>
      <c r="CQ77">
        <f>STDEV('20110208 Calibration Check-02'!CR92,'20110209 Calibration Check'!CR92)</f>
        <v>5.9411118394696434E-2</v>
      </c>
      <c r="CR77">
        <f>STDEV('20110208 Calibration Check-02'!CS92,'20110209 Calibration Check'!CS92,'20110204 Calibration Check-02'!CS92)</f>
        <v>0.14947739382103301</v>
      </c>
      <c r="CS77">
        <f>STDEV('20110208 Calibration Check-02'!CT92,'20110209 Calibration Check'!CT92,'20110204 Calibration Check-02'!CT92)</f>
        <v>1.165478197199584</v>
      </c>
    </row>
    <row r="78" spans="1:97">
      <c r="A78" t="s">
        <v>90</v>
      </c>
      <c r="B78">
        <f>STDEV('20110208 Calibration Check-02'!C93,'20110209 Calibration Check'!C93,'20110204 Calibration Check-02'!C93)</f>
        <v>0.45678103880351661</v>
      </c>
      <c r="C78">
        <f>STDEV('20110208 Calibration Check-02'!D93,'20110209 Calibration Check'!D93,'20110204 Calibration Check-02'!D93)</f>
        <v>0.93465272876057393</v>
      </c>
      <c r="D78">
        <f>STDEV('20110208 Calibration Check-02'!E93,'20110209 Calibration Check'!E93,'20110204 Calibration Check-02'!E93)</f>
        <v>0.18929118056229902</v>
      </c>
      <c r="E78">
        <f>STDEV('20110208 Calibration Check-02'!F93,'20110209 Calibration Check'!F93,'20110204 Calibration Check-02'!F93)</f>
        <v>0.15028400182802118</v>
      </c>
      <c r="F78">
        <f>STDEV('20110208 Calibration Check-02'!G93,'20110209 Calibration Check'!G93,'20110204 Calibration Check-02'!G93)</f>
        <v>9.4247380645911177E-2</v>
      </c>
      <c r="G78">
        <f>STDEV('20110208 Calibration Check-02'!H93,'20110209 Calibration Check'!H93,'20110204 Calibration Check-02'!H93)</f>
        <v>0.38897267465620672</v>
      </c>
      <c r="H78">
        <f>STDEV('20110208 Calibration Check-02'!I93,'20110209 Calibration Check'!I93,'20110204 Calibration Check-02'!I93)</f>
        <v>0.23375164845580435</v>
      </c>
      <c r="I78">
        <f>STDEV('20110208 Calibration Check-02'!J93,'20110209 Calibration Check'!J93,'20110204 Calibration Check-02'!J93)</f>
        <v>0.1139694242368756</v>
      </c>
      <c r="J78">
        <f>STDEV('20110208 Calibration Check-02'!K93,'20110209 Calibration Check'!K93,'20110204 Calibration Check-02'!K93)</f>
        <v>0.37001592075225581</v>
      </c>
      <c r="K78">
        <f>STDEV('20110208 Calibration Check-02'!L93,'20110209 Calibration Check'!L93,'20110204 Calibration Check-02'!L93)</f>
        <v>0.19621441651519467</v>
      </c>
      <c r="L78">
        <f>STDEV('20110208 Calibration Check-02'!M93,'20110209 Calibration Check'!M93,'20110204 Calibration Check-02'!M93)</f>
        <v>0.5853426115096042</v>
      </c>
      <c r="M78">
        <f>STDEV('20110208 Calibration Check-02'!N93,'20110209 Calibration Check'!N93,'20110204 Calibration Check-02'!N93)</f>
        <v>0.51162631076547394</v>
      </c>
      <c r="N78">
        <f>STDEV('20110208 Calibration Check-02'!O93,'20110209 Calibration Check'!O93,'20110204 Calibration Check-02'!O93)</f>
        <v>0.31974002672402685</v>
      </c>
      <c r="O78">
        <f>STDEV('20110208 Calibration Check-02'!P93,'20110209 Calibration Check'!P93,'20110204 Calibration Check-02'!P93)</f>
        <v>0.2879094501100376</v>
      </c>
      <c r="P78">
        <f>STDEV('20110208 Calibration Check-02'!Q93,'20110209 Calibration Check'!Q93,'20110204 Calibration Check-02'!Q93)</f>
        <v>0.77261729033852922</v>
      </c>
      <c r="Q78">
        <f>STDEV('20110208 Calibration Check-02'!R93,'20110209 Calibration Check'!R93,'20110204 Calibration Check-02'!R93)</f>
        <v>4.928582718206484E-2</v>
      </c>
      <c r="R78">
        <f>STDEV('20110208 Calibration Check-02'!S93,'20110209 Calibration Check'!S93,'20110204 Calibration Check-02'!S93)</f>
        <v>0.43963980207962983</v>
      </c>
      <c r="S78">
        <f>STDEV('20110208 Calibration Check-02'!T93,'20110209 Calibration Check'!T93,'20110204 Calibration Check-02'!T93)</f>
        <v>0.27313366968831337</v>
      </c>
      <c r="T78">
        <f>STDEV('20110208 Calibration Check-02'!U93,'20110209 Calibration Check'!U93,'20110204 Calibration Check-02'!U93)</f>
        <v>0.44871660329495622</v>
      </c>
      <c r="U78">
        <f>STDEV('20110208 Calibration Check-02'!V93,'20110209 Calibration Check'!V93,'20110204 Calibration Check-02'!V93)</f>
        <v>0.70481687233339396</v>
      </c>
      <c r="V78">
        <f>STDEV('20110208 Calibration Check-02'!W93,'20110209 Calibration Check'!W93,'20110204 Calibration Check-02'!W93)</f>
        <v>0.13508700168978985</v>
      </c>
      <c r="W78">
        <f>STDEV('20110208 Calibration Check-02'!X93,'20110209 Calibration Check'!X93,'20110204 Calibration Check-02'!X93)</f>
        <v>0.10506081542092076</v>
      </c>
      <c r="X78">
        <f>STDEV('20110208 Calibration Check-02'!Y93,'20110209 Calibration Check'!Y93,'20110204 Calibration Check-02'!Y93)</f>
        <v>0.45913468077442238</v>
      </c>
      <c r="Y78">
        <f>STDEV('20110208 Calibration Check-02'!Z93,'20110209 Calibration Check'!Z93,'20110204 Calibration Check-02'!Z93)</f>
        <v>0.81831293908153679</v>
      </c>
      <c r="Z78">
        <f>STDEV('20110208 Calibration Check-02'!AA93,'20110209 Calibration Check'!AA93,'20110204 Calibration Check-02'!AA93)</f>
        <v>0.32753868047751961</v>
      </c>
      <c r="AA78">
        <f>STDEV('20110208 Calibration Check-02'!AB93,'20110209 Calibration Check'!AB93,'20110204 Calibration Check-02'!AB93)</f>
        <v>0.32972676117149802</v>
      </c>
      <c r="AB78">
        <f>STDEV('20110208 Calibration Check-02'!AC93,'20110209 Calibration Check'!AC93,'20110204 Calibration Check-02'!AC93)</f>
        <v>0.23736732099429139</v>
      </c>
      <c r="AC78">
        <f>STDEV('20110208 Calibration Check-02'!AD93,'20110209 Calibration Check'!AD93,'20110204 Calibration Check-02'!AD93)</f>
        <v>0.22578274218025554</v>
      </c>
      <c r="AD78">
        <f>STDEV('20110208 Calibration Check-02'!AE93,'20110209 Calibration Check'!AE93,'20110204 Calibration Check-02'!AE93)</f>
        <v>0.10963847095634092</v>
      </c>
      <c r="AE78">
        <f>STDEV('20110208 Calibration Check-02'!AF93,'20110209 Calibration Check'!AF93,'20110204 Calibration Check-02'!AF93)</f>
        <v>0.59051374057181982</v>
      </c>
      <c r="AF78">
        <f>STDEV('20110208 Calibration Check-02'!AG93,'20110209 Calibration Check'!AG93,'20110204 Calibration Check-02'!AG93)</f>
        <v>0.7099419166949581</v>
      </c>
      <c r="AG78">
        <f>STDEV('20110208 Calibration Check-02'!AH93,'20110209 Calibration Check'!AH93,'20110204 Calibration Check-02'!AH93)</f>
        <v>0.34119723346115371</v>
      </c>
      <c r="AH78">
        <f>STDEV('20110208 Calibration Check-02'!AI93,'20110209 Calibration Check'!AI93,'20110204 Calibration Check-02'!AI93)</f>
        <v>0.32408509270078395</v>
      </c>
      <c r="AI78">
        <f>STDEV('20110208 Calibration Check-02'!AJ93,'20110209 Calibration Check'!AJ93,'20110204 Calibration Check-02'!AJ93)</f>
        <v>4.9812831038691066E-2</v>
      </c>
      <c r="AJ78">
        <f>STDEV('20110208 Calibration Check-02'!AK93,'20110209 Calibration Check'!AK93,'20110204 Calibration Check-02'!AK93)</f>
        <v>0.35430500013592764</v>
      </c>
      <c r="AK78">
        <f>STDEV('20110208 Calibration Check-02'!AL93,'20110209 Calibration Check'!AL93,'20110204 Calibration Check-02'!AL93)</f>
        <v>0.198862768938396</v>
      </c>
      <c r="AL78">
        <f>STDEV('20110208 Calibration Check-02'!AM93,'20110209 Calibration Check'!AM93,'20110204 Calibration Check-02'!AM93)</f>
        <v>0.11202691417692005</v>
      </c>
      <c r="AM78">
        <f>STDEV('20110208 Calibration Check-02'!AN93,'20110209 Calibration Check'!AN93,'20110204 Calibration Check-02'!AN93)</f>
        <v>0.32847039171221382</v>
      </c>
      <c r="AN78">
        <f>STDEV('20110208 Calibration Check-02'!AO93,'20110209 Calibration Check'!AO93,'20110204 Calibration Check-02'!AO93)</f>
        <v>8.9045851119139915E-2</v>
      </c>
      <c r="AO78">
        <f>STDEV('20110208 Calibration Check-02'!AP93,'20110209 Calibration Check'!AP93,'20110204 Calibration Check-02'!AP93)</f>
        <v>0.3938787473814287</v>
      </c>
      <c r="AP78">
        <f>STDEV('20110208 Calibration Check-02'!AQ93,'20110209 Calibration Check'!AQ93,'20110204 Calibration Check-02'!AQ93)</f>
        <v>0.19354787310526969</v>
      </c>
      <c r="AQ78">
        <f>STDEV('20110208 Calibration Check-02'!AR93,'20110209 Calibration Check'!AR93,'20110204 Calibration Check-02'!AR93)</f>
        <v>0.25113671061784487</v>
      </c>
      <c r="AR78">
        <f>STDEV('20110208 Calibration Check-02'!AS93,'20110209 Calibration Check'!AS93,'20110204 Calibration Check-02'!AS93)</f>
        <v>0.39786097463511083</v>
      </c>
      <c r="AS78">
        <f>STDEV('20110208 Calibration Check-02'!AT93,'20110209 Calibration Check'!AT93,'20110204 Calibration Check-02'!AT93)</f>
        <v>0.28136672077648833</v>
      </c>
      <c r="AT78">
        <f>STDEV('20110208 Calibration Check-02'!AU93,'20110209 Calibration Check'!AU93,'20110204 Calibration Check-02'!AU93)</f>
        <v>0.26818164977528536</v>
      </c>
      <c r="AU78">
        <f>STDEV('20110208 Calibration Check-02'!AV93,'20110209 Calibration Check'!AV93,'20110204 Calibration Check-02'!AV93)</f>
        <v>0.39585355941842637</v>
      </c>
      <c r="AV78">
        <f>STDEV('20110208 Calibration Check-02'!AW93,'20110209 Calibration Check'!AW93,'20110204 Calibration Check-02'!AW93)</f>
        <v>0.10131789236512019</v>
      </c>
      <c r="AW78">
        <f>STDEV('20110208 Calibration Check-02'!AX93,'20110209 Calibration Check'!AX93,'20110204 Calibration Check-02'!AX93)</f>
        <v>0.87481416339101836</v>
      </c>
      <c r="AX78">
        <f>STDEV('20110208 Calibration Check-02'!AY93,'20110209 Calibration Check'!AY93,'20110204 Calibration Check-02'!AY93)</f>
        <v>0.19537457354138191</v>
      </c>
      <c r="AY78">
        <f>STDEV('20110208 Calibration Check-02'!AZ93,'20110209 Calibration Check'!AZ93,'20110204 Calibration Check-02'!AZ93)</f>
        <v>0.28977348397598107</v>
      </c>
      <c r="AZ78">
        <f>STDEV('20110208 Calibration Check-02'!BA93,'20110209 Calibration Check'!BA93,'20110204 Calibration Check-02'!BA93)</f>
        <v>5.2534146423071776E-2</v>
      </c>
      <c r="BA78">
        <f>STDEV('20110209 Calibration Check'!BB93,'20110204 Calibration Check-02'!BB93)</f>
        <v>0.5655897360513028</v>
      </c>
      <c r="BB78">
        <f>STDEV('20110208 Calibration Check-02'!BC93,'20110209 Calibration Check'!BC93,'20110204 Calibration Check-02'!BC93)</f>
        <v>0.21975230671081808</v>
      </c>
      <c r="BC78">
        <f>STDEV('20110208 Calibration Check-02'!BD93,'20110209 Calibration Check'!BD93,'20110204 Calibration Check-02'!BD93)</f>
        <v>0.60712393819763866</v>
      </c>
      <c r="BD78">
        <f>STDEV('20110208 Calibration Check-02'!BE93,'20110209 Calibration Check'!BE93,'20110204 Calibration Check-02'!BE93)</f>
        <v>0.56451314864877677</v>
      </c>
      <c r="BE78">
        <f>STDEV('20110208 Calibration Check-02'!BF93,'20110209 Calibration Check'!BF93,'20110204 Calibration Check-02'!BF93)</f>
        <v>5.703376794786174E-2</v>
      </c>
      <c r="BF78">
        <f>STDEV('20110208 Calibration Check-02'!BG93,'20110209 Calibration Check'!BG93,'20110204 Calibration Check-02'!BG93)</f>
        <v>0.47304318094675163</v>
      </c>
      <c r="BG78">
        <f>STDEV('20110208 Calibration Check-02'!BH93,'20110209 Calibration Check'!BH93,'20110204 Calibration Check-02'!BH93)</f>
        <v>0.10411463641462208</v>
      </c>
      <c r="BH78">
        <f>STDEV('20110208 Calibration Check-02'!BI93,'20110209 Calibration Check'!BI93,'20110204 Calibration Check-02'!BI93)</f>
        <v>0.18094346478949525</v>
      </c>
      <c r="BI78">
        <f>STDEV('20110208 Calibration Check-02'!BJ93,'20110209 Calibration Check'!BJ93,'20110204 Calibration Check-02'!BJ93)</f>
        <v>0.57209573072471032</v>
      </c>
      <c r="BJ78">
        <f>STDEV('20110208 Calibration Check-02'!BK93,'20110209 Calibration Check'!BK93,'20110204 Calibration Check-02'!BK93)</f>
        <v>0.31799930102170454</v>
      </c>
      <c r="BK78">
        <f>STDEV('20110208 Calibration Check-02'!BL93,'20110209 Calibration Check'!BL93,'20110204 Calibration Check-02'!BL93)</f>
        <v>0.14761429889166897</v>
      </c>
      <c r="BL78">
        <f>STDEV('20110208 Calibration Check-02'!BM93,'20110209 Calibration Check'!BM93,'20110204 Calibration Check-02'!BM93)</f>
        <v>0.17340943129492403</v>
      </c>
      <c r="BM78">
        <f>STDEV('20110208 Calibration Check-02'!BN93,'20110209 Calibration Check'!BN93,'20110204 Calibration Check-02'!BN93)</f>
        <v>0.49957642191075141</v>
      </c>
      <c r="BN78">
        <f>STDEV('20110208 Calibration Check-02'!BO93,'20110209 Calibration Check'!BO93,'20110204 Calibration Check-02'!BO93)</f>
        <v>0.77444025036211128</v>
      </c>
      <c r="BO78">
        <f>STDEV('20110208 Calibration Check-02'!BP93,'20110209 Calibration Check'!BP93,'20110204 Calibration Check-02'!BP93)</f>
        <v>0.24501494353025932</v>
      </c>
      <c r="BP78">
        <f>STDEV('20110208 Calibration Check-02'!BQ93,'20110209 Calibration Check'!BQ93,'20110204 Calibration Check-02'!BQ93)</f>
        <v>0.4595340501841515</v>
      </c>
      <c r="BQ78">
        <f>STDEV('20110208 Calibration Check-02'!BR93,'20110209 Calibration Check'!BR93,'20110204 Calibration Check-02'!BR93)</f>
        <v>0.42924221689227304</v>
      </c>
      <c r="BR78">
        <f>STDEV('20110208 Calibration Check-02'!BS93,'20110209 Calibration Check'!BS93,'20110204 Calibration Check-02'!BS93)</f>
        <v>0.21159269913727546</v>
      </c>
      <c r="BS78">
        <f>STDEV('20110208 Calibration Check-02'!BT93,'20110209 Calibration Check'!BT93,'20110204 Calibration Check-02'!BT93)</f>
        <v>8.4637079654910949E-2</v>
      </c>
      <c r="BT78">
        <f>STDEV('20110208 Calibration Check-02'!BU93,'20110209 Calibration Check'!BU93,'20110204 Calibration Check-02'!BU93)</f>
        <v>0.16780941261220378</v>
      </c>
      <c r="BU78">
        <f>STDEV('20110208 Calibration Check-02'!BV93,'20110209 Calibration Check'!BV93,'20110204 Calibration Check-02'!BV93)</f>
        <v>1.3553991040590259</v>
      </c>
      <c r="BV78">
        <f>STDEV('20110208 Calibration Check-02'!BW93,'20110209 Calibration Check'!BW93,'20110204 Calibration Check-02'!BW93)</f>
        <v>1.7446288018185374</v>
      </c>
      <c r="BW78">
        <f>STDEV('20110208 Calibration Check-02'!BX93,'20110209 Calibration Check'!BX93,'20110204 Calibration Check-02'!BX93)</f>
        <v>0.20482291732896385</v>
      </c>
      <c r="BX78">
        <f>STDEV('20110208 Calibration Check-02'!BY93,'20110209 Calibration Check'!BY93,'20110204 Calibration Check-02'!BY93)</f>
        <v>0</v>
      </c>
      <c r="BY78">
        <f>STDEV('20110208 Calibration Check-02'!BZ93,'20110209 Calibration Check'!BZ93,'20110204 Calibration Check-02'!BZ93)</f>
        <v>0.53966189332338677</v>
      </c>
      <c r="BZ78">
        <f>STDEV('20110208 Calibration Check-02'!CA93,'20110209 Calibration Check'!CA93,'20110204 Calibration Check-02'!CA93)</f>
        <v>0.5332514401381474</v>
      </c>
      <c r="CA78">
        <f>STDEV('20110208 Calibration Check-02'!CB93,'20110209 Calibration Check'!CB93,'20110204 Calibration Check-02'!CB93)</f>
        <v>0.62634286408199913</v>
      </c>
      <c r="CB78">
        <f>STDEV('20110208 Calibration Check-02'!CC93,'20110209 Calibration Check'!CC93,'20110204 Calibration Check-02'!CC93)</f>
        <v>0.53626500322732684</v>
      </c>
      <c r="CC78">
        <f>STDEV('20110208 Calibration Check-02'!CD93,'20110209 Calibration Check'!CD93,'20110204 Calibration Check-02'!CD93)</f>
        <v>0.37193433545082788</v>
      </c>
      <c r="CD78">
        <f>STDEV('20110208 Calibration Check-02'!CE93,'20110209 Calibration Check'!CE93,'20110204 Calibration Check-02'!CE93)</f>
        <v>0.30631109541827506</v>
      </c>
      <c r="CE78">
        <f>STDEV('20110208 Calibration Check-02'!CF93,'20110209 Calibration Check'!CF93,'20110204 Calibration Check-02'!CF93)</f>
        <v>0.18938257870122549</v>
      </c>
      <c r="CF78">
        <f>STDEV('20110208 Calibration Check-02'!CG93,'20110209 Calibration Check'!CG93,'20110204 Calibration Check-02'!CG93)</f>
        <v>0.1884142831510659</v>
      </c>
      <c r="CG78">
        <f>STDEV('20110208 Calibration Check-02'!CH93,'20110209 Calibration Check'!CH93,'20110204 Calibration Check-02'!CH93)</f>
        <v>1.2196355566322188</v>
      </c>
      <c r="CH78">
        <f>STDEV('20110208 Calibration Check-02'!CI93,'20110209 Calibration Check'!CI93,'20110204 Calibration Check-02'!CI93)</f>
        <v>0.79022162340300117</v>
      </c>
      <c r="CI78">
        <f>STDEV('20110208 Calibration Check-02'!CJ93,'20110209 Calibration Check'!CJ93,'20110204 Calibration Check-02'!CJ93)</f>
        <v>0.18595930401878985</v>
      </c>
      <c r="CJ78">
        <f>STDEV('20110208 Calibration Check-02'!CK93,'20110209 Calibration Check'!CK93,'20110204 Calibration Check-02'!CK93)</f>
        <v>0.12662744205561802</v>
      </c>
      <c r="CK78">
        <f>STDEV('20110208 Calibration Check-02'!CL93,'20110209 Calibration Check'!CL93,'20110204 Calibration Check-02'!CL93)</f>
        <v>0.88704905769259179</v>
      </c>
      <c r="CL78">
        <f>STDEV('20110208 Calibration Check-02'!CM93,'20110209 Calibration Check'!CM93,'20110204 Calibration Check-02'!CM93)</f>
        <v>0.53689137183925839</v>
      </c>
      <c r="CM78">
        <f>STDEV('20110208 Calibration Check-02'!CN93,'20110209 Calibration Check'!CN93,'20110204 Calibration Check-02'!CN93)</f>
        <v>0.58145894464528358</v>
      </c>
      <c r="CN78">
        <f>STDEV('20110208 Calibration Check-02'!CO93,'20110209 Calibration Check'!CO93,'20110204 Calibration Check-02'!CO93)</f>
        <v>0.91549255610408975</v>
      </c>
      <c r="CO78">
        <f>STDEV('20110208 Calibration Check-02'!CP93,'20110209 Calibration Check'!CP93,'20110204 Calibration Check-02'!CP93)</f>
        <v>0.40713029847996951</v>
      </c>
      <c r="CP78">
        <f>STDEV('20110208 Calibration Check-02'!CQ93,'20110209 Calibration Check'!CQ93,'20110204 Calibration Check-02'!CQ93)</f>
        <v>0.35167584856533518</v>
      </c>
      <c r="CQ78">
        <f>STDEV('20110208 Calibration Check-02'!CR93,'20110209 Calibration Check'!CR93)</f>
        <v>0.26268113755266664</v>
      </c>
      <c r="CR78">
        <f>STDEV('20110208 Calibration Check-02'!CS93,'20110209 Calibration Check'!CS93,'20110204 Calibration Check-02'!CS93)</f>
        <v>0.31310345247104387</v>
      </c>
      <c r="CS78">
        <f>STDEV('20110208 Calibration Check-02'!CT93,'20110209 Calibration Check'!CT93,'20110204 Calibration Check-02'!CT93)</f>
        <v>1.2906011812609559</v>
      </c>
    </row>
    <row r="79" spans="1:97">
      <c r="A79" t="s">
        <v>91</v>
      </c>
      <c r="B79">
        <f>STDEV('20110208 Calibration Check-02'!C94,'20110209 Calibration Check'!C94,'20110204 Calibration Check-02'!C94)</f>
        <v>0.16810956307813707</v>
      </c>
      <c r="C79">
        <f>STDEV('20110208 Calibration Check-02'!D94,'20110209 Calibration Check'!D94,'20110204 Calibration Check-02'!D94)</f>
        <v>0.46068451499932633</v>
      </c>
      <c r="D79">
        <f>STDEV('20110208 Calibration Check-02'!E94,'20110209 Calibration Check'!E94,'20110204 Calibration Check-02'!E94)</f>
        <v>0.3871067477544341</v>
      </c>
      <c r="E79">
        <f>STDEV('20110208 Calibration Check-02'!F94,'20110209 Calibration Check'!F94,'20110204 Calibration Check-02'!F94)</f>
        <v>0.47202285559735901</v>
      </c>
      <c r="F79">
        <f>STDEV('20110208 Calibration Check-02'!G94,'20110209 Calibration Check'!G94,'20110204 Calibration Check-02'!G94)</f>
        <v>0.65997614472756272</v>
      </c>
      <c r="G79">
        <f>STDEV('20110208 Calibration Check-02'!H94,'20110209 Calibration Check'!H94,'20110204 Calibration Check-02'!H94)</f>
        <v>0.18345232001632508</v>
      </c>
      <c r="H79">
        <f>STDEV('20110208 Calibration Check-02'!I94,'20110209 Calibration Check'!I94,'20110204 Calibration Check-02'!I94)</f>
        <v>0.31709070241062487</v>
      </c>
      <c r="I79">
        <f>STDEV('20110208 Calibration Check-02'!J94,'20110209 Calibration Check'!J94,'20110204 Calibration Check-02'!J94)</f>
        <v>0.45633934352866973</v>
      </c>
      <c r="J79">
        <f>STDEV('20110208 Calibration Check-02'!K94,'20110209 Calibration Check'!K94,'20110204 Calibration Check-02'!K94)</f>
        <v>0.57136160927784052</v>
      </c>
      <c r="K79">
        <f>STDEV('20110208 Calibration Check-02'!L94,'20110209 Calibration Check'!L94,'20110204 Calibration Check-02'!L94)</f>
        <v>0.3814156720147801</v>
      </c>
      <c r="L79">
        <f>STDEV('20110208 Calibration Check-02'!M94,'20110209 Calibration Check'!M94,'20110204 Calibration Check-02'!M94)</f>
        <v>0.27108835055984831</v>
      </c>
      <c r="M79">
        <f>STDEV('20110208 Calibration Check-02'!N94,'20110209 Calibration Check'!N94,'20110204 Calibration Check-02'!N94)</f>
        <v>0.35032370733073553</v>
      </c>
      <c r="N79">
        <f>STDEV('20110208 Calibration Check-02'!O94,'20110209 Calibration Check'!O94,'20110204 Calibration Check-02'!O94)</f>
        <v>0.59545090987228921</v>
      </c>
      <c r="O79">
        <f>STDEV('20110208 Calibration Check-02'!P94,'20110209 Calibration Check'!P94,'20110204 Calibration Check-02'!P94)</f>
        <v>0.29353719540226025</v>
      </c>
      <c r="P79">
        <f>STDEV('20110208 Calibration Check-02'!Q94,'20110209 Calibration Check'!Q94,'20110204 Calibration Check-02'!Q94)</f>
        <v>0.37539186335647112</v>
      </c>
      <c r="Q79">
        <f>STDEV('20110208 Calibration Check-02'!R94,'20110209 Calibration Check'!R94,'20110204 Calibration Check-02'!R94)</f>
        <v>0.61083302202812861</v>
      </c>
      <c r="R79">
        <f>STDEV('20110208 Calibration Check-02'!S94,'20110209 Calibration Check'!S94,'20110204 Calibration Check-02'!S94)</f>
        <v>0.19599178230607231</v>
      </c>
      <c r="S79">
        <f>STDEV('20110208 Calibration Check-02'!T94,'20110209 Calibration Check'!T94,'20110204 Calibration Check-02'!T94)</f>
        <v>0.27785540708015971</v>
      </c>
      <c r="T79">
        <f>STDEV('20110208 Calibration Check-02'!U94,'20110209 Calibration Check'!U94,'20110204 Calibration Check-02'!U94)</f>
        <v>0.10518805168189586</v>
      </c>
      <c r="U79">
        <f>STDEV('20110208 Calibration Check-02'!V94,'20110209 Calibration Check'!V94,'20110204 Calibration Check-02'!V94)</f>
        <v>0.2509247204598028</v>
      </c>
      <c r="V79">
        <f>STDEV('20110208 Calibration Check-02'!W94,'20110209 Calibration Check'!W94,'20110204 Calibration Check-02'!W94)</f>
        <v>0.51199249285706316</v>
      </c>
      <c r="W79">
        <f>STDEV('20110208 Calibration Check-02'!X94,'20110209 Calibration Check'!X94,'20110204 Calibration Check-02'!X94)</f>
        <v>0.49662851187201362</v>
      </c>
      <c r="X79">
        <f>STDEV('20110208 Calibration Check-02'!Y94,'20110209 Calibration Check'!Y94,'20110204 Calibration Check-02'!Y94)</f>
        <v>0.12159044532159166</v>
      </c>
      <c r="Y79">
        <f>STDEV('20110208 Calibration Check-02'!Z94,'20110209 Calibration Check'!Z94,'20110204 Calibration Check-02'!Z94)</f>
        <v>0.28159348564616454</v>
      </c>
      <c r="Z79">
        <f>STDEV('20110208 Calibration Check-02'!AA94,'20110209 Calibration Check'!AA94,'20110204 Calibration Check-02'!AA94)</f>
        <v>0.85576323194918213</v>
      </c>
      <c r="AA79">
        <f>STDEV('20110208 Calibration Check-02'!AB94,'20110209 Calibration Check'!AB94,'20110204 Calibration Check-02'!AB94)</f>
        <v>0.26020781814637728</v>
      </c>
      <c r="AB79">
        <f>STDEV('20110208 Calibration Check-02'!AC94,'20110209 Calibration Check'!AC94,'20110204 Calibration Check-02'!AC94)</f>
        <v>0.56332106245043601</v>
      </c>
      <c r="AC79">
        <f>STDEV('20110208 Calibration Check-02'!AD94,'20110209 Calibration Check'!AD94,'20110204 Calibration Check-02'!AD94)</f>
        <v>0.3313926004496372</v>
      </c>
      <c r="AD79">
        <f>STDEV('20110208 Calibration Check-02'!AE94,'20110209 Calibration Check'!AE94,'20110204 Calibration Check-02'!AE94)</f>
        <v>0.49628007577203381</v>
      </c>
      <c r="AE79">
        <f>STDEV('20110208 Calibration Check-02'!AF94,'20110209 Calibration Check'!AF94,'20110204 Calibration Check-02'!AF94)</f>
        <v>0.21315634222373439</v>
      </c>
      <c r="AF79">
        <f>STDEV('20110208 Calibration Check-02'!AG94,'20110209 Calibration Check'!AG94,'20110204 Calibration Check-02'!AG94)</f>
        <v>0.28941757288798198</v>
      </c>
      <c r="AG79">
        <f>STDEV('20110208 Calibration Check-02'!AH94,'20110209 Calibration Check'!AH94,'20110204 Calibration Check-02'!AH94)</f>
        <v>0.21991574149564605</v>
      </c>
      <c r="AH79">
        <f>STDEV('20110208 Calibration Check-02'!AI94,'20110209 Calibration Check'!AI94,'20110204 Calibration Check-02'!AI94)</f>
        <v>0.45798380411287065</v>
      </c>
      <c r="AI79">
        <f>STDEV('20110208 Calibration Check-02'!AJ94,'20110209 Calibration Check'!AJ94,'20110204 Calibration Check-02'!AJ94)</f>
        <v>0.56331556648051739</v>
      </c>
      <c r="AJ79">
        <f>STDEV('20110208 Calibration Check-02'!AK94,'20110209 Calibration Check'!AK94,'20110204 Calibration Check-02'!AK94)</f>
        <v>0.22519109189954017</v>
      </c>
      <c r="AK79">
        <f>STDEV('20110208 Calibration Check-02'!AL94,'20110209 Calibration Check'!AL94,'20110204 Calibration Check-02'!AL94)</f>
        <v>0.46496040011790757</v>
      </c>
      <c r="AL79">
        <f>STDEV('20110208 Calibration Check-02'!AM94,'20110209 Calibration Check'!AM94,'20110204 Calibration Check-02'!AM94)</f>
        <v>0.59242595899852213</v>
      </c>
      <c r="AM79">
        <f>STDEV('20110208 Calibration Check-02'!AN94,'20110209 Calibration Check'!AN94,'20110204 Calibration Check-02'!AN94)</f>
        <v>0.4723513928589122</v>
      </c>
      <c r="AN79">
        <f>STDEV('20110208 Calibration Check-02'!AO94,'20110209 Calibration Check'!AO94,'20110204 Calibration Check-02'!AO94)</f>
        <v>0.62079842467569879</v>
      </c>
      <c r="AO79">
        <f>STDEV('20110208 Calibration Check-02'!AP94,'20110209 Calibration Check'!AP94,'20110204 Calibration Check-02'!AP94)</f>
        <v>0.15847402479020922</v>
      </c>
      <c r="AP79">
        <f>STDEV('20110208 Calibration Check-02'!AQ94,'20110209 Calibration Check'!AQ94,'20110204 Calibration Check-02'!AQ94)</f>
        <v>0.47733003293802623</v>
      </c>
      <c r="AQ79">
        <f>STDEV('20110208 Calibration Check-02'!AR94,'20110209 Calibration Check'!AR94,'20110204 Calibration Check-02'!AR94)</f>
        <v>0.31523449002967785</v>
      </c>
      <c r="AR79">
        <f>STDEV('20110208 Calibration Check-02'!AS94,'20110209 Calibration Check'!AS94,'20110204 Calibration Check-02'!AS94)</f>
        <v>0.14598134731214354</v>
      </c>
      <c r="AS79">
        <f>STDEV('20110208 Calibration Check-02'!AT94,'20110209 Calibration Check'!AT94,'20110204 Calibration Check-02'!AT94)</f>
        <v>0.48527917130150194</v>
      </c>
      <c r="AT79">
        <f>STDEV('20110208 Calibration Check-02'!AU94,'20110209 Calibration Check'!AU94,'20110204 Calibration Check-02'!AU94)</f>
        <v>0.35736773606335925</v>
      </c>
      <c r="AU79">
        <f>STDEV('20110208 Calibration Check-02'!AV94,'20110209 Calibration Check'!AV94,'20110204 Calibration Check-02'!AV94)</f>
        <v>0.50116761738116111</v>
      </c>
      <c r="AV79">
        <f>STDEV('20110208 Calibration Check-02'!AW94,'20110209 Calibration Check'!AW94,'20110204 Calibration Check-02'!AW94)</f>
        <v>0.57334724709217888</v>
      </c>
      <c r="AW79">
        <f>STDEV('20110208 Calibration Check-02'!AX94,'20110209 Calibration Check'!AX94,'20110204 Calibration Check-02'!AX94)</f>
        <v>1.3977740666392622</v>
      </c>
      <c r="AX79">
        <f>STDEV('20110208 Calibration Check-02'!AY94,'20110209 Calibration Check'!AY94,'20110204 Calibration Check-02'!AY94)</f>
        <v>0.5636453521665602</v>
      </c>
      <c r="AY79">
        <f>STDEV('20110208 Calibration Check-02'!AZ94,'20110209 Calibration Check'!AZ94,'20110204 Calibration Check-02'!AZ94)</f>
        <v>0.60521801559587451</v>
      </c>
      <c r="AZ79">
        <f>STDEV('20110208 Calibration Check-02'!BA94,'20110209 Calibration Check'!BA94,'20110204 Calibration Check-02'!BA94)</f>
        <v>0.52131117420612305</v>
      </c>
      <c r="BA79">
        <f>STDEV('20110209 Calibration Check'!BB94,'20110204 Calibration Check-02'!BB94)</f>
        <v>0.11842459151225294</v>
      </c>
      <c r="BB79">
        <f>STDEV('20110208 Calibration Check-02'!BC94,'20110209 Calibration Check'!BC94,'20110204 Calibration Check-02'!BC94)</f>
        <v>0.34727259323400478</v>
      </c>
      <c r="BC79">
        <f>STDEV('20110208 Calibration Check-02'!BD94,'20110209 Calibration Check'!BD94,'20110204 Calibration Check-02'!BD94)</f>
        <v>0.11039316280716965</v>
      </c>
      <c r="BD79">
        <f>STDEV('20110208 Calibration Check-02'!BE94,'20110209 Calibration Check'!BE94,'20110204 Calibration Check-02'!BE94)</f>
        <v>0.14110755766365821</v>
      </c>
      <c r="BE79">
        <f>STDEV('20110208 Calibration Check-02'!BF94,'20110209 Calibration Check'!BF94,'20110204 Calibration Check-02'!BF94)</f>
        <v>0.51537797701536947</v>
      </c>
      <c r="BF79">
        <f>STDEV('20110208 Calibration Check-02'!BG94,'20110209 Calibration Check'!BG94,'20110204 Calibration Check-02'!BG94)</f>
        <v>7.4646443752432165E-2</v>
      </c>
      <c r="BG79">
        <f>STDEV('20110208 Calibration Check-02'!BH94,'20110209 Calibration Check'!BH94,'20110204 Calibration Check-02'!BH94)</f>
        <v>0.66867054328730435</v>
      </c>
      <c r="BH79">
        <f>STDEV('20110208 Calibration Check-02'!BI94,'20110209 Calibration Check'!BI94,'20110204 Calibration Check-02'!BI94)</f>
        <v>0.43477813261367521</v>
      </c>
      <c r="BI79">
        <f>STDEV('20110208 Calibration Check-02'!BJ94,'20110209 Calibration Check'!BJ94,'20110204 Calibration Check-02'!BJ94)</f>
        <v>9.0802948135898051E-2</v>
      </c>
      <c r="BJ79">
        <f>STDEV('20110208 Calibration Check-02'!BK94,'20110209 Calibration Check'!BK94,'20110204 Calibration Check-02'!BK94)</f>
        <v>0.26311071232344724</v>
      </c>
      <c r="BK79">
        <f>STDEV('20110208 Calibration Check-02'!BL94,'20110209 Calibration Check'!BL94,'20110204 Calibration Check-02'!BL94)</f>
        <v>0.56641761013501035</v>
      </c>
      <c r="BL79">
        <f>STDEV('20110208 Calibration Check-02'!BM94,'20110209 Calibration Check'!BM94,'20110204 Calibration Check-02'!BM94)</f>
        <v>0.40895775361215597</v>
      </c>
      <c r="BM79">
        <f>STDEV('20110208 Calibration Check-02'!BN94,'20110209 Calibration Check'!BN94,'20110204 Calibration Check-02'!BN94)</f>
        <v>9.4864654012652691E-2</v>
      </c>
      <c r="BN79">
        <f>STDEV('20110208 Calibration Check-02'!BO94,'20110209 Calibration Check'!BO94,'20110204 Calibration Check-02'!BO94)</f>
        <v>0.27764207652764933</v>
      </c>
      <c r="BO79">
        <f>STDEV('20110208 Calibration Check-02'!BP94,'20110209 Calibration Check'!BP94,'20110204 Calibration Check-02'!BP94)</f>
        <v>0.30220341529791739</v>
      </c>
      <c r="BP79">
        <f>STDEV('20110208 Calibration Check-02'!BQ94,'20110209 Calibration Check'!BQ94,'20110204 Calibration Check-02'!BQ94)</f>
        <v>0.10942801650281177</v>
      </c>
      <c r="BQ79">
        <f>STDEV('20110208 Calibration Check-02'!BR94,'20110209 Calibration Check'!BR94,'20110204 Calibration Check-02'!BR94)</f>
        <v>0.12369595861262324</v>
      </c>
      <c r="BR79">
        <f>STDEV('20110208 Calibration Check-02'!BS94,'20110209 Calibration Check'!BS94,'20110204 Calibration Check-02'!BS94)</f>
        <v>0.37284092373068806</v>
      </c>
      <c r="BS79">
        <f>STDEV('20110208 Calibration Check-02'!BT94,'20110209 Calibration Check'!BT94,'20110204 Calibration Check-02'!BT94)</f>
        <v>0.48409753422924401</v>
      </c>
      <c r="BT79">
        <f>STDEV('20110208 Calibration Check-02'!BU94,'20110209 Calibration Check'!BU94,'20110204 Calibration Check-02'!BU94)</f>
        <v>0.61688057584603984</v>
      </c>
      <c r="BU79">
        <f>STDEV('20110208 Calibration Check-02'!BV94,'20110209 Calibration Check'!BV94,'20110204 Calibration Check-02'!BV94)</f>
        <v>0.82387315715754927</v>
      </c>
      <c r="BV79">
        <f>STDEV('20110208 Calibration Check-02'!BW94,'20110209 Calibration Check'!BW94,'20110204 Calibration Check-02'!BW94)</f>
        <v>1.293923789432579</v>
      </c>
      <c r="BW79">
        <f>STDEV('20110208 Calibration Check-02'!BX94,'20110209 Calibration Check'!BX94,'20110204 Calibration Check-02'!BX94)</f>
        <v>0.38528224887835422</v>
      </c>
      <c r="BX79">
        <f>STDEV('20110208 Calibration Check-02'!BY94,'20110209 Calibration Check'!BY94,'20110204 Calibration Check-02'!BY94)</f>
        <v>0.56396937063236763</v>
      </c>
      <c r="BY79">
        <f>STDEV('20110208 Calibration Check-02'!BZ94,'20110209 Calibration Check'!BZ94,'20110204 Calibration Check-02'!BZ94)</f>
        <v>0</v>
      </c>
      <c r="BZ79">
        <f>STDEV('20110208 Calibration Check-02'!CA94,'20110209 Calibration Check'!CA94,'20110204 Calibration Check-02'!CA94)</f>
        <v>0.10020995885545465</v>
      </c>
      <c r="CA79">
        <f>STDEV('20110208 Calibration Check-02'!CB94,'20110209 Calibration Check'!CB94,'20110204 Calibration Check-02'!CB94)</f>
        <v>0.4397420761053305</v>
      </c>
      <c r="CB79">
        <f>STDEV('20110208 Calibration Check-02'!CC94,'20110209 Calibration Check'!CC94,'20110204 Calibration Check-02'!CC94)</f>
        <v>0.15613119209760182</v>
      </c>
      <c r="CC79">
        <f>STDEV('20110208 Calibration Check-02'!CD94,'20110209 Calibration Check'!CD94,'20110204 Calibration Check-02'!CD94)</f>
        <v>0.16060536723617319</v>
      </c>
      <c r="CD79">
        <f>STDEV('20110208 Calibration Check-02'!CE94,'20110209 Calibration Check'!CE94,'20110204 Calibration Check-02'!CE94)</f>
        <v>0.24589471846261488</v>
      </c>
      <c r="CE79">
        <f>STDEV('20110208 Calibration Check-02'!CF94,'20110209 Calibration Check'!CF94,'20110204 Calibration Check-02'!CF94)</f>
        <v>0.62857088209740708</v>
      </c>
      <c r="CF79">
        <f>STDEV('20110208 Calibration Check-02'!CG94,'20110209 Calibration Check'!CG94,'20110204 Calibration Check-02'!CG94)</f>
        <v>0.53748057312790176</v>
      </c>
      <c r="CG79">
        <f>STDEV('20110208 Calibration Check-02'!CH94,'20110209 Calibration Check'!CH94,'20110204 Calibration Check-02'!CH94)</f>
        <v>1.7698157912423949</v>
      </c>
      <c r="CH79">
        <f>STDEV('20110208 Calibration Check-02'!CI94,'20110209 Calibration Check'!CI94,'20110204 Calibration Check-02'!CI94)</f>
        <v>0.6871120799447169</v>
      </c>
      <c r="CI79">
        <f>STDEV('20110208 Calibration Check-02'!CJ94,'20110209 Calibration Check'!CJ94,'20110204 Calibration Check-02'!CJ94)</f>
        <v>0.41982206015753654</v>
      </c>
      <c r="CJ79">
        <f>STDEV('20110208 Calibration Check-02'!CK94,'20110209 Calibration Check'!CK94,'20110204 Calibration Check-02'!CK94)</f>
        <v>0.45377422817739343</v>
      </c>
      <c r="CK79">
        <f>STDEV('20110208 Calibration Check-02'!CL94,'20110209 Calibration Check'!CL94,'20110204 Calibration Check-02'!CL94)</f>
        <v>1.3232959056455365</v>
      </c>
      <c r="CL79">
        <f>STDEV('20110208 Calibration Check-02'!CM94,'20110209 Calibration Check'!CM94,'20110204 Calibration Check-02'!CM94)</f>
        <v>0.28552681357655774</v>
      </c>
      <c r="CM79">
        <f>STDEV('20110208 Calibration Check-02'!CN94,'20110209 Calibration Check'!CN94,'20110204 Calibration Check-02'!CN94)</f>
        <v>0.25629845016901703</v>
      </c>
      <c r="CN79">
        <f>STDEV('20110208 Calibration Check-02'!CO94,'20110209 Calibration Check'!CO94,'20110204 Calibration Check-02'!CO94)</f>
        <v>0.39320996683710419</v>
      </c>
      <c r="CO79">
        <f>STDEV('20110208 Calibration Check-02'!CP94,'20110209 Calibration Check'!CP94,'20110204 Calibration Check-02'!CP94)</f>
        <v>0.13940699047215177</v>
      </c>
      <c r="CP79">
        <f>STDEV('20110208 Calibration Check-02'!CQ94,'20110209 Calibration Check'!CQ94,'20110204 Calibration Check-02'!CQ94)</f>
        <v>0.21238063457227999</v>
      </c>
      <c r="CQ79">
        <f>STDEV('20110208 Calibration Check-02'!CR94,'20110209 Calibration Check'!CR94)</f>
        <v>5.5578034982882552E-2</v>
      </c>
      <c r="CR79">
        <f>STDEV('20110208 Calibration Check-02'!CS94,'20110209 Calibration Check'!CS94,'20110204 Calibration Check-02'!CS94)</f>
        <v>0.26528749659618073</v>
      </c>
      <c r="CS79">
        <f>STDEV('20110208 Calibration Check-02'!CT94,'20110209 Calibration Check'!CT94,'20110204 Calibration Check-02'!CT94)</f>
        <v>0.89780515401021277</v>
      </c>
    </row>
    <row r="80" spans="1:97">
      <c r="A80" t="s">
        <v>92</v>
      </c>
      <c r="B80">
        <f>STDEV('20110208 Calibration Check-02'!C95,'20110209 Calibration Check'!C95,'20110204 Calibration Check-02'!C95)</f>
        <v>0.22353180234465098</v>
      </c>
      <c r="C80">
        <f>STDEV('20110208 Calibration Check-02'!D95,'20110209 Calibration Check'!D95,'20110204 Calibration Check-02'!D95)</f>
        <v>0.39426244967755281</v>
      </c>
      <c r="D80">
        <f>STDEV('20110208 Calibration Check-02'!E95,'20110209 Calibration Check'!E95,'20110204 Calibration Check-02'!E95)</f>
        <v>0.38666152439531559</v>
      </c>
      <c r="E80">
        <f>STDEV('20110208 Calibration Check-02'!F95,'20110209 Calibration Check'!F95,'20110204 Calibration Check-02'!F95)</f>
        <v>0.49907769091693749</v>
      </c>
      <c r="F80">
        <f>STDEV('20110208 Calibration Check-02'!G95,'20110209 Calibration Check'!G95,'20110204 Calibration Check-02'!G95)</f>
        <v>0.65978555167918274</v>
      </c>
      <c r="G80">
        <f>STDEV('20110208 Calibration Check-02'!H95,'20110209 Calibration Check'!H95,'20110204 Calibration Check-02'!H95)</f>
        <v>0.15671007923508853</v>
      </c>
      <c r="H80">
        <f>STDEV('20110208 Calibration Check-02'!I95,'20110209 Calibration Check'!I95,'20110204 Calibration Check-02'!I95)</f>
        <v>0.32051127303863092</v>
      </c>
      <c r="I80">
        <f>STDEV('20110208 Calibration Check-02'!J95,'20110209 Calibration Check'!J95,'20110204 Calibration Check-02'!J95)</f>
        <v>0.47092224726474569</v>
      </c>
      <c r="J80">
        <f>STDEV('20110208 Calibration Check-02'!K95,'20110209 Calibration Check'!K95,'20110204 Calibration Check-02'!K95)</f>
        <v>0.63839315377243111</v>
      </c>
      <c r="K80">
        <f>STDEV('20110208 Calibration Check-02'!L95,'20110209 Calibration Check'!L95,'20110204 Calibration Check-02'!L95)</f>
        <v>0.38049489746153026</v>
      </c>
      <c r="L80">
        <f>STDEV('20110208 Calibration Check-02'!M95,'20110209 Calibration Check'!M95,'20110204 Calibration Check-02'!M95)</f>
        <v>0.16511157418435166</v>
      </c>
      <c r="M80">
        <f>STDEV('20110208 Calibration Check-02'!N95,'20110209 Calibration Check'!N95,'20110204 Calibration Check-02'!N95)</f>
        <v>0.2552379867629187</v>
      </c>
      <c r="N80">
        <f>STDEV('20110208 Calibration Check-02'!O95,'20110209 Calibration Check'!O95,'20110204 Calibration Check-02'!O95)</f>
        <v>0.53776075718761673</v>
      </c>
      <c r="O80">
        <f>STDEV('20110208 Calibration Check-02'!P95,'20110209 Calibration Check'!P95,'20110204 Calibration Check-02'!P95)</f>
        <v>0.30063791877727475</v>
      </c>
      <c r="P80">
        <f>STDEV('20110208 Calibration Check-02'!Q95,'20110209 Calibration Check'!Q95,'20110204 Calibration Check-02'!Q95)</f>
        <v>0.28742133147117022</v>
      </c>
      <c r="Q80">
        <f>STDEV('20110208 Calibration Check-02'!R95,'20110209 Calibration Check'!R95,'20110204 Calibration Check-02'!R95)</f>
        <v>0.6159098539658302</v>
      </c>
      <c r="R80">
        <f>STDEV('20110208 Calibration Check-02'!S95,'20110209 Calibration Check'!S95,'20110204 Calibration Check-02'!S95)</f>
        <v>0.12674442809128345</v>
      </c>
      <c r="S80">
        <f>STDEV('20110208 Calibration Check-02'!T95,'20110209 Calibration Check'!T95,'20110204 Calibration Check-02'!T95)</f>
        <v>0.27579328060927744</v>
      </c>
      <c r="T80">
        <f>STDEV('20110208 Calibration Check-02'!U95,'20110209 Calibration Check'!U95,'20110204 Calibration Check-02'!U95)</f>
        <v>0.16801281797146131</v>
      </c>
      <c r="U80">
        <f>STDEV('20110208 Calibration Check-02'!V95,'20110209 Calibration Check'!V95,'20110204 Calibration Check-02'!V95)</f>
        <v>0.1849477077729621</v>
      </c>
      <c r="V80">
        <f>STDEV('20110208 Calibration Check-02'!W95,'20110209 Calibration Check'!W95,'20110204 Calibration Check-02'!W95)</f>
        <v>0.53902774804460241</v>
      </c>
      <c r="W80">
        <f>STDEV('20110208 Calibration Check-02'!X95,'20110209 Calibration Check'!X95,'20110204 Calibration Check-02'!X95)</f>
        <v>0.51477354179665713</v>
      </c>
      <c r="X80">
        <f>STDEV('20110208 Calibration Check-02'!Y95,'20110209 Calibration Check'!Y95,'20110204 Calibration Check-02'!Y95)</f>
        <v>0.12626061499032717</v>
      </c>
      <c r="Y80">
        <f>STDEV('20110208 Calibration Check-02'!Z95,'20110209 Calibration Check'!Z95,'20110204 Calibration Check-02'!Z95)</f>
        <v>0.24308106856560846</v>
      </c>
      <c r="Z80">
        <f>STDEV('20110208 Calibration Check-02'!AA95,'20110209 Calibration Check'!AA95,'20110204 Calibration Check-02'!AA95)</f>
        <v>0.82689009387070267</v>
      </c>
      <c r="AA80">
        <f>STDEV('20110208 Calibration Check-02'!AB95,'20110209 Calibration Check'!AB95,'20110204 Calibration Check-02'!AB95)</f>
        <v>0.29932742217197406</v>
      </c>
      <c r="AB80">
        <f>STDEV('20110208 Calibration Check-02'!AC95,'20110209 Calibration Check'!AC95,'20110204 Calibration Check-02'!AC95)</f>
        <v>0.60901613967083812</v>
      </c>
      <c r="AC80">
        <f>STDEV('20110208 Calibration Check-02'!AD95,'20110209 Calibration Check'!AD95,'20110204 Calibration Check-02'!AD95)</f>
        <v>0.33751994770918914</v>
      </c>
      <c r="AD80">
        <f>STDEV('20110208 Calibration Check-02'!AE95,'20110209 Calibration Check'!AE95,'20110204 Calibration Check-02'!AE95)</f>
        <v>0.48044100032892717</v>
      </c>
      <c r="AE80">
        <f>STDEV('20110208 Calibration Check-02'!AF95,'20110209 Calibration Check'!AF95,'20110204 Calibration Check-02'!AF95)</f>
        <v>0.11675871232472954</v>
      </c>
      <c r="AF80">
        <f>STDEV('20110208 Calibration Check-02'!AG95,'20110209 Calibration Check'!AG95,'20110204 Calibration Check-02'!AG95)</f>
        <v>0.2129296319895998</v>
      </c>
      <c r="AG80">
        <f>STDEV('20110208 Calibration Check-02'!AH95,'20110209 Calibration Check'!AH95,'20110204 Calibration Check-02'!AH95)</f>
        <v>0.20666747255442391</v>
      </c>
      <c r="AH80">
        <f>STDEV('20110208 Calibration Check-02'!AI95,'20110209 Calibration Check'!AI95,'20110204 Calibration Check-02'!AI95)</f>
        <v>0.52105216203411908</v>
      </c>
      <c r="AI80">
        <f>STDEV('20110208 Calibration Check-02'!AJ95,'20110209 Calibration Check'!AJ95,'20110204 Calibration Check-02'!AJ95)</f>
        <v>0.57459584380044282</v>
      </c>
      <c r="AJ80">
        <f>STDEV('20110208 Calibration Check-02'!AK95,'20110209 Calibration Check'!AK95,'20110204 Calibration Check-02'!AK95)</f>
        <v>0.26372076692898483</v>
      </c>
      <c r="AK80">
        <f>STDEV('20110208 Calibration Check-02'!AL95,'20110209 Calibration Check'!AL95,'20110204 Calibration Check-02'!AL95)</f>
        <v>0.5026418366926243</v>
      </c>
      <c r="AL80">
        <f>STDEV('20110208 Calibration Check-02'!AM95,'20110209 Calibration Check'!AM95,'20110204 Calibration Check-02'!AM95)</f>
        <v>0.61448064261364799</v>
      </c>
      <c r="AM80">
        <f>STDEV('20110208 Calibration Check-02'!AN95,'20110209 Calibration Check'!AN95,'20110204 Calibration Check-02'!AN95)</f>
        <v>0.53616937786645058</v>
      </c>
      <c r="AN80">
        <f>STDEV('20110208 Calibration Check-02'!AO95,'20110209 Calibration Check'!AO95,'20110204 Calibration Check-02'!AO95)</f>
        <v>0.63483142626074518</v>
      </c>
      <c r="AO80">
        <f>STDEV('20110208 Calibration Check-02'!AP95,'20110209 Calibration Check'!AP95,'20110204 Calibration Check-02'!AP95)</f>
        <v>0.19217781423213884</v>
      </c>
      <c r="AP80">
        <f>STDEV('20110208 Calibration Check-02'!AQ95,'20110209 Calibration Check'!AQ95,'20110204 Calibration Check-02'!AQ95)</f>
        <v>0.51471358459282168</v>
      </c>
      <c r="AQ80">
        <f>STDEV('20110208 Calibration Check-02'!AR95,'20110209 Calibration Check'!AR95,'20110204 Calibration Check-02'!AR95)</f>
        <v>0.30069918957374364</v>
      </c>
      <c r="AR80">
        <f>STDEV('20110208 Calibration Check-02'!AS95,'20110209 Calibration Check'!AS95,'20110204 Calibration Check-02'!AS95)</f>
        <v>0.17698854472945996</v>
      </c>
      <c r="AS80">
        <f>STDEV('20110208 Calibration Check-02'!AT95,'20110209 Calibration Check'!AT95,'20110204 Calibration Check-02'!AT95)</f>
        <v>0.54043398878895121</v>
      </c>
      <c r="AT80">
        <f>STDEV('20110208 Calibration Check-02'!AU95,'20110209 Calibration Check'!AU95,'20110204 Calibration Check-02'!AU95)</f>
        <v>0.40377082244344609</v>
      </c>
      <c r="AU80">
        <f>STDEV('20110208 Calibration Check-02'!AV95,'20110209 Calibration Check'!AV95,'20110204 Calibration Check-02'!AV95)</f>
        <v>0.42975062160144811</v>
      </c>
      <c r="AV80">
        <f>STDEV('20110208 Calibration Check-02'!AW95,'20110209 Calibration Check'!AW95,'20110204 Calibration Check-02'!AW95)</f>
        <v>0.59400653407186332</v>
      </c>
      <c r="AW80">
        <f>STDEV('20110208 Calibration Check-02'!AX95,'20110209 Calibration Check'!AX95,'20110204 Calibration Check-02'!AX95)</f>
        <v>1.4371819990679593</v>
      </c>
      <c r="AX80">
        <f>STDEV('20110208 Calibration Check-02'!AY95,'20110209 Calibration Check'!AY95,'20110204 Calibration Check-02'!AY95)</f>
        <v>0.60208057904215828</v>
      </c>
      <c r="AY80">
        <f>STDEV('20110208 Calibration Check-02'!AZ95,'20110209 Calibration Check'!AZ95,'20110204 Calibration Check-02'!AZ95)</f>
        <v>0.65752537888905915</v>
      </c>
      <c r="AZ80">
        <f>STDEV('20110208 Calibration Check-02'!BA95,'20110209 Calibration Check'!BA95,'20110204 Calibration Check-02'!BA95)</f>
        <v>0.52994204998988892</v>
      </c>
      <c r="BA80">
        <f>STDEV('20110209 Calibration Check'!BB95,'20110204 Calibration Check-02'!BB95)</f>
        <v>1.4208432706903244E-2</v>
      </c>
      <c r="BB80">
        <f>STDEV('20110208 Calibration Check-02'!BC95,'20110209 Calibration Check'!BC95,'20110204 Calibration Check-02'!BC95)</f>
        <v>0.3691087958649083</v>
      </c>
      <c r="BC80">
        <f>STDEV('20110208 Calibration Check-02'!BD95,'20110209 Calibration Check'!BD95,'20110204 Calibration Check-02'!BD95)</f>
        <v>8.3085892064685613E-2</v>
      </c>
      <c r="BD80">
        <f>STDEV('20110208 Calibration Check-02'!BE95,'20110209 Calibration Check'!BE95,'20110204 Calibration Check-02'!BE95)</f>
        <v>0.24218187186397133</v>
      </c>
      <c r="BE80">
        <f>STDEV('20110208 Calibration Check-02'!BF95,'20110209 Calibration Check'!BF95,'20110204 Calibration Check-02'!BF95)</f>
        <v>0.52375841058126571</v>
      </c>
      <c r="BF80">
        <f>STDEV('20110208 Calibration Check-02'!BG95,'20110209 Calibration Check'!BG95,'20110204 Calibration Check-02'!BG95)</f>
        <v>0.10464042355026665</v>
      </c>
      <c r="BG80">
        <f>STDEV('20110208 Calibration Check-02'!BH95,'20110209 Calibration Check'!BH95,'20110204 Calibration Check-02'!BH95)</f>
        <v>0.66894208604242056</v>
      </c>
      <c r="BH80">
        <f>STDEV('20110208 Calibration Check-02'!BI95,'20110209 Calibration Check'!BI95,'20110204 Calibration Check-02'!BI95)</f>
        <v>0.41011260105778302</v>
      </c>
      <c r="BI80">
        <f>STDEV('20110208 Calibration Check-02'!BJ95,'20110209 Calibration Check'!BJ95,'20110204 Calibration Check-02'!BJ95)</f>
        <v>1.9016032277792128E-2</v>
      </c>
      <c r="BJ80">
        <f>STDEV('20110208 Calibration Check-02'!BK95,'20110209 Calibration Check'!BK95,'20110204 Calibration Check-02'!BK95)</f>
        <v>0.2859326460703927</v>
      </c>
      <c r="BK80">
        <f>STDEV('20110208 Calibration Check-02'!BL95,'20110209 Calibration Check'!BL95,'20110204 Calibration Check-02'!BL95)</f>
        <v>0.59596196523361711</v>
      </c>
      <c r="BL80">
        <f>STDEV('20110208 Calibration Check-02'!BM95,'20110209 Calibration Check'!BM95,'20110204 Calibration Check-02'!BM95)</f>
        <v>0.43291737277097375</v>
      </c>
      <c r="BM80">
        <f>STDEV('20110208 Calibration Check-02'!BN95,'20110209 Calibration Check'!BN95,'20110204 Calibration Check-02'!BN95)</f>
        <v>3.9236424367162077E-2</v>
      </c>
      <c r="BN80">
        <f>STDEV('20110208 Calibration Check-02'!BO95,'20110209 Calibration Check'!BO95,'20110204 Calibration Check-02'!BO95)</f>
        <v>0.24984084164009665</v>
      </c>
      <c r="BO80">
        <f>STDEV('20110208 Calibration Check-02'!BP95,'20110209 Calibration Check'!BP95,'20110204 Calibration Check-02'!BP95)</f>
        <v>0.33141252107458025</v>
      </c>
      <c r="BP80">
        <f>STDEV('20110208 Calibration Check-02'!BQ95,'20110209 Calibration Check'!BQ95,'20110204 Calibration Check-02'!BQ95)</f>
        <v>0.1900930964816101</v>
      </c>
      <c r="BQ80">
        <f>STDEV('20110208 Calibration Check-02'!BR95,'20110209 Calibration Check'!BR95,'20110204 Calibration Check-02'!BR95)</f>
        <v>0.18232216507462631</v>
      </c>
      <c r="BR80">
        <f>STDEV('20110208 Calibration Check-02'!BS95,'20110209 Calibration Check'!BS95,'20110204 Calibration Check-02'!BS95)</f>
        <v>0.35146174081018444</v>
      </c>
      <c r="BS80">
        <f>STDEV('20110208 Calibration Check-02'!BT95,'20110209 Calibration Check'!BT95,'20110204 Calibration Check-02'!BT95)</f>
        <v>0.47868215004278591</v>
      </c>
      <c r="BT80">
        <f>STDEV('20110208 Calibration Check-02'!BU95,'20110209 Calibration Check'!BU95,'20110204 Calibration Check-02'!BU95)</f>
        <v>0.64747643380176134</v>
      </c>
      <c r="BU80">
        <f>STDEV('20110208 Calibration Check-02'!BV95,'20110209 Calibration Check'!BV95,'20110204 Calibration Check-02'!BV95)</f>
        <v>0.8069646595124812</v>
      </c>
      <c r="BV80">
        <f>STDEV('20110208 Calibration Check-02'!BW95,'20110209 Calibration Check'!BW95,'20110204 Calibration Check-02'!BW95)</f>
        <v>1.2444819253239336</v>
      </c>
      <c r="BW80">
        <f>STDEV('20110208 Calibration Check-02'!BX95,'20110209 Calibration Check'!BX95,'20110204 Calibration Check-02'!BX95)</f>
        <v>0.41074834929199594</v>
      </c>
      <c r="BX80">
        <f>STDEV('20110208 Calibration Check-02'!BY95,'20110209 Calibration Check'!BY95,'20110204 Calibration Check-02'!BY95)</f>
        <v>0.56579952387398968</v>
      </c>
      <c r="BY80">
        <f>STDEV('20110208 Calibration Check-02'!BZ95,'20110209 Calibration Check'!BZ95,'20110204 Calibration Check-02'!BZ95)</f>
        <v>0.10193491212297712</v>
      </c>
      <c r="BZ80">
        <f>STDEV('20110208 Calibration Check-02'!CA95,'20110209 Calibration Check'!CA95,'20110204 Calibration Check-02'!CA95)</f>
        <v>0</v>
      </c>
      <c r="CA80">
        <f>STDEV('20110208 Calibration Check-02'!CB95,'20110209 Calibration Check'!CB95,'20110204 Calibration Check-02'!CB95)</f>
        <v>0.54051598868995987</v>
      </c>
      <c r="CB80">
        <f>STDEV('20110208 Calibration Check-02'!CC95,'20110209 Calibration Check'!CC95,'20110204 Calibration Check-02'!CC95)</f>
        <v>5.8593408665431237E-2</v>
      </c>
      <c r="CC80">
        <f>STDEV('20110208 Calibration Check-02'!CD95,'20110209 Calibration Check'!CD95,'20110204 Calibration Check-02'!CD95)</f>
        <v>0.18787043120250271</v>
      </c>
      <c r="CD80">
        <f>STDEV('20110208 Calibration Check-02'!CE95,'20110209 Calibration Check'!CE95,'20110204 Calibration Check-02'!CE95)</f>
        <v>0.23749881412757054</v>
      </c>
      <c r="CE80">
        <f>STDEV('20110208 Calibration Check-02'!CF95,'20110209 Calibration Check'!CF95,'20110204 Calibration Check-02'!CF95)</f>
        <v>0.59815107960637459</v>
      </c>
      <c r="CF80">
        <f>STDEV('20110208 Calibration Check-02'!CG95,'20110209 Calibration Check'!CG95,'20110204 Calibration Check-02'!CG95)</f>
        <v>0.57503202261588915</v>
      </c>
      <c r="CG80">
        <f>STDEV('20110208 Calibration Check-02'!CH95,'20110209 Calibration Check'!CH95,'20110204 Calibration Check-02'!CH95)</f>
        <v>1.8146961746312509</v>
      </c>
      <c r="CH80">
        <f>STDEV('20110208 Calibration Check-02'!CI95,'20110209 Calibration Check'!CI95,'20110204 Calibration Check-02'!CI95)</f>
        <v>0.58038723168445616</v>
      </c>
      <c r="CI80">
        <f>STDEV('20110208 Calibration Check-02'!CJ95,'20110209 Calibration Check'!CJ95,'20110204 Calibration Check-02'!CJ95)</f>
        <v>0.44691894636365859</v>
      </c>
      <c r="CJ80">
        <f>STDEV('20110208 Calibration Check-02'!CK95,'20110209 Calibration Check'!CK95,'20110204 Calibration Check-02'!CK95)</f>
        <v>0.46960417175421193</v>
      </c>
      <c r="CK80">
        <f>STDEV('20110208 Calibration Check-02'!CL95,'20110209 Calibration Check'!CL95,'20110204 Calibration Check-02'!CL95)</f>
        <v>1.2684016686876223</v>
      </c>
      <c r="CL80">
        <f>STDEV('20110208 Calibration Check-02'!CM95,'20110209 Calibration Check'!CM95,'20110204 Calibration Check-02'!CM95)</f>
        <v>0.18830322866126756</v>
      </c>
      <c r="CM80">
        <f>STDEV('20110208 Calibration Check-02'!CN95,'20110209 Calibration Check'!CN95,'20110204 Calibration Check-02'!CN95)</f>
        <v>0.15861402231916066</v>
      </c>
      <c r="CN80">
        <f>STDEV('20110208 Calibration Check-02'!CO95,'20110209 Calibration Check'!CO95,'20110204 Calibration Check-02'!CO95)</f>
        <v>0.41397973044832048</v>
      </c>
      <c r="CO80">
        <f>STDEV('20110208 Calibration Check-02'!CP95,'20110209 Calibration Check'!CP95,'20110204 Calibration Check-02'!CP95)</f>
        <v>0.13076896968950166</v>
      </c>
      <c r="CP80">
        <f>STDEV('20110208 Calibration Check-02'!CQ95,'20110209 Calibration Check'!CQ95,'20110204 Calibration Check-02'!CQ95)</f>
        <v>0.19742643462695275</v>
      </c>
      <c r="CQ80">
        <f>STDEV('20110208 Calibration Check-02'!CR95,'20110209 Calibration Check'!CR95)</f>
        <v>8.6120415201746264E-2</v>
      </c>
      <c r="CR80">
        <f>STDEV('20110208 Calibration Check-02'!CS95,'20110209 Calibration Check'!CS95,'20110204 Calibration Check-02'!CS95)</f>
        <v>0.26792687379531077</v>
      </c>
      <c r="CS80">
        <f>STDEV('20110208 Calibration Check-02'!CT95,'20110209 Calibration Check'!CT95,'20110204 Calibration Check-02'!CT95)</f>
        <v>0.8164410129704438</v>
      </c>
    </row>
    <row r="81" spans="1:97">
      <c r="A81" t="s">
        <v>93</v>
      </c>
      <c r="B81">
        <f>STDEV('20110208 Calibration Check-02'!C96,'20110209 Calibration Check'!C96,'20110204 Calibration Check-02'!C96)</f>
        <v>0.46524054657215591</v>
      </c>
      <c r="C81">
        <f>STDEV('20110208 Calibration Check-02'!D96,'20110209 Calibration Check'!D96,'20110204 Calibration Check-02'!D96)</f>
        <v>0.93354907000417697</v>
      </c>
      <c r="D81">
        <f>STDEV('20110208 Calibration Check-02'!E96,'20110209 Calibration Check'!E96,'20110204 Calibration Check-02'!E96)</f>
        <v>0.59189337150104582</v>
      </c>
      <c r="E81">
        <f>STDEV('20110208 Calibration Check-02'!F96,'20110209 Calibration Check'!F96,'20110204 Calibration Check-02'!F96)</f>
        <v>0.53372156391165104</v>
      </c>
      <c r="F81">
        <f>STDEV('20110208 Calibration Check-02'!G96,'20110209 Calibration Check'!G96,'20110204 Calibration Check-02'!G96)</f>
        <v>0.76700270724184083</v>
      </c>
      <c r="G81">
        <f>STDEV('20110208 Calibration Check-02'!H96,'20110209 Calibration Check'!H96,'20110204 Calibration Check-02'!H96)</f>
        <v>0.54464105296355358</v>
      </c>
      <c r="H81">
        <f>STDEV('20110208 Calibration Check-02'!I96,'20110209 Calibration Check'!I96,'20110204 Calibration Check-02'!I96)</f>
        <v>0.53203389566072579</v>
      </c>
      <c r="I81">
        <f>STDEV('20110208 Calibration Check-02'!J96,'20110209 Calibration Check'!J96,'20110204 Calibration Check-02'!J96)</f>
        <v>0.56608688266576757</v>
      </c>
      <c r="J81">
        <f>STDEV('20110208 Calibration Check-02'!K96,'20110209 Calibration Check'!K96,'20110204 Calibration Check-02'!K96)</f>
        <v>0.39634558191215707</v>
      </c>
      <c r="K81">
        <f>STDEV('20110208 Calibration Check-02'!L96,'20110209 Calibration Check'!L96,'20110204 Calibration Check-02'!L96)</f>
        <v>0.59112098139465674</v>
      </c>
      <c r="L81">
        <f>STDEV('20110208 Calibration Check-02'!M96,'20110209 Calibration Check'!M96,'20110204 Calibration Check-02'!M96)</f>
        <v>0.75456733895211514</v>
      </c>
      <c r="M81">
        <f>STDEV('20110208 Calibration Check-02'!N96,'20110209 Calibration Check'!N96,'20110204 Calibration Check-02'!N96)</f>
        <v>0.81674793104464738</v>
      </c>
      <c r="N81">
        <f>STDEV('20110208 Calibration Check-02'!O96,'20110209 Calibration Check'!O96,'20110204 Calibration Check-02'!O96)</f>
        <v>0.93117947926762012</v>
      </c>
      <c r="O81">
        <f>STDEV('20110208 Calibration Check-02'!P96,'20110209 Calibration Check'!P96,'20110204 Calibration Check-02'!P96)</f>
        <v>0.53883530655394074</v>
      </c>
      <c r="P81">
        <f>STDEV('20110208 Calibration Check-02'!Q96,'20110209 Calibration Check'!Q96,'20110204 Calibration Check-02'!Q96)</f>
        <v>0.8570605312856826</v>
      </c>
      <c r="Q81">
        <f>STDEV('20110208 Calibration Check-02'!R96,'20110209 Calibration Check'!R96,'20110204 Calibration Check-02'!R96)</f>
        <v>0.70881506410801898</v>
      </c>
      <c r="R81">
        <f>STDEV('20110208 Calibration Check-02'!S96,'20110209 Calibration Check'!S96,'20110204 Calibration Check-02'!S96)</f>
        <v>0.60663090358679572</v>
      </c>
      <c r="S81">
        <f>STDEV('20110208 Calibration Check-02'!T96,'20110209 Calibration Check'!T96,'20110204 Calibration Check-02'!T96)</f>
        <v>0.5297039110419709</v>
      </c>
      <c r="T81">
        <f>STDEV('20110208 Calibration Check-02'!U96,'20110209 Calibration Check'!U96,'20110204 Calibration Check-02'!U96)</f>
        <v>0.41039487951527215</v>
      </c>
      <c r="U81">
        <f>STDEV('20110208 Calibration Check-02'!V96,'20110209 Calibration Check'!V96,'20110204 Calibration Check-02'!V96)</f>
        <v>0.70141945025970476</v>
      </c>
      <c r="V81">
        <f>STDEV('20110208 Calibration Check-02'!W96,'20110209 Calibration Check'!W96,'20110204 Calibration Check-02'!W96)</f>
        <v>0.55185132698281447</v>
      </c>
      <c r="W81">
        <f>STDEV('20110208 Calibration Check-02'!X96,'20110209 Calibration Check'!X96,'20110204 Calibration Check-02'!X96)</f>
        <v>0.58369520869103175</v>
      </c>
      <c r="X81">
        <f>STDEV('20110208 Calibration Check-02'!Y96,'20110209 Calibration Check'!Y96,'20110204 Calibration Check-02'!Y96)</f>
        <v>0.51754755559904386</v>
      </c>
      <c r="Y81">
        <f>STDEV('20110208 Calibration Check-02'!Z96,'20110209 Calibration Check'!Z96,'20110204 Calibration Check-02'!Z96)</f>
        <v>0.7351375339885019</v>
      </c>
      <c r="Z81">
        <f>STDEV('20110208 Calibration Check-02'!AA96,'20110209 Calibration Check'!AA96,'20110204 Calibration Check-02'!AA96)</f>
        <v>1.0524777079508141</v>
      </c>
      <c r="AA81">
        <f>STDEV('20110208 Calibration Check-02'!AB96,'20110209 Calibration Check'!AB96,'20110204 Calibration Check-02'!AB96)</f>
        <v>0.44093949167655039</v>
      </c>
      <c r="AB81">
        <f>STDEV('20110208 Calibration Check-02'!AC96,'20110209 Calibration Check'!AC96,'20110204 Calibration Check-02'!AC96)</f>
        <v>0.50582774277046272</v>
      </c>
      <c r="AC81">
        <f>STDEV('20110208 Calibration Check-02'!AD96,'20110209 Calibration Check'!AD96,'20110204 Calibration Check-02'!AD96)</f>
        <v>0.53519168029165931</v>
      </c>
      <c r="AD81">
        <f>STDEV('20110208 Calibration Check-02'!AE96,'20110209 Calibration Check'!AE96,'20110204 Calibration Check-02'!AE96)</f>
        <v>0.69594585203016157</v>
      </c>
      <c r="AE81">
        <f>STDEV('20110208 Calibration Check-02'!AF96,'20110209 Calibration Check'!AF96,'20110204 Calibration Check-02'!AF96)</f>
        <v>0.67244927058183368</v>
      </c>
      <c r="AF81">
        <f>STDEV('20110208 Calibration Check-02'!AG96,'20110209 Calibration Check'!AG96,'20110204 Calibration Check-02'!AG96)</f>
        <v>0.74425375499865976</v>
      </c>
      <c r="AG81">
        <f>STDEV('20110208 Calibration Check-02'!AH96,'20110209 Calibration Check'!AH96,'20110204 Calibration Check-02'!AH96)</f>
        <v>0.53534857591660123</v>
      </c>
      <c r="AH81">
        <f>STDEV('20110208 Calibration Check-02'!AI96,'20110209 Calibration Check'!AI96,'20110204 Calibration Check-02'!AI96)</f>
        <v>0.35808811250888001</v>
      </c>
      <c r="AI81">
        <f>STDEV('20110208 Calibration Check-02'!AJ96,'20110209 Calibration Check'!AJ96,'20110204 Calibration Check-02'!AJ96)</f>
        <v>0.65073103450982472</v>
      </c>
      <c r="AJ81">
        <f>STDEV('20110208 Calibration Check-02'!AK96,'20110209 Calibration Check'!AK96,'20110204 Calibration Check-02'!AK96)</f>
        <v>0.44099087099083795</v>
      </c>
      <c r="AK81">
        <f>STDEV('20110208 Calibration Check-02'!AL96,'20110209 Calibration Check'!AL96,'20110204 Calibration Check-02'!AL96)</f>
        <v>0.49042476163183019</v>
      </c>
      <c r="AL81">
        <f>STDEV('20110208 Calibration Check-02'!AM96,'20110209 Calibration Check'!AM96,'20110204 Calibration Check-02'!AM96)</f>
        <v>0.63133460930605789</v>
      </c>
      <c r="AM81">
        <f>STDEV('20110208 Calibration Check-02'!AN96,'20110209 Calibration Check'!AN96,'20110204 Calibration Check-02'!AN96)</f>
        <v>0.36615200146808363</v>
      </c>
      <c r="AN81">
        <f>STDEV('20110208 Calibration Check-02'!AO96,'20110209 Calibration Check'!AO96,'20110204 Calibration Check-02'!AO96)</f>
        <v>0.68078934287096027</v>
      </c>
      <c r="AO81">
        <f>STDEV('20110208 Calibration Check-02'!AP96,'20110209 Calibration Check'!AP96,'20110204 Calibration Check-02'!AP96)</f>
        <v>0.44548496206288479</v>
      </c>
      <c r="AP81">
        <f>STDEV('20110208 Calibration Check-02'!AQ96,'20110209 Calibration Check'!AQ96,'20110204 Calibration Check-02'!AQ96)</f>
        <v>0.49611319665686132</v>
      </c>
      <c r="AQ81">
        <f>STDEV('20110208 Calibration Check-02'!AR96,'20110209 Calibration Check'!AR96,'20110204 Calibration Check-02'!AR96)</f>
        <v>0.57827978138188185</v>
      </c>
      <c r="AR81">
        <f>STDEV('20110208 Calibration Check-02'!AS96,'20110209 Calibration Check'!AS96,'20110204 Calibration Check-02'!AS96)</f>
        <v>0.44610178401185757</v>
      </c>
      <c r="AS81">
        <f>STDEV('20110208 Calibration Check-02'!AT96,'20110209 Calibration Check'!AT96,'20110204 Calibration Check-02'!AT96)</f>
        <v>0.41747356255606921</v>
      </c>
      <c r="AT81">
        <f>STDEV('20110208 Calibration Check-02'!AU96,'20110209 Calibration Check'!AU96,'20110204 Calibration Check-02'!AU96)</f>
        <v>0.40440860672926404</v>
      </c>
      <c r="AU81">
        <f>STDEV('20110208 Calibration Check-02'!AV96,'20110209 Calibration Check'!AV96,'20110204 Calibration Check-02'!AV96)</f>
        <v>0.86767135317816835</v>
      </c>
      <c r="AV81">
        <f>STDEV('20110208 Calibration Check-02'!AW96,'20110209 Calibration Check'!AW96,'20110204 Calibration Check-02'!AW96)</f>
        <v>0.62059538212613474</v>
      </c>
      <c r="AW81">
        <f>STDEV('20110208 Calibration Check-02'!AX96,'20110209 Calibration Check'!AX96,'20110204 Calibration Check-02'!AX96)</f>
        <v>1.2717570270073999</v>
      </c>
      <c r="AX81">
        <f>STDEV('20110208 Calibration Check-02'!AY96,'20110209 Calibration Check'!AY96,'20110204 Calibration Check-02'!AY96)</f>
        <v>0.54300337238208696</v>
      </c>
      <c r="AY81">
        <f>STDEV('20110208 Calibration Check-02'!AZ96,'20110209 Calibration Check'!AZ96,'20110204 Calibration Check-02'!AZ96)</f>
        <v>0.4985215012740658</v>
      </c>
      <c r="AZ81">
        <f>STDEV('20110208 Calibration Check-02'!BA96,'20110209 Calibration Check'!BA96,'20110204 Calibration Check-02'!BA96)</f>
        <v>0.63122344229679173</v>
      </c>
      <c r="BA81">
        <f>STDEV('20110209 Calibration Check'!BB96,'20110204 Calibration Check-02'!BB96)</f>
        <v>0.69284870225203465</v>
      </c>
      <c r="BB81">
        <f>STDEV('20110208 Calibration Check-02'!BC96,'20110209 Calibration Check'!BC96,'20110204 Calibration Check-02'!BC96)</f>
        <v>0.49274580675097984</v>
      </c>
      <c r="BC81">
        <f>STDEV('20110208 Calibration Check-02'!BD96,'20110209 Calibration Check'!BD96,'20110204 Calibration Check-02'!BD96)</f>
        <v>0.55173378459680245</v>
      </c>
      <c r="BD81">
        <f>STDEV('20110208 Calibration Check-02'!BE96,'20110209 Calibration Check'!BE96,'20110204 Calibration Check-02'!BE96)</f>
        <v>0.31378142645962387</v>
      </c>
      <c r="BE81">
        <f>STDEV('20110208 Calibration Check-02'!BF96,'20110209 Calibration Check'!BF96,'20110204 Calibration Check-02'!BF96)</f>
        <v>0.62884301928674313</v>
      </c>
      <c r="BF81">
        <f>STDEV('20110208 Calibration Check-02'!BG96,'20110209 Calibration Check'!BG96,'20110204 Calibration Check-02'!BG96)</f>
        <v>0.47324568359478497</v>
      </c>
      <c r="BG81">
        <f>STDEV('20110208 Calibration Check-02'!BH96,'20110209 Calibration Check'!BH96,'20110204 Calibration Check-02'!BH96)</f>
        <v>0.77149503445715129</v>
      </c>
      <c r="BH81">
        <f>STDEV('20110208 Calibration Check-02'!BI96,'20110209 Calibration Check'!BI96,'20110204 Calibration Check-02'!BI96)</f>
        <v>0.68161483266920897</v>
      </c>
      <c r="BI81">
        <f>STDEV('20110208 Calibration Check-02'!BJ96,'20110209 Calibration Check'!BJ96,'20110204 Calibration Check-02'!BJ96)</f>
        <v>0.57043566110573851</v>
      </c>
      <c r="BJ81">
        <f>STDEV('20110208 Calibration Check-02'!BK96,'20110209 Calibration Check'!BK96,'20110204 Calibration Check-02'!BK96)</f>
        <v>0.49034269583916906</v>
      </c>
      <c r="BK81">
        <f>STDEV('20110208 Calibration Check-02'!BL96,'20110209 Calibration Check'!BL96,'20110204 Calibration Check-02'!BL96)</f>
        <v>0.58122157217747683</v>
      </c>
      <c r="BL81">
        <f>STDEV('20110208 Calibration Check-02'!BM96,'20110209 Calibration Check'!BM96,'20110204 Calibration Check-02'!BM96)</f>
        <v>0.50881754341113938</v>
      </c>
      <c r="BM81">
        <f>STDEV('20110208 Calibration Check-02'!BN96,'20110209 Calibration Check'!BN96,'20110204 Calibration Check-02'!BN96)</f>
        <v>0.53573716697884866</v>
      </c>
      <c r="BN81">
        <f>STDEV('20110208 Calibration Check-02'!BO96,'20110209 Calibration Check'!BO96,'20110204 Calibration Check-02'!BO96)</f>
        <v>0.67822651737273598</v>
      </c>
      <c r="BO81">
        <f>STDEV('20110208 Calibration Check-02'!BP96,'20110209 Calibration Check'!BP96,'20110204 Calibration Check-02'!BP96)</f>
        <v>0.43391416791656495</v>
      </c>
      <c r="BP81">
        <f>STDEV('20110208 Calibration Check-02'!BQ96,'20110209 Calibration Check'!BQ96,'20110204 Calibration Check-02'!BQ96)</f>
        <v>0.36169542864620874</v>
      </c>
      <c r="BQ81">
        <f>STDEV('20110208 Calibration Check-02'!BR96,'20110209 Calibration Check'!BR96,'20110204 Calibration Check-02'!BR96)</f>
        <v>0.40313458590451995</v>
      </c>
      <c r="BR81">
        <f>STDEV('20110208 Calibration Check-02'!BS96,'20110209 Calibration Check'!BS96,'20110204 Calibration Check-02'!BS96)</f>
        <v>0.62765012895343208</v>
      </c>
      <c r="BS81">
        <f>STDEV('20110208 Calibration Check-02'!BT96,'20110209 Calibration Check'!BT96,'20110204 Calibration Check-02'!BT96)</f>
        <v>0.65413298278862164</v>
      </c>
      <c r="BT81">
        <f>STDEV('20110208 Calibration Check-02'!BU96,'20110209 Calibration Check'!BU96,'20110204 Calibration Check-02'!BU96)</f>
        <v>0.61130928341766988</v>
      </c>
      <c r="BU81">
        <f>STDEV('20110208 Calibration Check-02'!BV96,'20110209 Calibration Check'!BV96,'20110204 Calibration Check-02'!BV96)</f>
        <v>1.1733578566030614</v>
      </c>
      <c r="BV81">
        <f>STDEV('20110208 Calibration Check-02'!BW96,'20110209 Calibration Check'!BW96,'20110204 Calibration Check-02'!BW96)</f>
        <v>1.73118655902684</v>
      </c>
      <c r="BW81">
        <f>STDEV('20110208 Calibration Check-02'!BX96,'20110209 Calibration Check'!BX96,'20110204 Calibration Check-02'!BX96)</f>
        <v>0.50388681321644002</v>
      </c>
      <c r="BX81">
        <f>STDEV('20110208 Calibration Check-02'!BY96,'20110209 Calibration Check'!BY96,'20110204 Calibration Check-02'!BY96)</f>
        <v>0.68616018846721694</v>
      </c>
      <c r="BY81">
        <f>STDEV('20110208 Calibration Check-02'!BZ96,'20110209 Calibration Check'!BZ96,'20110204 Calibration Check-02'!BZ96)</f>
        <v>0.45768680342706602</v>
      </c>
      <c r="BZ81">
        <f>STDEV('20110208 Calibration Check-02'!CA96,'20110209 Calibration Check'!CA96,'20110204 Calibration Check-02'!CA96)</f>
        <v>0.55297934657889425</v>
      </c>
      <c r="CA81">
        <f>STDEV('20110208 Calibration Check-02'!CB96,'20110209 Calibration Check'!CB96,'20110204 Calibration Check-02'!CB96)</f>
        <v>0</v>
      </c>
      <c r="CB81">
        <f>STDEV('20110208 Calibration Check-02'!CC96,'20110209 Calibration Check'!CC96,'20110204 Calibration Check-02'!CC96)</f>
        <v>0.60119370637991687</v>
      </c>
      <c r="CC81">
        <f>STDEV('20110208 Calibration Check-02'!CD96,'20110209 Calibration Check'!CD96,'20110204 Calibration Check-02'!CD96)</f>
        <v>0.43883160151964634</v>
      </c>
      <c r="CD81">
        <f>STDEV('20110208 Calibration Check-02'!CE96,'20110209 Calibration Check'!CE96,'20110204 Calibration Check-02'!CE96)</f>
        <v>0.53037283457332429</v>
      </c>
      <c r="CE81">
        <f>STDEV('20110208 Calibration Check-02'!CF96,'20110209 Calibration Check'!CF96,'20110204 Calibration Check-02'!CF96)</f>
        <v>0.85099365150821282</v>
      </c>
      <c r="CF81">
        <f>STDEV('20110208 Calibration Check-02'!CG96,'20110209 Calibration Check'!CG96,'20110204 Calibration Check-02'!CG96)</f>
        <v>0.52777416883769335</v>
      </c>
      <c r="CG81">
        <f>STDEV('20110208 Calibration Check-02'!CH96,'20110209 Calibration Check'!CH96,'20110204 Calibration Check-02'!CH96)</f>
        <v>1.6232692069441403</v>
      </c>
      <c r="CH81">
        <f>STDEV('20110208 Calibration Check-02'!CI96,'20110209 Calibration Check'!CI96,'20110204 Calibration Check-02'!CI96)</f>
        <v>1.18824100017375</v>
      </c>
      <c r="CI81">
        <f>STDEV('20110208 Calibration Check-02'!CJ96,'20110209 Calibration Check'!CJ96,'20110204 Calibration Check-02'!CJ96)</f>
        <v>0.51477985900110623</v>
      </c>
      <c r="CJ81">
        <f>STDEV('20110208 Calibration Check-02'!CK96,'20110209 Calibration Check'!CK96,'20110204 Calibration Check-02'!CK96)</f>
        <v>0.56655525399742235</v>
      </c>
      <c r="CK81">
        <f>STDEV('20110208 Calibration Check-02'!CL96,'20110209 Calibration Check'!CL96,'20110204 Calibration Check-02'!CL96)</f>
        <v>1.608502332560739</v>
      </c>
      <c r="CL81">
        <f>STDEV('20110208 Calibration Check-02'!CM96,'20110209 Calibration Check'!CM96,'20110204 Calibration Check-02'!CM96)</f>
        <v>0.73093589761557409</v>
      </c>
      <c r="CM81">
        <f>STDEV('20110208 Calibration Check-02'!CN96,'20110209 Calibration Check'!CN96,'20110204 Calibration Check-02'!CN96)</f>
        <v>0.70952022289508454</v>
      </c>
      <c r="CN81">
        <f>STDEV('20110208 Calibration Check-02'!CO96,'20110209 Calibration Check'!CO96,'20110204 Calibration Check-02'!CO96)</f>
        <v>0.66490422482914624</v>
      </c>
      <c r="CO81">
        <f>STDEV('20110208 Calibration Check-02'!CP96,'20110209 Calibration Check'!CP96,'20110204 Calibration Check-02'!CP96)</f>
        <v>0.49939501921391322</v>
      </c>
      <c r="CP81">
        <f>STDEV('20110208 Calibration Check-02'!CQ96,'20110209 Calibration Check'!CQ96,'20110204 Calibration Check-02'!CQ96)</f>
        <v>0.53725069108651891</v>
      </c>
      <c r="CQ81">
        <f>STDEV('20110208 Calibration Check-02'!CR96,'20110209 Calibration Check'!CR96)</f>
        <v>0.61947239665258258</v>
      </c>
      <c r="CR81">
        <f>STDEV('20110208 Calibration Check-02'!CS96,'20110209 Calibration Check'!CS96,'20110204 Calibration Check-02'!CS96)</f>
        <v>0.53812739929909381</v>
      </c>
      <c r="CS81">
        <f>STDEV('20110208 Calibration Check-02'!CT96,'20110209 Calibration Check'!CT96,'20110204 Calibration Check-02'!CT96)</f>
        <v>1.405853524334433</v>
      </c>
    </row>
    <row r="82" spans="1:97">
      <c r="A82" t="s">
        <v>94</v>
      </c>
      <c r="B82">
        <f>STDEV('20110208 Calibration Check-02'!C97,'20110209 Calibration Check'!C97,'20110204 Calibration Check-02'!C97)</f>
        <v>0.28375123092557752</v>
      </c>
      <c r="C82">
        <f>STDEV('20110208 Calibration Check-02'!D97,'20110209 Calibration Check'!D97,'20110204 Calibration Check-02'!D97)</f>
        <v>0.36270974063721295</v>
      </c>
      <c r="D82">
        <f>STDEV('20110208 Calibration Check-02'!E97,'20110209 Calibration Check'!E97,'20110204 Calibration Check-02'!E97)</f>
        <v>0.41293426814245426</v>
      </c>
      <c r="E82">
        <f>STDEV('20110208 Calibration Check-02'!F97,'20110209 Calibration Check'!F97,'20110204 Calibration Check-02'!F97)</f>
        <v>0.53881007515197821</v>
      </c>
      <c r="F82">
        <f>STDEV('20110208 Calibration Check-02'!G97,'20110209 Calibration Check'!G97,'20110204 Calibration Check-02'!G97)</f>
        <v>0.68412463474689633</v>
      </c>
      <c r="G82">
        <f>STDEV('20110208 Calibration Check-02'!H97,'20110209 Calibration Check'!H97,'20110204 Calibration Check-02'!H97)</f>
        <v>0.17915113321774889</v>
      </c>
      <c r="H82">
        <f>STDEV('20110208 Calibration Check-02'!I97,'20110209 Calibration Check'!I97,'20110204 Calibration Check-02'!I97)</f>
        <v>0.34906833420301797</v>
      </c>
      <c r="I82">
        <f>STDEV('20110208 Calibration Check-02'!J97,'20110209 Calibration Check'!J97,'20110204 Calibration Check-02'!J97)</f>
        <v>0.50361544012785386</v>
      </c>
      <c r="J82">
        <f>STDEV('20110208 Calibration Check-02'!K97,'20110209 Calibration Check'!K97,'20110204 Calibration Check-02'!K97)</f>
        <v>0.69835894868618342</v>
      </c>
      <c r="K82">
        <f>STDEV('20110208 Calibration Check-02'!L97,'20110209 Calibration Check'!L97,'20110204 Calibration Check-02'!L97)</f>
        <v>0.40667462013967742</v>
      </c>
      <c r="L82">
        <f>STDEV('20110208 Calibration Check-02'!M97,'20110209 Calibration Check'!M97,'20110204 Calibration Check-02'!M97)</f>
        <v>0.10615189579273472</v>
      </c>
      <c r="M82">
        <f>STDEV('20110208 Calibration Check-02'!N97,'20110209 Calibration Check'!N97,'20110204 Calibration Check-02'!N97)</f>
        <v>0.21554378614420858</v>
      </c>
      <c r="N82">
        <f>STDEV('20110208 Calibration Check-02'!O97,'20110209 Calibration Check'!O97,'20110204 Calibration Check-02'!O97)</f>
        <v>0.52627683356703658</v>
      </c>
      <c r="O82">
        <f>STDEV('20110208 Calibration Check-02'!P97,'20110209 Calibration Check'!P97,'20110204 Calibration Check-02'!P97)</f>
        <v>0.33398588544481439</v>
      </c>
      <c r="P82">
        <f>STDEV('20110208 Calibration Check-02'!Q97,'20110209 Calibration Check'!Q97,'20110204 Calibration Check-02'!Q97)</f>
        <v>0.2394851833846485</v>
      </c>
      <c r="Q82">
        <f>STDEV('20110208 Calibration Check-02'!R97,'20110209 Calibration Check'!R97,'20110204 Calibration Check-02'!R97)</f>
        <v>0.64329030234146856</v>
      </c>
      <c r="R82">
        <f>STDEV('20110208 Calibration Check-02'!S97,'20110209 Calibration Check'!S97,'20110204 Calibration Check-02'!S97)</f>
        <v>0.11964918336695488</v>
      </c>
      <c r="S82">
        <f>STDEV('20110208 Calibration Check-02'!T97,'20110209 Calibration Check'!T97,'20110204 Calibration Check-02'!T97)</f>
        <v>0.30272324355230912</v>
      </c>
      <c r="T82">
        <f>STDEV('20110208 Calibration Check-02'!U97,'20110209 Calibration Check'!U97,'20110204 Calibration Check-02'!U97)</f>
        <v>0.22654837145141768</v>
      </c>
      <c r="U82">
        <f>STDEV('20110208 Calibration Check-02'!V97,'20110209 Calibration Check'!V97,'20110204 Calibration Check-02'!V97)</f>
        <v>0.15899718011880018</v>
      </c>
      <c r="V82">
        <f>STDEV('20110208 Calibration Check-02'!W97,'20110209 Calibration Check'!W97,'20110204 Calibration Check-02'!W97)</f>
        <v>0.57841336329353388</v>
      </c>
      <c r="W82">
        <f>STDEV('20110208 Calibration Check-02'!X97,'20110209 Calibration Check'!X97,'20110204 Calibration Check-02'!X97)</f>
        <v>0.54980984363464391</v>
      </c>
      <c r="X82">
        <f>STDEV('20110208 Calibration Check-02'!Y97,'20110209 Calibration Check'!Y97,'20110204 Calibration Check-02'!Y97)</f>
        <v>0.17361601447445543</v>
      </c>
      <c r="Y82">
        <f>STDEV('20110208 Calibration Check-02'!Z97,'20110209 Calibration Check'!Z97,'20110204 Calibration Check-02'!Z97)</f>
        <v>0.23770079004863914</v>
      </c>
      <c r="Z82">
        <f>STDEV('20110208 Calibration Check-02'!AA97,'20110209 Calibration Check'!AA97,'20110204 Calibration Check-02'!AA97)</f>
        <v>0.83474449170919363</v>
      </c>
      <c r="AA82">
        <f>STDEV('20110208 Calibration Check-02'!AB97,'20110209 Calibration Check'!AB97,'20110204 Calibration Check-02'!AB97)</f>
        <v>0.34761127993157853</v>
      </c>
      <c r="AB82">
        <f>STDEV('20110208 Calibration Check-02'!AC97,'20110209 Calibration Check'!AC97,'20110204 Calibration Check-02'!AC97)</f>
        <v>0.65861628263430472</v>
      </c>
      <c r="AC82">
        <f>STDEV('20110208 Calibration Check-02'!AD97,'20110209 Calibration Check'!AD97,'20110204 Calibration Check-02'!AD97)</f>
        <v>0.36754281889557877</v>
      </c>
      <c r="AD82">
        <f>STDEV('20110208 Calibration Check-02'!AE97,'20110209 Calibration Check'!AE97,'20110204 Calibration Check-02'!AE97)</f>
        <v>0.4951390390169641</v>
      </c>
      <c r="AE82">
        <f>STDEV('20110208 Calibration Check-02'!AF97,'20110209 Calibration Check'!AF97,'20110204 Calibration Check-02'!AF97)</f>
        <v>6.120728273402553E-2</v>
      </c>
      <c r="AF82">
        <f>STDEV('20110208 Calibration Check-02'!AG97,'20110209 Calibration Check'!AG97,'20110204 Calibration Check-02'!AG97)</f>
        <v>0.17516106541068388</v>
      </c>
      <c r="AG82">
        <f>STDEV('20110208 Calibration Check-02'!AH97,'20110209 Calibration Check'!AH97,'20110204 Calibration Check-02'!AH97)</f>
        <v>0.23163486245786027</v>
      </c>
      <c r="AH82">
        <f>STDEV('20110208 Calibration Check-02'!AI97,'20110209 Calibration Check'!AI97,'20110204 Calibration Check-02'!AI97)</f>
        <v>0.578011166035588</v>
      </c>
      <c r="AI82">
        <f>STDEV('20110208 Calibration Check-02'!AJ97,'20110209 Calibration Check'!AJ97,'20110204 Calibration Check-02'!AJ97)</f>
        <v>0.60554401031880989</v>
      </c>
      <c r="AJ82">
        <f>STDEV('20110208 Calibration Check-02'!AK97,'20110209 Calibration Check'!AK97,'20110204 Calibration Check-02'!AK97)</f>
        <v>0.3124814369030614</v>
      </c>
      <c r="AK82">
        <f>STDEV('20110208 Calibration Check-02'!AL97,'20110209 Calibration Check'!AL97,'20110204 Calibration Check-02'!AL97)</f>
        <v>0.54804104942242571</v>
      </c>
      <c r="AL82">
        <f>STDEV('20110208 Calibration Check-02'!AM97,'20110209 Calibration Check'!AM97,'20110204 Calibration Check-02'!AM97)</f>
        <v>0.65179140762762633</v>
      </c>
      <c r="AM82">
        <f>STDEV('20110208 Calibration Check-02'!AN97,'20110209 Calibration Check'!AN97,'20110204 Calibration Check-02'!AN97)</f>
        <v>0.59388675290334059</v>
      </c>
      <c r="AN82">
        <f>STDEV('20110208 Calibration Check-02'!AO97,'20110209 Calibration Check'!AO97,'20110204 Calibration Check-02'!AO97)</f>
        <v>0.6674185183951824</v>
      </c>
      <c r="AO82">
        <f>STDEV('20110208 Calibration Check-02'!AP97,'20110209 Calibration Check'!AP97,'20110204 Calibration Check-02'!AP97)</f>
        <v>0.24092553311524403</v>
      </c>
      <c r="AP82">
        <f>STDEV('20110208 Calibration Check-02'!AQ97,'20110209 Calibration Check'!AQ97,'20110204 Calibration Check-02'!AQ97)</f>
        <v>0.55986734081173517</v>
      </c>
      <c r="AQ82">
        <f>STDEV('20110208 Calibration Check-02'!AR97,'20110209 Calibration Check'!AR97,'20110204 Calibration Check-02'!AR97)</f>
        <v>0.31946782423163234</v>
      </c>
      <c r="AR82">
        <f>STDEV('20110208 Calibration Check-02'!AS97,'20110209 Calibration Check'!AS97,'20110204 Calibration Check-02'!AS97)</f>
        <v>0.22511952133959656</v>
      </c>
      <c r="AS82">
        <f>STDEV('20110208 Calibration Check-02'!AT97,'20110209 Calibration Check'!AT97,'20110204 Calibration Check-02'!AT97)</f>
        <v>0.59425156733519535</v>
      </c>
      <c r="AT82">
        <f>STDEV('20110208 Calibration Check-02'!AU97,'20110209 Calibration Check'!AU97,'20110204 Calibration Check-02'!AU97)</f>
        <v>0.45277754750617427</v>
      </c>
      <c r="AU82">
        <f>STDEV('20110208 Calibration Check-02'!AV97,'20110209 Calibration Check'!AV97,'20110204 Calibration Check-02'!AV97)</f>
        <v>0.40456529035659727</v>
      </c>
      <c r="AV82">
        <f>STDEV('20110208 Calibration Check-02'!AW97,'20110209 Calibration Check'!AW97,'20110204 Calibration Check-02'!AW97)</f>
        <v>0.63024784508233456</v>
      </c>
      <c r="AW82">
        <f>STDEV('20110208 Calibration Check-02'!AX97,'20110209 Calibration Check'!AX97,'20110204 Calibration Check-02'!AX97)</f>
        <v>1.4918891986356198</v>
      </c>
      <c r="AX82">
        <f>STDEV('20110208 Calibration Check-02'!AY97,'20110209 Calibration Check'!AY97,'20110204 Calibration Check-02'!AY97)</f>
        <v>0.64816652135398689</v>
      </c>
      <c r="AY82">
        <f>STDEV('20110208 Calibration Check-02'!AZ97,'20110209 Calibration Check'!AZ97,'20110204 Calibration Check-02'!AZ97)</f>
        <v>0.71065399602930635</v>
      </c>
      <c r="AZ82">
        <f>STDEV('20110208 Calibration Check-02'!BA97,'20110209 Calibration Check'!BA97,'20110204 Calibration Check-02'!BA97)</f>
        <v>0.55933603540474663</v>
      </c>
      <c r="BA82">
        <f>STDEV('20110209 Calibration Check'!BB97,'20110204 Calibration Check-02'!BB97)</f>
        <v>5.5137830801332839E-2</v>
      </c>
      <c r="BB82">
        <f>STDEV('20110208 Calibration Check-02'!BC97,'20110209 Calibration Check'!BC97,'20110204 Calibration Check-02'!BC97)</f>
        <v>0.40676969193791174</v>
      </c>
      <c r="BC82">
        <f>STDEV('20110208 Calibration Check-02'!BD97,'20110209 Calibration Check'!BD97,'20110204 Calibration Check-02'!BD97)</f>
        <v>0.11213048951157188</v>
      </c>
      <c r="BD82">
        <f>STDEV('20110208 Calibration Check-02'!BE97,'20110209 Calibration Check'!BE97,'20110204 Calibration Check-02'!BE97)</f>
        <v>0.30680388810081427</v>
      </c>
      <c r="BE82">
        <f>STDEV('20110208 Calibration Check-02'!BF97,'20110209 Calibration Check'!BF97,'20110204 Calibration Check-02'!BF97)</f>
        <v>0.55307255326112037</v>
      </c>
      <c r="BF82">
        <f>STDEV('20110208 Calibration Check-02'!BG97,'20110209 Calibration Check'!BG97,'20110204 Calibration Check-02'!BG97)</f>
        <v>0.16092539428890462</v>
      </c>
      <c r="BG82">
        <f>STDEV('20110208 Calibration Check-02'!BH97,'20110209 Calibration Check'!BH97,'20110204 Calibration Check-02'!BH97)</f>
        <v>0.69352517315125251</v>
      </c>
      <c r="BH82">
        <f>STDEV('20110208 Calibration Check-02'!BI97,'20110209 Calibration Check'!BI97,'20110204 Calibration Check-02'!BI97)</f>
        <v>0.42008344996669067</v>
      </c>
      <c r="BI82">
        <f>STDEV('20110208 Calibration Check-02'!BJ97,'20110209 Calibration Check'!BJ97,'20110204 Calibration Check-02'!BJ97)</f>
        <v>7.994794012419737E-2</v>
      </c>
      <c r="BJ82">
        <f>STDEV('20110208 Calibration Check-02'!BK97,'20110209 Calibration Check'!BK97,'20110204 Calibration Check-02'!BK97)</f>
        <v>0.32758773987717754</v>
      </c>
      <c r="BK82">
        <f>STDEV('20110208 Calibration Check-02'!BL97,'20110209 Calibration Check'!BL97,'20110204 Calibration Check-02'!BL97)</f>
        <v>0.63719487557583609</v>
      </c>
      <c r="BL82">
        <f>STDEV('20110208 Calibration Check-02'!BM97,'20110209 Calibration Check'!BM97,'20110204 Calibration Check-02'!BM97)</f>
        <v>0.47092619782985662</v>
      </c>
      <c r="BM82">
        <f>STDEV('20110208 Calibration Check-02'!BN97,'20110209 Calibration Check'!BN97,'20110204 Calibration Check-02'!BN97)</f>
        <v>8.6776149467800531E-2</v>
      </c>
      <c r="BN82">
        <f>STDEV('20110208 Calibration Check-02'!BO97,'20110209 Calibration Check'!BO97,'20110204 Calibration Check-02'!BO97)</f>
        <v>0.24815031593049089</v>
      </c>
      <c r="BO82">
        <f>STDEV('20110208 Calibration Check-02'!BP97,'20110209 Calibration Check'!BP97,'20110204 Calibration Check-02'!BP97)</f>
        <v>0.37173634808692468</v>
      </c>
      <c r="BP82">
        <f>STDEV('20110208 Calibration Check-02'!BQ97,'20110209 Calibration Check'!BQ97,'20110204 Calibration Check-02'!BQ97)</f>
        <v>0.25111881956683535</v>
      </c>
      <c r="BQ82">
        <f>STDEV('20110208 Calibration Check-02'!BR97,'20110209 Calibration Check'!BR97,'20110204 Calibration Check-02'!BR97)</f>
        <v>0.2389531322687658</v>
      </c>
      <c r="BR82">
        <f>STDEV('20110208 Calibration Check-02'!BS97,'20110209 Calibration Check'!BS97,'20110204 Calibration Check-02'!BS97)</f>
        <v>0.36429127228413599</v>
      </c>
      <c r="BS82">
        <f>STDEV('20110208 Calibration Check-02'!BT97,'20110209 Calibration Check'!BT97,'20110204 Calibration Check-02'!BT97)</f>
        <v>0.49991291695497603</v>
      </c>
      <c r="BT82">
        <f>STDEV('20110208 Calibration Check-02'!BU97,'20110209 Calibration Check'!BU97,'20110204 Calibration Check-02'!BU97)</f>
        <v>0.68950149702739982</v>
      </c>
      <c r="BU82">
        <f>STDEV('20110208 Calibration Check-02'!BV97,'20110209 Calibration Check'!BV97,'20110204 Calibration Check-02'!BV97)</f>
        <v>0.80787605932307371</v>
      </c>
      <c r="BV82">
        <f>STDEV('20110208 Calibration Check-02'!BW97,'20110209 Calibration Check'!BW97,'20110204 Calibration Check-02'!BW97)</f>
        <v>1.2295289245151129</v>
      </c>
      <c r="BW82">
        <f>STDEV('20110208 Calibration Check-02'!BX97,'20110209 Calibration Check'!BX97,'20110204 Calibration Check-02'!BX97)</f>
        <v>0.45042777168784381</v>
      </c>
      <c r="BX82">
        <f>STDEV('20110208 Calibration Check-02'!BY97,'20110209 Calibration Check'!BY97,'20110204 Calibration Check-02'!BY97)</f>
        <v>0.5912109146087533</v>
      </c>
      <c r="BY82">
        <f>STDEV('20110208 Calibration Check-02'!BZ97,'20110209 Calibration Check'!BZ97,'20110204 Calibration Check-02'!BZ97)</f>
        <v>0.16517043761861794</v>
      </c>
      <c r="BZ82">
        <f>STDEV('20110208 Calibration Check-02'!CA97,'20110209 Calibration Check'!CA97,'20110204 Calibration Check-02'!CA97)</f>
        <v>6.0936184043399393E-2</v>
      </c>
      <c r="CA82">
        <f>STDEV('20110208 Calibration Check-02'!CB97,'20110209 Calibration Check'!CB97,'20110204 Calibration Check-02'!CB97)</f>
        <v>0.61114858267088212</v>
      </c>
      <c r="CB82">
        <f>STDEV('20110208 Calibration Check-02'!CC97,'20110209 Calibration Check'!CC97,'20110204 Calibration Check-02'!CC97)</f>
        <v>0</v>
      </c>
      <c r="CC82">
        <f>STDEV('20110208 Calibration Check-02'!CD97,'20110209 Calibration Check'!CD97,'20110204 Calibration Check-02'!CD97)</f>
        <v>0.23274618921494375</v>
      </c>
      <c r="CD82">
        <f>STDEV('20110208 Calibration Check-02'!CE97,'20110209 Calibration Check'!CE97,'20110204 Calibration Check-02'!CE97)</f>
        <v>0.26257609956159833</v>
      </c>
      <c r="CE82">
        <f>STDEV('20110208 Calibration Check-02'!CF97,'20110209 Calibration Check'!CF97,'20110204 Calibration Check-02'!CF97)</f>
        <v>0.6032416884538232</v>
      </c>
      <c r="CF82">
        <f>STDEV('20110208 Calibration Check-02'!CG97,'20110209 Calibration Check'!CG97,'20110204 Calibration Check-02'!CG97)</f>
        <v>0.62035315515679768</v>
      </c>
      <c r="CG82">
        <f>STDEV('20110208 Calibration Check-02'!CH97,'20110209 Calibration Check'!CH97,'20110204 Calibration Check-02'!CH97)</f>
        <v>1.878005342674137</v>
      </c>
      <c r="CH82">
        <f>STDEV('20110208 Calibration Check-02'!CI97,'20110209 Calibration Check'!CI97,'20110204 Calibration Check-02'!CI97)</f>
        <v>0.52591900897429744</v>
      </c>
      <c r="CI82">
        <f>STDEV('20110208 Calibration Check-02'!CJ97,'20110209 Calibration Check'!CJ97,'20110204 Calibration Check-02'!CJ97)</f>
        <v>0.48732272068664345</v>
      </c>
      <c r="CJ82">
        <f>STDEV('20110208 Calibration Check-02'!CK97,'20110209 Calibration Check'!CK97,'20110204 Calibration Check-02'!CK97)</f>
        <v>0.50346774751065293</v>
      </c>
      <c r="CK82">
        <f>STDEV('20110208 Calibration Check-02'!CL97,'20110209 Calibration Check'!CL97,'20110204 Calibration Check-02'!CL97)</f>
        <v>1.262140064351299</v>
      </c>
      <c r="CL82">
        <f>STDEV('20110208 Calibration Check-02'!CM97,'20110209 Calibration Check'!CM97,'20110204 Calibration Check-02'!CM97)</f>
        <v>0.13602311414380058</v>
      </c>
      <c r="CM82">
        <f>STDEV('20110208 Calibration Check-02'!CN97,'20110209 Calibration Check'!CN97,'20110204 Calibration Check-02'!CN97)</f>
        <v>0.10122127763921521</v>
      </c>
      <c r="CN82">
        <f>STDEV('20110208 Calibration Check-02'!CO97,'20110209 Calibration Check'!CO97,'20110204 Calibration Check-02'!CO97)</f>
        <v>0.43721706217447709</v>
      </c>
      <c r="CO82">
        <f>STDEV('20110208 Calibration Check-02'!CP97,'20110209 Calibration Check'!CP97,'20110204 Calibration Check-02'!CP97)</f>
        <v>0.16655462300599883</v>
      </c>
      <c r="CP82">
        <f>STDEV('20110208 Calibration Check-02'!CQ97,'20110209 Calibration Check'!CQ97,'20110204 Calibration Check-02'!CQ97)</f>
        <v>0.22237731899552188</v>
      </c>
      <c r="CQ82">
        <f>STDEV('20110208 Calibration Check-02'!CR97,'20110209 Calibration Check'!CR97)</f>
        <v>0.17004445388150954</v>
      </c>
      <c r="CR82">
        <f>STDEV('20110208 Calibration Check-02'!CS97,'20110209 Calibration Check'!CS97,'20110204 Calibration Check-02'!CS97)</f>
        <v>0.30001333935496766</v>
      </c>
      <c r="CS82">
        <f>STDEV('20110208 Calibration Check-02'!CT97,'20110209 Calibration Check'!CT97,'20110204 Calibration Check-02'!CT97)</f>
        <v>0.77695926481606403</v>
      </c>
    </row>
    <row r="83" spans="1:97">
      <c r="A83" t="s">
        <v>95</v>
      </c>
      <c r="B83">
        <f>STDEV('20110208 Calibration Check-02'!C98,'20110209 Calibration Check'!C98,'20110204 Calibration Check-02'!C98)</f>
        <v>4.530915572845709E-2</v>
      </c>
      <c r="C83">
        <f>STDEV('20110208 Calibration Check-02'!D98,'20110209 Calibration Check'!D98,'20110204 Calibration Check-02'!D98)</f>
        <v>0.61012434794440162</v>
      </c>
      <c r="D83">
        <f>STDEV('20110208 Calibration Check-02'!E98,'20110209 Calibration Check'!E98,'20110204 Calibration Check-02'!E98)</f>
        <v>0.22277283687036528</v>
      </c>
      <c r="E83">
        <f>STDEV('20110208 Calibration Check-02'!F98,'20110209 Calibration Check'!F98,'20110204 Calibration Check-02'!F98)</f>
        <v>0.31255130361660499</v>
      </c>
      <c r="F83">
        <f>STDEV('20110208 Calibration Check-02'!G98,'20110209 Calibration Check'!G98,'20110204 Calibration Check-02'!G98)</f>
        <v>0.50412154274500187</v>
      </c>
      <c r="G83">
        <f>STDEV('20110208 Calibration Check-02'!H98,'20110209 Calibration Check'!H98,'20110204 Calibration Check-02'!H98)</f>
        <v>9.5392142476182648E-2</v>
      </c>
      <c r="H83">
        <f>STDEV('20110208 Calibration Check-02'!I98,'20110209 Calibration Check'!I98,'20110204 Calibration Check-02'!I98)</f>
        <v>0.15784774745199873</v>
      </c>
      <c r="I83">
        <f>STDEV('20110208 Calibration Check-02'!J98,'20110209 Calibration Check'!J98,'20110204 Calibration Check-02'!J98)</f>
        <v>0.29663128235988645</v>
      </c>
      <c r="J83">
        <f>STDEV('20110208 Calibration Check-02'!K98,'20110209 Calibration Check'!K98,'20110204 Calibration Check-02'!K98)</f>
        <v>0.450955856982383</v>
      </c>
      <c r="K83">
        <f>STDEV('20110208 Calibration Check-02'!L98,'20110209 Calibration Check'!L98,'20110204 Calibration Check-02'!L98)</f>
        <v>0.21697262898216041</v>
      </c>
      <c r="L83">
        <f>STDEV('20110208 Calibration Check-02'!M98,'20110209 Calibration Check'!M98,'20110204 Calibration Check-02'!M98)</f>
        <v>0.31219054450473971</v>
      </c>
      <c r="M83">
        <f>STDEV('20110208 Calibration Check-02'!N98,'20110209 Calibration Check'!N98,'20110204 Calibration Check-02'!N98)</f>
        <v>0.31820716330518417</v>
      </c>
      <c r="N83">
        <f>STDEV('20110208 Calibration Check-02'!O98,'20110209 Calibration Check'!O98,'20110204 Calibration Check-02'!O98)</f>
        <v>0.47116628222963303</v>
      </c>
      <c r="O83">
        <f>STDEV('20110208 Calibration Check-02'!P98,'20110209 Calibration Check'!P98,'20110204 Calibration Check-02'!P98)</f>
        <v>0.12404941919733876</v>
      </c>
      <c r="P83">
        <f>STDEV('20110208 Calibration Check-02'!Q98,'20110209 Calibration Check'!Q98,'20110204 Calibration Check-02'!Q98)</f>
        <v>0.48477386812220563</v>
      </c>
      <c r="Q83">
        <f>STDEV('20110208 Calibration Check-02'!R98,'20110209 Calibration Check'!R98,'20110204 Calibration Check-02'!R98)</f>
        <v>0.45283561996056348</v>
      </c>
      <c r="R83">
        <f>STDEV('20110208 Calibration Check-02'!S98,'20110209 Calibration Check'!S98,'20110204 Calibration Check-02'!S98)</f>
        <v>0.1704716425783557</v>
      </c>
      <c r="S83">
        <f>STDEV('20110208 Calibration Check-02'!T98,'20110209 Calibration Check'!T98,'20110204 Calibration Check-02'!T98)</f>
        <v>0.12342252621831809</v>
      </c>
      <c r="T83">
        <f>STDEV('20110208 Calibration Check-02'!U98,'20110209 Calibration Check'!U98,'20110204 Calibration Check-02'!U98)</f>
        <v>7.5128100726047503E-2</v>
      </c>
      <c r="U83">
        <f>STDEV('20110208 Calibration Check-02'!V98,'20110209 Calibration Check'!V98,'20110204 Calibration Check-02'!V98)</f>
        <v>0.38277945994723395</v>
      </c>
      <c r="V83">
        <f>STDEV('20110208 Calibration Check-02'!W98,'20110209 Calibration Check'!W98,'20110204 Calibration Check-02'!W98)</f>
        <v>0.35566296484348997</v>
      </c>
      <c r="W83">
        <f>STDEV('20110208 Calibration Check-02'!X98,'20110209 Calibration Check'!X98,'20110204 Calibration Check-02'!X98)</f>
        <v>0.33464165029000681</v>
      </c>
      <c r="X83">
        <f>STDEV('20110208 Calibration Check-02'!Y98,'20110209 Calibration Check'!Y98,'20110204 Calibration Check-02'!Y98)</f>
        <v>7.8422301534312802E-2</v>
      </c>
      <c r="Y83">
        <f>STDEV('20110208 Calibration Check-02'!Z98,'20110209 Calibration Check'!Z98,'20110204 Calibration Check-02'!Z98)</f>
        <v>0.45021538575624737</v>
      </c>
      <c r="Z83">
        <f>STDEV('20110208 Calibration Check-02'!AA98,'20110209 Calibration Check'!AA98,'20110204 Calibration Check-02'!AA98)</f>
        <v>0.7115249277288368</v>
      </c>
      <c r="AA83">
        <f>STDEV('20110208 Calibration Check-02'!AB98,'20110209 Calibration Check'!AB98,'20110204 Calibration Check-02'!AB98)</f>
        <v>9.9088826338622371E-2</v>
      </c>
      <c r="AB83">
        <f>STDEV('20110208 Calibration Check-02'!AC98,'20110209 Calibration Check'!AC98,'20110204 Calibration Check-02'!AC98)</f>
        <v>0.41667637697389326</v>
      </c>
      <c r="AC83">
        <f>STDEV('20110208 Calibration Check-02'!AD98,'20110209 Calibration Check'!AD98,'20110204 Calibration Check-02'!AD98)</f>
        <v>0.16926305712718651</v>
      </c>
      <c r="AD83">
        <f>STDEV('20110208 Calibration Check-02'!AE98,'20110209 Calibration Check'!AE98,'20110204 Calibration Check-02'!AE98)</f>
        <v>0.34627655417819225</v>
      </c>
      <c r="AE83">
        <f>STDEV('20110208 Calibration Check-02'!AF98,'20110209 Calibration Check'!AF98,'20110204 Calibration Check-02'!AF98)</f>
        <v>0.29458152735436061</v>
      </c>
      <c r="AF83">
        <f>STDEV('20110208 Calibration Check-02'!AG98,'20110209 Calibration Check'!AG98,'20110204 Calibration Check-02'!AG98)</f>
        <v>0.40767412312077123</v>
      </c>
      <c r="AG83">
        <f>STDEV('20110208 Calibration Check-02'!AH98,'20110209 Calibration Check'!AH98,'20110204 Calibration Check-02'!AH98)</f>
        <v>8.8372599425377341E-2</v>
      </c>
      <c r="AH83">
        <f>STDEV('20110208 Calibration Check-02'!AI98,'20110209 Calibration Check'!AI98,'20110204 Calibration Check-02'!AI98)</f>
        <v>0.33400994962175062</v>
      </c>
      <c r="AI83">
        <f>STDEV('20110208 Calibration Check-02'!AJ98,'20110209 Calibration Check'!AJ98,'20110204 Calibration Check-02'!AJ98)</f>
        <v>0.4036990384376381</v>
      </c>
      <c r="AJ83">
        <f>STDEV('20110208 Calibration Check-02'!AK98,'20110209 Calibration Check'!AK98,'20110204 Calibration Check-02'!AK98)</f>
        <v>6.4329923343145565E-2</v>
      </c>
      <c r="AK83">
        <f>STDEV('20110208 Calibration Check-02'!AL98,'20110209 Calibration Check'!AL98,'20110204 Calibration Check-02'!AL98)</f>
        <v>0.30936134701554485</v>
      </c>
      <c r="AL83">
        <f>STDEV('20110208 Calibration Check-02'!AM98,'20110209 Calibration Check'!AM98,'20110204 Calibration Check-02'!AM98)</f>
        <v>0.43278755460537788</v>
      </c>
      <c r="AM83">
        <f>STDEV('20110208 Calibration Check-02'!AN98,'20110209 Calibration Check'!AN98,'20110204 Calibration Check-02'!AN98)</f>
        <v>0.34667425562008547</v>
      </c>
      <c r="AN83">
        <f>STDEV('20110208 Calibration Check-02'!AO98,'20110209 Calibration Check'!AO98,'20110204 Calibration Check-02'!AO98)</f>
        <v>0.46280983672968756</v>
      </c>
      <c r="AO83">
        <f>STDEV('20110208 Calibration Check-02'!AP98,'20110209 Calibration Check'!AP98,'20110204 Calibration Check-02'!AP98)</f>
        <v>1.1414949309686975E-2</v>
      </c>
      <c r="AP83">
        <f>STDEV('20110208 Calibration Check-02'!AQ98,'20110209 Calibration Check'!AQ98,'20110204 Calibration Check-02'!AQ98)</f>
        <v>0.32250168174117844</v>
      </c>
      <c r="AQ83">
        <f>STDEV('20110208 Calibration Check-02'!AR98,'20110209 Calibration Check'!AR98,'20110204 Calibration Check-02'!AR98)</f>
        <v>0.16825935538304276</v>
      </c>
      <c r="AR83">
        <f>STDEV('20110208 Calibration Check-02'!AS98,'20110209 Calibration Check'!AS98,'20110204 Calibration Check-02'!AS98)</f>
        <v>1.8579353927788055E-2</v>
      </c>
      <c r="AS83">
        <f>STDEV('20110208 Calibration Check-02'!AT98,'20110209 Calibration Check'!AT98,'20110204 Calibration Check-02'!AT98)</f>
        <v>0.34742949919807259</v>
      </c>
      <c r="AT83">
        <f>STDEV('20110208 Calibration Check-02'!AU98,'20110209 Calibration Check'!AU98,'20110204 Calibration Check-02'!AU98)</f>
        <v>0.2127314832831414</v>
      </c>
      <c r="AU83">
        <f>STDEV('20110208 Calibration Check-02'!AV98,'20110209 Calibration Check'!AV98,'20110204 Calibration Check-02'!AV98)</f>
        <v>0.42182520102471849</v>
      </c>
      <c r="AV83">
        <f>STDEV('20110208 Calibration Check-02'!AW98,'20110209 Calibration Check'!AW98,'20110204 Calibration Check-02'!AW98)</f>
        <v>0.41484846185724072</v>
      </c>
      <c r="AW83">
        <f>STDEV('20110208 Calibration Check-02'!AX98,'20110209 Calibration Check'!AX98,'20110204 Calibration Check-02'!AX98)</f>
        <v>1.2647284721596479</v>
      </c>
      <c r="AX83">
        <f>STDEV('20110208 Calibration Check-02'!AY98,'20110209 Calibration Check'!AY98,'20110204 Calibration Check-02'!AY98)</f>
        <v>0.40987595852871095</v>
      </c>
      <c r="AY83">
        <f>STDEV('20110208 Calibration Check-02'!AZ98,'20110209 Calibration Check'!AZ98,'20110204 Calibration Check-02'!AZ98)</f>
        <v>0.46610620641731115</v>
      </c>
      <c r="AZ83">
        <f>STDEV('20110208 Calibration Check-02'!BA98,'20110209 Calibration Check'!BA98,'20110204 Calibration Check-02'!BA98)</f>
        <v>0.36143324803958687</v>
      </c>
      <c r="BA83">
        <f>STDEV('20110209 Calibration Check'!BB98,'20110204 Calibration Check-02'!BB98)</f>
        <v>0.2768104201559401</v>
      </c>
      <c r="BB83">
        <f>STDEV('20110208 Calibration Check-02'!BC98,'20110209 Calibration Check'!BC98,'20110204 Calibration Check-02'!BC98)</f>
        <v>0.18505743380077272</v>
      </c>
      <c r="BC83">
        <f>STDEV('20110208 Calibration Check-02'!BD98,'20110209 Calibration Check'!BD98,'20110204 Calibration Check-02'!BD98)</f>
        <v>0.25736492456937937</v>
      </c>
      <c r="BD83">
        <f>STDEV('20110208 Calibration Check-02'!BE98,'20110209 Calibration Check'!BE98,'20110204 Calibration Check-02'!BE98)</f>
        <v>0.22421030056574395</v>
      </c>
      <c r="BE83">
        <f>STDEV('20110208 Calibration Check-02'!BF98,'20110209 Calibration Check'!BF98,'20110204 Calibration Check-02'!BF98)</f>
        <v>0.35507316919184123</v>
      </c>
      <c r="BF83">
        <f>STDEV('20110208 Calibration Check-02'!BG98,'20110209 Calibration Check'!BG98,'20110204 Calibration Check-02'!BG98)</f>
        <v>9.9507165570663053E-2</v>
      </c>
      <c r="BG83">
        <f>STDEV('20110208 Calibration Check-02'!BH98,'20110209 Calibration Check'!BH98,'20110204 Calibration Check-02'!BH98)</f>
        <v>0.51337153573410033</v>
      </c>
      <c r="BH83">
        <f>STDEV('20110208 Calibration Check-02'!BI98,'20110209 Calibration Check'!BI98,'20110204 Calibration Check-02'!BI98)</f>
        <v>0.2908723557485865</v>
      </c>
      <c r="BI83">
        <f>STDEV('20110208 Calibration Check-02'!BJ98,'20110209 Calibration Check'!BJ98,'20110204 Calibration Check-02'!BJ98)</f>
        <v>0.20582017948424322</v>
      </c>
      <c r="BJ83">
        <f>STDEV('20110208 Calibration Check-02'!BK98,'20110209 Calibration Check'!BK98,'20110204 Calibration Check-02'!BK98)</f>
        <v>9.108231132298833E-2</v>
      </c>
      <c r="BK83">
        <f>STDEV('20110208 Calibration Check-02'!BL98,'20110209 Calibration Check'!BL98,'20110204 Calibration Check-02'!BL98)</f>
        <v>0.40930295844507669</v>
      </c>
      <c r="BL83">
        <f>STDEV('20110208 Calibration Check-02'!BM98,'20110209 Calibration Check'!BM98,'20110204 Calibration Check-02'!BM98)</f>
        <v>0.24937221843392637</v>
      </c>
      <c r="BM83">
        <f>STDEV('20110208 Calibration Check-02'!BN98,'20110209 Calibration Check'!BN98,'20110204 Calibration Check-02'!BN98)</f>
        <v>0.15507656755301491</v>
      </c>
      <c r="BN83">
        <f>STDEV('20110208 Calibration Check-02'!BO98,'20110209 Calibration Check'!BO98,'20110204 Calibration Check-02'!BO98)</f>
        <v>0.43633316612279405</v>
      </c>
      <c r="BO83">
        <f>STDEV('20110208 Calibration Check-02'!BP98,'20110209 Calibration Check'!BP98,'20110204 Calibration Check-02'!BP98)</f>
        <v>0.15018980670577739</v>
      </c>
      <c r="BP83">
        <f>STDEV('20110208 Calibration Check-02'!BQ98,'20110209 Calibration Check'!BQ98,'20110204 Calibration Check-02'!BQ98)</f>
        <v>0.10832496653844986</v>
      </c>
      <c r="BQ83">
        <f>STDEV('20110208 Calibration Check-02'!BR98,'20110209 Calibration Check'!BR98,'20110204 Calibration Check-02'!BR98)</f>
        <v>6.1745293220355241E-2</v>
      </c>
      <c r="BR83">
        <f>STDEV('20110208 Calibration Check-02'!BS98,'20110209 Calibration Check'!BS98,'20110204 Calibration Check-02'!BS98)</f>
        <v>0.22956340669907757</v>
      </c>
      <c r="BS83">
        <f>STDEV('20110208 Calibration Check-02'!BT98,'20110209 Calibration Check'!BT98,'20110204 Calibration Check-02'!BT98)</f>
        <v>0.32793809698531973</v>
      </c>
      <c r="BT83">
        <f>STDEV('20110208 Calibration Check-02'!BU98,'20110209 Calibration Check'!BU98,'20110204 Calibration Check-02'!BU98)</f>
        <v>0.4610808399451084</v>
      </c>
      <c r="BU83">
        <f>STDEV('20110208 Calibration Check-02'!BV98,'20110209 Calibration Check'!BV98,'20110204 Calibration Check-02'!BV98)</f>
        <v>1.0136650197950468</v>
      </c>
      <c r="BV83">
        <f>STDEV('20110208 Calibration Check-02'!BW98,'20110209 Calibration Check'!BW98,'20110204 Calibration Check-02'!BW98)</f>
        <v>1.4710938547144827</v>
      </c>
      <c r="BW83">
        <f>STDEV('20110208 Calibration Check-02'!BX98,'20110209 Calibration Check'!BX98,'20110204 Calibration Check-02'!BX98)</f>
        <v>0.22125131962277317</v>
      </c>
      <c r="BX83">
        <f>STDEV('20110208 Calibration Check-02'!BY98,'20110209 Calibration Check'!BY98,'20110204 Calibration Check-02'!BY98)</f>
        <v>0.40579397715919996</v>
      </c>
      <c r="BY83">
        <f>STDEV('20110208 Calibration Check-02'!BZ98,'20110209 Calibration Check'!BZ98,'20110204 Calibration Check-02'!BZ98)</f>
        <v>0.16767136146152004</v>
      </c>
      <c r="BZ83">
        <f>STDEV('20110208 Calibration Check-02'!CA98,'20110209 Calibration Check'!CA98,'20110204 Calibration Check-02'!CA98)</f>
        <v>0.19296580666606025</v>
      </c>
      <c r="CA83">
        <f>STDEV('20110208 Calibration Check-02'!CB98,'20110209 Calibration Check'!CB98,'20110204 Calibration Check-02'!CB98)</f>
        <v>0.43943954973690724</v>
      </c>
      <c r="CB83">
        <f>STDEV('20110208 Calibration Check-02'!CC98,'20110209 Calibration Check'!CC98,'20110204 Calibration Check-02'!CC98)</f>
        <v>0.22982458361325359</v>
      </c>
      <c r="CC83">
        <f>STDEV('20110208 Calibration Check-02'!CD98,'20110209 Calibration Check'!CD98,'20110204 Calibration Check-02'!CD98)</f>
        <v>0</v>
      </c>
      <c r="CD83">
        <f>STDEV('20110208 Calibration Check-02'!CE98,'20110209 Calibration Check'!CE98,'20110204 Calibration Check-02'!CE98)</f>
        <v>0.10171619850876973</v>
      </c>
      <c r="CE83">
        <f>STDEV('20110208 Calibration Check-02'!CF98,'20110209 Calibration Check'!CF98,'20110204 Calibration Check-02'!CF98)</f>
        <v>0.48888097734080821</v>
      </c>
      <c r="CF83">
        <f>STDEV('20110208 Calibration Check-02'!CG98,'20110209 Calibration Check'!CG98,'20110204 Calibration Check-02'!CG98)</f>
        <v>0.38427745932336466</v>
      </c>
      <c r="CG83">
        <f>STDEV('20110208 Calibration Check-02'!CH98,'20110209 Calibration Check'!CH98,'20110204 Calibration Check-02'!CH98)</f>
        <v>1.6393544617030362</v>
      </c>
      <c r="CH83">
        <f>STDEV('20110208 Calibration Check-02'!CI98,'20110209 Calibration Check'!CI98,'20110204 Calibration Check-02'!CI98)</f>
        <v>0.69867471339807807</v>
      </c>
      <c r="CI83">
        <f>STDEV('20110208 Calibration Check-02'!CJ98,'20110209 Calibration Check'!CJ98,'20110204 Calibration Check-02'!CJ98)</f>
        <v>0.25617863520541567</v>
      </c>
      <c r="CJ83">
        <f>STDEV('20110208 Calibration Check-02'!CK98,'20110209 Calibration Check'!CK98,'20110204 Calibration Check-02'!CK98)</f>
        <v>0.29108503435857203</v>
      </c>
      <c r="CK83">
        <f>STDEV('20110208 Calibration Check-02'!CL98,'20110209 Calibration Check'!CL98,'20110204 Calibration Check-02'!CL98)</f>
        <v>1.2221275482078631</v>
      </c>
      <c r="CL83">
        <f>STDEV('20110208 Calibration Check-02'!CM98,'20110209 Calibration Check'!CM98,'20110204 Calibration Check-02'!CM98)</f>
        <v>0.30922040890591074</v>
      </c>
      <c r="CM83">
        <f>STDEV('20110208 Calibration Check-02'!CN98,'20110209 Calibration Check'!CN98,'20110204 Calibration Check-02'!CN98)</f>
        <v>0.31734112991602353</v>
      </c>
      <c r="CN83">
        <f>STDEV('20110208 Calibration Check-02'!CO98,'20110209 Calibration Check'!CO98,'20110204 Calibration Check-02'!CO98)</f>
        <v>0.56677630749991315</v>
      </c>
      <c r="CO83">
        <f>STDEV('20110208 Calibration Check-02'!CP98,'20110209 Calibration Check'!CP98,'20110204 Calibration Check-02'!CP98)</f>
        <v>7.0911536722750634E-2</v>
      </c>
      <c r="CP83">
        <f>STDEV('20110208 Calibration Check-02'!CQ98,'20110209 Calibration Check'!CQ98,'20110204 Calibration Check-02'!CQ98)</f>
        <v>8.6474553152345965E-2</v>
      </c>
      <c r="CQ83">
        <f>STDEV('20110208 Calibration Check-02'!CR98,'20110209 Calibration Check'!CR98)</f>
        <v>2.175681294766937E-2</v>
      </c>
      <c r="CR83">
        <f>STDEV('20110208 Calibration Check-02'!CS98,'20110209 Calibration Check'!CS98,'20110204 Calibration Check-02'!CS98)</f>
        <v>0.10080600937776607</v>
      </c>
      <c r="CS83">
        <f>STDEV('20110208 Calibration Check-02'!CT98,'20110209 Calibration Check'!CT98,'20110204 Calibration Check-02'!CT98)</f>
        <v>1.0359289902433579</v>
      </c>
    </row>
    <row r="84" spans="1:97">
      <c r="A84" t="s">
        <v>96</v>
      </c>
      <c r="B84">
        <f>STDEV('20110208 Calibration Check-02'!C99,'20110209 Calibration Check'!C99,'20110204 Calibration Check-02'!C99)</f>
        <v>0.15590242277251062</v>
      </c>
      <c r="C84">
        <f>STDEV('20110208 Calibration Check-02'!D99,'20110209 Calibration Check'!D99,'20110204 Calibration Check-02'!D99)</f>
        <v>0.63074481121665094</v>
      </c>
      <c r="D84">
        <f>STDEV('20110208 Calibration Check-02'!E99,'20110209 Calibration Check'!E99,'20110204 Calibration Check-02'!E99)</f>
        <v>0.13623303854609228</v>
      </c>
      <c r="E84">
        <f>STDEV('20110208 Calibration Check-02'!F99,'20110209 Calibration Check'!F99,'20110204 Calibration Check-02'!F99)</f>
        <v>0.26361802523758032</v>
      </c>
      <c r="F84">
        <f>STDEV('20110208 Calibration Check-02'!G99,'20110209 Calibration Check'!G99,'20110204 Calibration Check-02'!G99)</f>
        <v>0.41542384273502719</v>
      </c>
      <c r="G84">
        <f>STDEV('20110208 Calibration Check-02'!H99,'20110209 Calibration Check'!H99,'20110204 Calibration Check-02'!H99)</f>
        <v>8.3787823363435973E-2</v>
      </c>
      <c r="H84">
        <f>STDEV('20110208 Calibration Check-02'!I99,'20110209 Calibration Check'!I99,'20110204 Calibration Check-02'!I99)</f>
        <v>8.2105194485662641E-2</v>
      </c>
      <c r="I84">
        <f>STDEV('20110208 Calibration Check-02'!J99,'20110209 Calibration Check'!J99,'20110204 Calibration Check-02'!J99)</f>
        <v>0.23144432893876274</v>
      </c>
      <c r="J84">
        <f>STDEV('20110208 Calibration Check-02'!K99,'20110209 Calibration Check'!K99,'20110204 Calibration Check-02'!K99)</f>
        <v>0.45323895133061581</v>
      </c>
      <c r="K84">
        <f>STDEV('20110208 Calibration Check-02'!L99,'20110209 Calibration Check'!L99,'20110204 Calibration Check-02'!L99)</f>
        <v>0.12965397448392643</v>
      </c>
      <c r="L84">
        <f>STDEV('20110208 Calibration Check-02'!M99,'20110209 Calibration Check'!M99,'20110204 Calibration Check-02'!M99)</f>
        <v>0.2968468094818989</v>
      </c>
      <c r="M84">
        <f>STDEV('20110208 Calibration Check-02'!N99,'20110209 Calibration Check'!N99,'20110204 Calibration Check-02'!N99)</f>
        <v>0.25645892225836125</v>
      </c>
      <c r="N84">
        <f>STDEV('20110208 Calibration Check-02'!O99,'20110209 Calibration Check'!O99,'20110204 Calibration Check-02'!O99)</f>
        <v>0.351714769426966</v>
      </c>
      <c r="O84">
        <f>STDEV('20110208 Calibration Check-02'!P99,'20110209 Calibration Check'!P99,'20110204 Calibration Check-02'!P99)</f>
        <v>5.659660373836585E-2</v>
      </c>
      <c r="P84">
        <f>STDEV('20110208 Calibration Check-02'!Q99,'20110209 Calibration Check'!Q99,'20110204 Calibration Check-02'!Q99)</f>
        <v>0.48838311739430207</v>
      </c>
      <c r="Q84">
        <f>STDEV('20110208 Calibration Check-02'!R99,'20110209 Calibration Check'!R99,'20110204 Calibration Check-02'!R99)</f>
        <v>0.37026176316568443</v>
      </c>
      <c r="R84">
        <f>STDEV('20110208 Calibration Check-02'!S99,'20110209 Calibration Check'!S99,'20110204 Calibration Check-02'!S99)</f>
        <v>0.1526905354557295</v>
      </c>
      <c r="S84">
        <f>STDEV('20110208 Calibration Check-02'!T99,'20110209 Calibration Check'!T99,'20110204 Calibration Check-02'!T99)</f>
        <v>3.778733404262518E-2</v>
      </c>
      <c r="T84">
        <f>STDEV('20110208 Calibration Check-02'!U99,'20110209 Calibration Check'!U99,'20110204 Calibration Check-02'!U99)</f>
        <v>0.17213318360496713</v>
      </c>
      <c r="U84">
        <f>STDEV('20110208 Calibration Check-02'!V99,'20110209 Calibration Check'!V99,'20110204 Calibration Check-02'!V99)</f>
        <v>0.41199563136858375</v>
      </c>
      <c r="V84">
        <f>STDEV('20110208 Calibration Check-02'!W99,'20110209 Calibration Check'!W99,'20110204 Calibration Check-02'!W99)</f>
        <v>0.30453965114489989</v>
      </c>
      <c r="W84">
        <f>STDEV('20110208 Calibration Check-02'!X99,'20110209 Calibration Check'!X99,'20110204 Calibration Check-02'!X99)</f>
        <v>0.27103700153265003</v>
      </c>
      <c r="X84">
        <f>STDEV('20110208 Calibration Check-02'!Y99,'20110209 Calibration Check'!Y99,'20110204 Calibration Check-02'!Y99)</f>
        <v>0.14065729210980321</v>
      </c>
      <c r="Y84">
        <f>STDEV('20110208 Calibration Check-02'!Z99,'20110209 Calibration Check'!Z99,'20110204 Calibration Check-02'!Z99)</f>
        <v>0.49798432579334095</v>
      </c>
      <c r="Z84">
        <f>STDEV('20110208 Calibration Check-02'!AA99,'20110209 Calibration Check'!AA99,'20110204 Calibration Check-02'!AA99)</f>
        <v>0.59734354986209881</v>
      </c>
      <c r="AA84">
        <f>STDEV('20110208 Calibration Check-02'!AB99,'20110209 Calibration Check'!AB99,'20110204 Calibration Check-02'!AB99)</f>
        <v>0.1224676063463208</v>
      </c>
      <c r="AB84">
        <f>STDEV('20110208 Calibration Check-02'!AC99,'20110209 Calibration Check'!AC99,'20110204 Calibration Check-02'!AC99)</f>
        <v>0.38781355887028834</v>
      </c>
      <c r="AC84">
        <f>STDEV('20110208 Calibration Check-02'!AD99,'20110209 Calibration Check'!AD99,'20110204 Calibration Check-02'!AD99)</f>
        <v>9.7090005975240229E-2</v>
      </c>
      <c r="AD84">
        <f>STDEV('20110208 Calibration Check-02'!AE99,'20110209 Calibration Check'!AE99,'20110204 Calibration Check-02'!AE99)</f>
        <v>0.24749749397443913</v>
      </c>
      <c r="AE84">
        <f>STDEV('20110208 Calibration Check-02'!AF99,'20110209 Calibration Check'!AF99,'20110204 Calibration Check-02'!AF99)</f>
        <v>0.30515191784025675</v>
      </c>
      <c r="AF84">
        <f>STDEV('20110208 Calibration Check-02'!AG99,'20110209 Calibration Check'!AG99,'20110204 Calibration Check-02'!AG99)</f>
        <v>0.42543568347361188</v>
      </c>
      <c r="AG84">
        <f>STDEV('20110208 Calibration Check-02'!AH99,'20110209 Calibration Check'!AH99,'20110204 Calibration Check-02'!AH99)</f>
        <v>3.3053843530208508E-2</v>
      </c>
      <c r="AH84">
        <f>STDEV('20110208 Calibration Check-02'!AI99,'20110209 Calibration Check'!AI99,'20110204 Calibration Check-02'!AI99)</f>
        <v>0.34292398174711497</v>
      </c>
      <c r="AI84">
        <f>STDEV('20110208 Calibration Check-02'!AJ99,'20110209 Calibration Check'!AJ99,'20110204 Calibration Check-02'!AJ99)</f>
        <v>0.3291836093050543</v>
      </c>
      <c r="AJ84">
        <f>STDEV('20110208 Calibration Check-02'!AK99,'20110209 Calibration Check'!AK99,'20110204 Calibration Check-02'!AK99)</f>
        <v>0.11165252331484224</v>
      </c>
      <c r="AK84">
        <f>STDEV('20110208 Calibration Check-02'!AL99,'20110209 Calibration Check'!AL99,'20110204 Calibration Check-02'!AL99)</f>
        <v>0.27706238849906245</v>
      </c>
      <c r="AL84">
        <f>STDEV('20110208 Calibration Check-02'!AM99,'20110209 Calibration Check'!AM99,'20110204 Calibration Check-02'!AM99)</f>
        <v>0.36947337518546769</v>
      </c>
      <c r="AM84">
        <f>STDEV('20110208 Calibration Check-02'!AN99,'20110209 Calibration Check'!AN99,'20110204 Calibration Check-02'!AN99)</f>
        <v>0.35452541748093608</v>
      </c>
      <c r="AN84">
        <f>STDEV('20110208 Calibration Check-02'!AO99,'20110209 Calibration Check'!AO99,'20110204 Calibration Check-02'!AO99)</f>
        <v>0.38964597479816016</v>
      </c>
      <c r="AO84">
        <f>STDEV('20110208 Calibration Check-02'!AP99,'20110209 Calibration Check'!AP99,'20110204 Calibration Check-02'!AP99)</f>
        <v>0.11239491238423835</v>
      </c>
      <c r="AP84">
        <f>STDEV('20110208 Calibration Check-02'!AQ99,'20110209 Calibration Check'!AQ99,'20110204 Calibration Check-02'!AQ99)</f>
        <v>0.28865124887981969</v>
      </c>
      <c r="AQ84">
        <f>STDEV('20110208 Calibration Check-02'!AR99,'20110209 Calibration Check'!AR99,'20110204 Calibration Check-02'!AR99)</f>
        <v>6.7272098331168789E-2</v>
      </c>
      <c r="AR84">
        <f>STDEV('20110208 Calibration Check-02'!AS99,'20110209 Calibration Check'!AS99,'20110204 Calibration Check-02'!AS99)</f>
        <v>0.11404206489054805</v>
      </c>
      <c r="AS84">
        <f>STDEV('20110208 Calibration Check-02'!AT99,'20110209 Calibration Check'!AT99,'20110204 Calibration Check-02'!AT99)</f>
        <v>0.34031858082608302</v>
      </c>
      <c r="AT84">
        <f>STDEV('20110208 Calibration Check-02'!AU99,'20110209 Calibration Check'!AU99,'20110204 Calibration Check-02'!AU99)</f>
        <v>0.21187727558713013</v>
      </c>
      <c r="AU84">
        <f>STDEV('20110208 Calibration Check-02'!AV99,'20110209 Calibration Check'!AV99,'20110204 Calibration Check-02'!AV99)</f>
        <v>0.32382702982737938</v>
      </c>
      <c r="AV84">
        <f>STDEV('20110208 Calibration Check-02'!AW99,'20110209 Calibration Check'!AW99,'20110204 Calibration Check-02'!AW99)</f>
        <v>0.35131701760641737</v>
      </c>
      <c r="AW84">
        <f>STDEV('20110208 Calibration Check-02'!AX99,'20110209 Calibration Check'!AX99,'20110204 Calibration Check-02'!AX99)</f>
        <v>1.193828277386068</v>
      </c>
      <c r="AX84">
        <f>STDEV('20110208 Calibration Check-02'!AY99,'20110209 Calibration Check'!AY99,'20110204 Calibration Check-02'!AY99)</f>
        <v>0.37007223620022056</v>
      </c>
      <c r="AY84">
        <f>STDEV('20110208 Calibration Check-02'!AZ99,'20110209 Calibration Check'!AZ99,'20110204 Calibration Check-02'!AZ99)</f>
        <v>0.44378114798468832</v>
      </c>
      <c r="AZ84">
        <f>STDEV('20110208 Calibration Check-02'!BA99,'20110209 Calibration Check'!BA99,'20110204 Calibration Check-02'!BA99)</f>
        <v>0.28536617529705349</v>
      </c>
      <c r="BA84">
        <f>STDEV('20110209 Calibration Check'!BB99,'20110204 Calibration Check-02'!BB99)</f>
        <v>0.26633023773504266</v>
      </c>
      <c r="BB84">
        <f>STDEV('20110208 Calibration Check-02'!BC99,'20110209 Calibration Check'!BC99,'20110204 Calibration Check-02'!BC99)</f>
        <v>0.14141945855985472</v>
      </c>
      <c r="BC84">
        <f>STDEV('20110208 Calibration Check-02'!BD99,'20110209 Calibration Check'!BD99,'20110204 Calibration Check-02'!BD99)</f>
        <v>0.31142428279117418</v>
      </c>
      <c r="BD84">
        <f>STDEV('20110208 Calibration Check-02'!BE99,'20110209 Calibration Check'!BE99,'20110204 Calibration Check-02'!BE99)</f>
        <v>0.31740965142964844</v>
      </c>
      <c r="BE84">
        <f>STDEV('20110208 Calibration Check-02'!BF99,'20110209 Calibration Check'!BF99,'20110204 Calibration Check-02'!BF99)</f>
        <v>0.27875737524295446</v>
      </c>
      <c r="BF84">
        <f>STDEV('20110208 Calibration Check-02'!BG99,'20110209 Calibration Check'!BG99,'20110204 Calibration Check-02'!BG99)</f>
        <v>0.17383624266284686</v>
      </c>
      <c r="BG84">
        <f>STDEV('20110208 Calibration Check-02'!BH99,'20110209 Calibration Check'!BH99,'20110204 Calibration Check-02'!BH99)</f>
        <v>0.42512042768614544</v>
      </c>
      <c r="BH84">
        <f>STDEV('20110208 Calibration Check-02'!BI99,'20110209 Calibration Check'!BI99,'20110204 Calibration Check-02'!BI99)</f>
        <v>0.18615658924606882</v>
      </c>
      <c r="BI84">
        <f>STDEV('20110208 Calibration Check-02'!BJ99,'20110209 Calibration Check'!BJ99,'20110204 Calibration Check-02'!BJ99)</f>
        <v>0.25693945109270477</v>
      </c>
      <c r="BJ84">
        <f>STDEV('20110208 Calibration Check-02'!BK99,'20110209 Calibration Check'!BK99,'20110204 Calibration Check-02'!BK99)</f>
        <v>7.9660464698943792E-2</v>
      </c>
      <c r="BK84">
        <f>STDEV('20110208 Calibration Check-02'!BL99,'20110209 Calibration Check'!BL99,'20110204 Calibration Check-02'!BL99)</f>
        <v>0.35734863621593194</v>
      </c>
      <c r="BL84">
        <f>STDEV('20110208 Calibration Check-02'!BM99,'20110209 Calibration Check'!BM99,'20110204 Calibration Check-02'!BM99)</f>
        <v>0.20182255015781686</v>
      </c>
      <c r="BM84">
        <f>STDEV('20110208 Calibration Check-02'!BN99,'20110209 Calibration Check'!BN99,'20110204 Calibration Check-02'!BN99)</f>
        <v>0.19816796075590853</v>
      </c>
      <c r="BN84">
        <f>STDEV('20110208 Calibration Check-02'!BO99,'20110209 Calibration Check'!BO99,'20110204 Calibration Check-02'!BO99)</f>
        <v>0.48242579955100456</v>
      </c>
      <c r="BO84">
        <f>STDEV('20110208 Calibration Check-02'!BP99,'20110209 Calibration Check'!BP99,'20110204 Calibration Check-02'!BP99)</f>
        <v>0.13150619041981443</v>
      </c>
      <c r="BP84">
        <f>STDEV('20110208 Calibration Check-02'!BQ99,'20110209 Calibration Check'!BQ99,'20110204 Calibration Check-02'!BQ99)</f>
        <v>0.20374298890072687</v>
      </c>
      <c r="BQ84">
        <f>STDEV('20110208 Calibration Check-02'!BR99,'20110209 Calibration Check'!BR99,'20110204 Calibration Check-02'!BR99)</f>
        <v>0.15994805729536923</v>
      </c>
      <c r="BR84">
        <f>STDEV('20110208 Calibration Check-02'!BS99,'20110209 Calibration Check'!BS99,'20110204 Calibration Check-02'!BS99)</f>
        <v>0.126863650501229</v>
      </c>
      <c r="BS84">
        <f>STDEV('20110208 Calibration Check-02'!BT99,'20110209 Calibration Check'!BT99,'20110204 Calibration Check-02'!BT99)</f>
        <v>0.23770663039680737</v>
      </c>
      <c r="BT84">
        <f>STDEV('20110208 Calibration Check-02'!BU99,'20110209 Calibration Check'!BU99,'20110204 Calibration Check-02'!BU99)</f>
        <v>0.4076647874641261</v>
      </c>
      <c r="BU84">
        <f>STDEV('20110208 Calibration Check-02'!BV99,'20110209 Calibration Check'!BV99,'20110204 Calibration Check-02'!BV99)</f>
        <v>1.0540761641177769</v>
      </c>
      <c r="BV84">
        <f>STDEV('20110208 Calibration Check-02'!BW99,'20110209 Calibration Check'!BW99,'20110204 Calibration Check-02'!BW99)</f>
        <v>1.4725351322846401</v>
      </c>
      <c r="BW84">
        <f>STDEV('20110208 Calibration Check-02'!BX99,'20110209 Calibration Check'!BX99,'20110204 Calibration Check-02'!BX99)</f>
        <v>0.17801565898360064</v>
      </c>
      <c r="BX84">
        <f>STDEV('20110208 Calibration Check-02'!BY99,'20110209 Calibration Check'!BY99,'20110204 Calibration Check-02'!BY99)</f>
        <v>0.32107706187184115</v>
      </c>
      <c r="BY84">
        <f>STDEV('20110208 Calibration Check-02'!BZ99,'20110209 Calibration Check'!BZ99,'20110204 Calibration Check-02'!BZ99)</f>
        <v>0.24661371302427298</v>
      </c>
      <c r="BZ84">
        <f>STDEV('20110208 Calibration Check-02'!CA99,'20110209 Calibration Check'!CA99,'20110204 Calibration Check-02'!CA99)</f>
        <v>0.23462351361971498</v>
      </c>
      <c r="CA84">
        <f>STDEV('20110208 Calibration Check-02'!CB99,'20110209 Calibration Check'!CB99,'20110204 Calibration Check-02'!CB99)</f>
        <v>0.51029061486101324</v>
      </c>
      <c r="CB84">
        <f>STDEV('20110208 Calibration Check-02'!CC99,'20110209 Calibration Check'!CC99,'20110204 Calibration Check-02'!CC99)</f>
        <v>0.24958454353544848</v>
      </c>
      <c r="CC84">
        <f>STDEV('20110208 Calibration Check-02'!CD99,'20110209 Calibration Check'!CD99,'20110204 Calibration Check-02'!CD99)</f>
        <v>9.7745336842496172E-2</v>
      </c>
      <c r="CD84">
        <f>STDEV('20110208 Calibration Check-02'!CE99,'20110209 Calibration Check'!CE99,'20110204 Calibration Check-02'!CE99)</f>
        <v>0</v>
      </c>
      <c r="CE84">
        <f>STDEV('20110208 Calibration Check-02'!CF99,'20110209 Calibration Check'!CF99,'20110204 Calibration Check-02'!CF99)</f>
        <v>0.38059095150369149</v>
      </c>
      <c r="CF84">
        <f>STDEV('20110208 Calibration Check-02'!CG99,'20110209 Calibration Check'!CG99,'20110204 Calibration Check-02'!CG99)</f>
        <v>0.34559465705601383</v>
      </c>
      <c r="CG84">
        <f>STDEV('20110208 Calibration Check-02'!CH99,'20110209 Calibration Check'!CH99,'20110204 Calibration Check-02'!CH99)</f>
        <v>1.5600311882843461</v>
      </c>
      <c r="CH84">
        <f>STDEV('20110208 Calibration Check-02'!CI99,'20110209 Calibration Check'!CI99,'20110204 Calibration Check-02'!CI99)</f>
        <v>0.62535167474755959</v>
      </c>
      <c r="CI84">
        <f>STDEV('20110208 Calibration Check-02'!CJ99,'20110209 Calibration Check'!CJ99,'20110204 Calibration Check-02'!CJ99)</f>
        <v>0.21133560852635364</v>
      </c>
      <c r="CJ84">
        <f>STDEV('20110208 Calibration Check-02'!CK99,'20110209 Calibration Check'!CK99,'20110204 Calibration Check-02'!CK99)</f>
        <v>0.22672400425569084</v>
      </c>
      <c r="CK84">
        <f>STDEV('20110208 Calibration Check-02'!CL99,'20110209 Calibration Check'!CL99,'20110204 Calibration Check-02'!CL99)</f>
        <v>1.0954571025197224</v>
      </c>
      <c r="CL84">
        <f>STDEV('20110208 Calibration Check-02'!CM99,'20110209 Calibration Check'!CM99,'20110204 Calibration Check-02'!CM99)</f>
        <v>0.28248850752439059</v>
      </c>
      <c r="CM84">
        <f>STDEV('20110208 Calibration Check-02'!CN99,'20110209 Calibration Check'!CN99,'20110204 Calibration Check-02'!CN99)</f>
        <v>0.31175786669265015</v>
      </c>
      <c r="CN84">
        <f>STDEV('20110208 Calibration Check-02'!CO99,'20110209 Calibration Check'!CO99,'20110204 Calibration Check-02'!CO99)</f>
        <v>0.63174125379946522</v>
      </c>
      <c r="CO84">
        <f>STDEV('20110208 Calibration Check-02'!CP99,'20110209 Calibration Check'!CP99,'20110204 Calibration Check-02'!CP99)</f>
        <v>0.10773752492861925</v>
      </c>
      <c r="CP84">
        <f>STDEV('20110208 Calibration Check-02'!CQ99,'20110209 Calibration Check'!CQ99,'20110204 Calibration Check-02'!CQ99)</f>
        <v>4.2969996589267985E-2</v>
      </c>
      <c r="CQ84">
        <f>STDEV('20110208 Calibration Check-02'!CR99,'20110209 Calibration Check'!CR99)</f>
        <v>0.15009077883573974</v>
      </c>
      <c r="CR84">
        <f>STDEV('20110208 Calibration Check-02'!CS99,'20110209 Calibration Check'!CS99,'20110204 Calibration Check-02'!CS99)</f>
        <v>2.9762682685659073E-2</v>
      </c>
      <c r="CS84">
        <f>STDEV('20110208 Calibration Check-02'!CT99,'20110209 Calibration Check'!CT99,'20110204 Calibration Check-02'!CT99)</f>
        <v>1.0221462924470561</v>
      </c>
    </row>
    <row r="85" spans="1:97">
      <c r="A85" t="s">
        <v>97</v>
      </c>
      <c r="B85">
        <f>STDEV('20110208 Calibration Check-02'!C100,'20110209 Calibration Check'!C100,'20110204 Calibration Check-02'!C100)</f>
        <v>0.55768572686500928</v>
      </c>
      <c r="C85">
        <f>STDEV('20110208 Calibration Check-02'!D100,'20110209 Calibration Check'!D100,'20110204 Calibration Check-02'!D100)</f>
        <v>0.91825938928168727</v>
      </c>
      <c r="D85">
        <f>STDEV('20110208 Calibration Check-02'!E100,'20110209 Calibration Check'!E100,'20110204 Calibration Check-02'!E100)</f>
        <v>0.28305560397574631</v>
      </c>
      <c r="E85">
        <f>STDEV('20110208 Calibration Check-02'!F100,'20110209 Calibration Check'!F100,'20110204 Calibration Check-02'!F100)</f>
        <v>0.32805676345092161</v>
      </c>
      <c r="F85">
        <f>STDEV('20110208 Calibration Check-02'!G100,'20110209 Calibration Check'!G100,'20110204 Calibration Check-02'!G100)</f>
        <v>0.18855399237647782</v>
      </c>
      <c r="G85">
        <f>STDEV('20110208 Calibration Check-02'!H100,'20110209 Calibration Check'!H100,'20110204 Calibration Check-02'!H100)</f>
        <v>0.43044778510845394</v>
      </c>
      <c r="H85">
        <f>STDEV('20110208 Calibration Check-02'!I100,'20110209 Calibration Check'!I100,'20110204 Calibration Check-02'!I100)</f>
        <v>0.3198874505487998</v>
      </c>
      <c r="I85">
        <f>STDEV('20110208 Calibration Check-02'!J100,'20110209 Calibration Check'!J100,'20110204 Calibration Check-02'!J100)</f>
        <v>0.27289974231112024</v>
      </c>
      <c r="J85">
        <f>STDEV('20110208 Calibration Check-02'!K100,'20110209 Calibration Check'!K100,'20110204 Calibration Check-02'!K100)</f>
        <v>0.56222987408205394</v>
      </c>
      <c r="K85">
        <f>STDEV('20110208 Calibration Check-02'!L100,'20110209 Calibration Check'!L100,'20110204 Calibration Check-02'!L100)</f>
        <v>0.28748601006804181</v>
      </c>
      <c r="L85">
        <f>STDEV('20110208 Calibration Check-02'!M100,'20110209 Calibration Check'!M100,'20110204 Calibration Check-02'!M100)</f>
        <v>0.56668892482069455</v>
      </c>
      <c r="M85">
        <f>STDEV('20110208 Calibration Check-02'!N100,'20110209 Calibration Check'!N100,'20110204 Calibration Check-02'!N100)</f>
        <v>0.47003835546614486</v>
      </c>
      <c r="N85">
        <f>STDEV('20110208 Calibration Check-02'!O100,'20110209 Calibration Check'!O100,'20110204 Calibration Check-02'!O100)</f>
        <v>0.17413576723597377</v>
      </c>
      <c r="O85">
        <f>STDEV('20110208 Calibration Check-02'!P100,'20110209 Calibration Check'!P100,'20110204 Calibration Check-02'!P100)</f>
        <v>0.37594257985879137</v>
      </c>
      <c r="P85">
        <f>STDEV('20110208 Calibration Check-02'!Q100,'20110209 Calibration Check'!Q100,'20110204 Calibration Check-02'!Q100)</f>
        <v>0.74553506249713453</v>
      </c>
      <c r="Q85">
        <f>STDEV('20110208 Calibration Check-02'!R100,'20110209 Calibration Check'!R100,'20110204 Calibration Check-02'!R100)</f>
        <v>0.20876536146107497</v>
      </c>
      <c r="R85">
        <f>STDEV('20110208 Calibration Check-02'!S100,'20110209 Calibration Check'!S100,'20110204 Calibration Check-02'!S100)</f>
        <v>0.4520729161832131</v>
      </c>
      <c r="S85">
        <f>STDEV('20110208 Calibration Check-02'!T100,'20110209 Calibration Check'!T100,'20110204 Calibration Check-02'!T100)</f>
        <v>0.34334810903827068</v>
      </c>
      <c r="T85">
        <f>STDEV('20110208 Calibration Check-02'!U100,'20110209 Calibration Check'!U100,'20110204 Calibration Check-02'!U100)</f>
        <v>0.53254100485503686</v>
      </c>
      <c r="U85">
        <f>STDEV('20110208 Calibration Check-02'!V100,'20110209 Calibration Check'!V100,'20110204 Calibration Check-02'!V100)</f>
        <v>0.71028792121851603</v>
      </c>
      <c r="V85">
        <f>STDEV('20110208 Calibration Check-02'!W100,'20110209 Calibration Check'!W100,'20110204 Calibration Check-02'!W100)</f>
        <v>0.32209516525229126</v>
      </c>
      <c r="W85">
        <f>STDEV('20110208 Calibration Check-02'!X100,'20110209 Calibration Check'!X100,'20110204 Calibration Check-02'!X100)</f>
        <v>0.28467485194470249</v>
      </c>
      <c r="X85">
        <f>STDEV('20110208 Calibration Check-02'!Y100,'20110209 Calibration Check'!Y100,'20110204 Calibration Check-02'!Y100)</f>
        <v>0.52007929944640863</v>
      </c>
      <c r="Y85">
        <f>STDEV('20110208 Calibration Check-02'!Z100,'20110209 Calibration Check'!Z100,'20110204 Calibration Check-02'!Z100)</f>
        <v>0.83928560310435452</v>
      </c>
      <c r="Z85">
        <f>STDEV('20110208 Calibration Check-02'!AA100,'20110209 Calibration Check'!AA100,'20110204 Calibration Check-02'!AA100)</f>
        <v>0.20092037354251477</v>
      </c>
      <c r="AA85">
        <f>STDEV('20110208 Calibration Check-02'!AB100,'20110209 Calibration Check'!AB100,'20110204 Calibration Check-02'!AB100)</f>
        <v>0.44537573765576705</v>
      </c>
      <c r="AB85">
        <f>STDEV('20110208 Calibration Check-02'!AC100,'20110209 Calibration Check'!AC100,'20110204 Calibration Check-02'!AC100)</f>
        <v>0.43112969678757423</v>
      </c>
      <c r="AC85">
        <f>STDEV('20110208 Calibration Check-02'!AD100,'20110209 Calibration Check'!AD100,'20110204 Calibration Check-02'!AD100)</f>
        <v>0.32031273246789438</v>
      </c>
      <c r="AD85">
        <f>STDEV('20110208 Calibration Check-02'!AE100,'20110209 Calibration Check'!AE100,'20110204 Calibration Check-02'!AE100)</f>
        <v>0.14344172831267918</v>
      </c>
      <c r="AE85">
        <f>STDEV('20110208 Calibration Check-02'!AF100,'20110209 Calibration Check'!AF100,'20110204 Calibration Check-02'!AF100)</f>
        <v>0.58906215249121874</v>
      </c>
      <c r="AF85">
        <f>STDEV('20110208 Calibration Check-02'!AG100,'20110209 Calibration Check'!AG100,'20110204 Calibration Check-02'!AG100)</f>
        <v>0.70248681312511296</v>
      </c>
      <c r="AG85">
        <f>STDEV('20110208 Calibration Check-02'!AH100,'20110209 Calibration Check'!AH100,'20110204 Calibration Check-02'!AH100)</f>
        <v>0.39350131132915511</v>
      </c>
      <c r="AH85">
        <f>STDEV('20110208 Calibration Check-02'!AI100,'20110209 Calibration Check'!AI100,'20110204 Calibration Check-02'!AI100)</f>
        <v>0.50416786950183334</v>
      </c>
      <c r="AI85">
        <f>STDEV('20110208 Calibration Check-02'!AJ100,'20110209 Calibration Check'!AJ100,'20110204 Calibration Check-02'!AJ100)</f>
        <v>0.24124008745450756</v>
      </c>
      <c r="AJ85">
        <f>STDEV('20110208 Calibration Check-02'!AK100,'20110209 Calibration Check'!AK100,'20110204 Calibration Check-02'!AK100)</f>
        <v>0.45884723607592387</v>
      </c>
      <c r="AK85">
        <f>STDEV('20110208 Calibration Check-02'!AL100,'20110209 Calibration Check'!AL100,'20110204 Calibration Check-02'!AL100)</f>
        <v>0.37965752090071603</v>
      </c>
      <c r="AL85">
        <f>STDEV('20110208 Calibration Check-02'!AM100,'20110209 Calibration Check'!AM100,'20110204 Calibration Check-02'!AM100)</f>
        <v>0.30369933554233469</v>
      </c>
      <c r="AM85">
        <f>STDEV('20110208 Calibration Check-02'!AN100,'20110209 Calibration Check'!AN100,'20110204 Calibration Check-02'!AN100)</f>
        <v>0.5121443088148534</v>
      </c>
      <c r="AN85">
        <f>STDEV('20110208 Calibration Check-02'!AO100,'20110209 Calibration Check'!AO100,'20110204 Calibration Check-02'!AO100)</f>
        <v>0.2619908037699803</v>
      </c>
      <c r="AO85">
        <f>STDEV('20110208 Calibration Check-02'!AP100,'20110209 Calibration Check'!AP100,'20110204 Calibration Check-02'!AP100)</f>
        <v>0.47649647466795669</v>
      </c>
      <c r="AP85">
        <f>STDEV('20110208 Calibration Check-02'!AQ100,'20110209 Calibration Check'!AQ100,'20110204 Calibration Check-02'!AQ100)</f>
        <v>0.37700573878278004</v>
      </c>
      <c r="AQ85">
        <f>STDEV('20110208 Calibration Check-02'!AR100,'20110209 Calibration Check'!AR100,'20110204 Calibration Check-02'!AR100)</f>
        <v>0.30263648385176239</v>
      </c>
      <c r="AR85">
        <f>STDEV('20110208 Calibration Check-02'!AS100,'20110209 Calibration Check'!AS100,'20110204 Calibration Check-02'!AS100)</f>
        <v>0.47549305220638938</v>
      </c>
      <c r="AS85">
        <f>STDEV('20110208 Calibration Check-02'!AT100,'20110209 Calibration Check'!AT100,'20110204 Calibration Check-02'!AT100)</f>
        <v>0.46761276281133762</v>
      </c>
      <c r="AT85">
        <f>STDEV('20110208 Calibration Check-02'!AU100,'20110209 Calibration Check'!AU100,'20110204 Calibration Check-02'!AU100)</f>
        <v>0.42099033467827585</v>
      </c>
      <c r="AU85">
        <f>STDEV('20110208 Calibration Check-02'!AV100,'20110209 Calibration Check'!AV100,'20110204 Calibration Check-02'!AV100)</f>
        <v>0.28236886662881355</v>
      </c>
      <c r="AV85">
        <f>STDEV('20110208 Calibration Check-02'!AW100,'20110209 Calibration Check'!AW100,'20110204 Calibration Check-02'!AW100)</f>
        <v>0.29247688002030481</v>
      </c>
      <c r="AW85">
        <f>STDEV('20110208 Calibration Check-02'!AX100,'20110209 Calibration Check'!AX100,'20110204 Calibration Check-02'!AX100)</f>
        <v>0.96614944840242334</v>
      </c>
      <c r="AX85">
        <f>STDEV('20110208 Calibration Check-02'!AY100,'20110209 Calibration Check'!AY100,'20110204 Calibration Check-02'!AY100)</f>
        <v>0.39069686454459401</v>
      </c>
      <c r="AY85">
        <f>STDEV('20110208 Calibration Check-02'!AZ100,'20110209 Calibration Check'!AZ100,'20110204 Calibration Check-02'!AZ100)</f>
        <v>0.48309933010910078</v>
      </c>
      <c r="AZ85">
        <f>STDEV('20110208 Calibration Check-02'!BA100,'20110209 Calibration Check'!BA100,'20110204 Calibration Check-02'!BA100)</f>
        <v>0.23204823580314196</v>
      </c>
      <c r="BA85">
        <f>STDEV('20110209 Calibration Check'!BB100,'20110204 Calibration Check-02'!BB100)</f>
        <v>0.38811096727217853</v>
      </c>
      <c r="BB85">
        <f>STDEV('20110208 Calibration Check-02'!BC100,'20110209 Calibration Check'!BC100,'20110204 Calibration Check-02'!BC100)</f>
        <v>0.34553292302755212</v>
      </c>
      <c r="BC85">
        <f>STDEV('20110208 Calibration Check-02'!BD100,'20110209 Calibration Check'!BD100,'20110204 Calibration Check-02'!BD100)</f>
        <v>0.64407915117359327</v>
      </c>
      <c r="BD85">
        <f>STDEV('20110208 Calibration Check-02'!BE100,'20110209 Calibration Check'!BE100,'20110204 Calibration Check-02'!BE100)</f>
        <v>0.66305140510521721</v>
      </c>
      <c r="BE85">
        <f>STDEV('20110208 Calibration Check-02'!BF100,'20110209 Calibration Check'!BF100,'20110204 Calibration Check-02'!BF100)</f>
        <v>0.23282276152338988</v>
      </c>
      <c r="BF85">
        <f>STDEV('20110208 Calibration Check-02'!BG100,'20110209 Calibration Check'!BG100,'20110204 Calibration Check-02'!BG100)</f>
        <v>0.53551862143707174</v>
      </c>
      <c r="BG85">
        <f>STDEV('20110208 Calibration Check-02'!BH100,'20110209 Calibration Check'!BH100,'20110204 Calibration Check-02'!BH100)</f>
        <v>0.19439396173376017</v>
      </c>
      <c r="BH85">
        <f>STDEV('20110208 Calibration Check-02'!BI100,'20110209 Calibration Check'!BI100,'20110204 Calibration Check-02'!BI100)</f>
        <v>0.18957232238619506</v>
      </c>
      <c r="BI85">
        <f>STDEV('20110208 Calibration Check-02'!BJ100,'20110209 Calibration Check'!BJ100,'20110204 Calibration Check-02'!BJ100)</f>
        <v>0.61122126625685869</v>
      </c>
      <c r="BJ85">
        <f>STDEV('20110208 Calibration Check-02'!BK100,'20110209 Calibration Check'!BK100,'20110204 Calibration Check-02'!BK100)</f>
        <v>0.41846860540162323</v>
      </c>
      <c r="BK85">
        <f>STDEV('20110208 Calibration Check-02'!BL100,'20110209 Calibration Check'!BL100,'20110204 Calibration Check-02'!BL100)</f>
        <v>0.34132575905140972</v>
      </c>
      <c r="BL85">
        <f>STDEV('20110208 Calibration Check-02'!BM100,'20110209 Calibration Check'!BM100,'20110204 Calibration Check-02'!BM100)</f>
        <v>0.32561332715132996</v>
      </c>
      <c r="BM85">
        <f>STDEV('20110208 Calibration Check-02'!BN100,'20110209 Calibration Check'!BN100,'20110204 Calibration Check-02'!BN100)</f>
        <v>0.53819867247243347</v>
      </c>
      <c r="BN85">
        <f>STDEV('20110208 Calibration Check-02'!BO100,'20110209 Calibration Check'!BO100,'20110204 Calibration Check-02'!BO100)</f>
        <v>0.79569325612069919</v>
      </c>
      <c r="BO85">
        <f>STDEV('20110208 Calibration Check-02'!BP100,'20110209 Calibration Check'!BP100,'20110204 Calibration Check-02'!BP100)</f>
        <v>0.36528262233035125</v>
      </c>
      <c r="BP85">
        <f>STDEV('20110208 Calibration Check-02'!BQ100,'20110209 Calibration Check'!BQ100,'20110204 Calibration Check-02'!BQ100)</f>
        <v>0.55103939353142528</v>
      </c>
      <c r="BQ85">
        <f>STDEV('20110208 Calibration Check-02'!BR100,'20110209 Calibration Check'!BR100,'20110204 Calibration Check-02'!BR100)</f>
        <v>0.51635494499856072</v>
      </c>
      <c r="BR85">
        <f>STDEV('20110208 Calibration Check-02'!BS100,'20110209 Calibration Check'!BS100,'20110204 Calibration Check-02'!BS100)</f>
        <v>0.24302777733489653</v>
      </c>
      <c r="BS85">
        <f>STDEV('20110208 Calibration Check-02'!BT100,'20110209 Calibration Check'!BT100,'20110204 Calibration Check-02'!BT100)</f>
        <v>0.18591748915584491</v>
      </c>
      <c r="BT85">
        <f>STDEV('20110208 Calibration Check-02'!BU100,'20110209 Calibration Check'!BU100,'20110204 Calibration Check-02'!BU100)</f>
        <v>0.35751436055099028</v>
      </c>
      <c r="BU85">
        <f>STDEV('20110208 Calibration Check-02'!BV100,'20110209 Calibration Check'!BV100,'20110204 Calibration Check-02'!BV100)</f>
        <v>1.3639760285564071</v>
      </c>
      <c r="BV85">
        <f>STDEV('20110208 Calibration Check-02'!BW100,'20110209 Calibration Check'!BW100,'20110204 Calibration Check-02'!BW100)</f>
        <v>1.6973978997953931</v>
      </c>
      <c r="BW85">
        <f>STDEV('20110208 Calibration Check-02'!BX100,'20110209 Calibration Check'!BX100,'20110204 Calibration Check-02'!BX100)</f>
        <v>0.34889253438186985</v>
      </c>
      <c r="BX85">
        <f>STDEV('20110208 Calibration Check-02'!BY100,'20110209 Calibration Check'!BY100,'20110204 Calibration Check-02'!BY100)</f>
        <v>0.19081665279154036</v>
      </c>
      <c r="BY85">
        <f>STDEV('20110208 Calibration Check-02'!BZ100,'20110209 Calibration Check'!BZ100,'20110204 Calibration Check-02'!BZ100)</f>
        <v>0.60378535758680041</v>
      </c>
      <c r="BZ85">
        <f>STDEV('20110208 Calibration Check-02'!CA100,'20110209 Calibration Check'!CA100,'20110204 Calibration Check-02'!CA100)</f>
        <v>0.56600330853738534</v>
      </c>
      <c r="CA85">
        <f>STDEV('20110208 Calibration Check-02'!CB100,'20110209 Calibration Check'!CB100,'20110204 Calibration Check-02'!CB100)</f>
        <v>0.78225300199041214</v>
      </c>
      <c r="CB85">
        <f>STDEV('20110208 Calibration Check-02'!CC100,'20110209 Calibration Check'!CC100,'20110204 Calibration Check-02'!CC100)</f>
        <v>0.54961591908743801</v>
      </c>
      <c r="CC85">
        <f>STDEV('20110208 Calibration Check-02'!CD100,'20110209 Calibration Check'!CD100,'20110204 Calibration Check-02'!CD100)</f>
        <v>0.44992461745658363</v>
      </c>
      <c r="CD85">
        <f>STDEV('20110208 Calibration Check-02'!CE100,'20110209 Calibration Check'!CE100,'20110204 Calibration Check-02'!CE100)</f>
        <v>0.36454166600235055</v>
      </c>
      <c r="CE85">
        <f>STDEV('20110208 Calibration Check-02'!CF100,'20110209 Calibration Check'!CF100,'20110204 Calibration Check-02'!CF100)</f>
        <v>0</v>
      </c>
      <c r="CF85">
        <f>STDEV('20110208 Calibration Check-02'!CG100,'20110209 Calibration Check'!CG100,'20110204 Calibration Check-02'!CG100)</f>
        <v>0.38097427052206956</v>
      </c>
      <c r="CG85">
        <f>STDEV('20110208 Calibration Check-02'!CH100,'20110209 Calibration Check'!CH100,'20110204 Calibration Check-02'!CH100)</f>
        <v>1.3066417333463889</v>
      </c>
      <c r="CH85">
        <f>STDEV('20110208 Calibration Check-02'!CI100,'20110209 Calibration Check'!CI100,'20110204 Calibration Check-02'!CI100)</f>
        <v>0.6629176030521633</v>
      </c>
      <c r="CI85">
        <f>STDEV('20110208 Calibration Check-02'!CJ100,'20110209 Calibration Check'!CJ100,'20110204 Calibration Check-02'!CJ100)</f>
        <v>0.34495890233917814</v>
      </c>
      <c r="CJ85">
        <f>STDEV('20110208 Calibration Check-02'!CK100,'20110209 Calibration Check'!CK100,'20110204 Calibration Check-02'!CK100)</f>
        <v>0.28521301401855254</v>
      </c>
      <c r="CK85">
        <f>STDEV('20110208 Calibration Check-02'!CL100,'20110209 Calibration Check'!CL100,'20110204 Calibration Check-02'!CL100)</f>
        <v>0.72153611084146962</v>
      </c>
      <c r="CL85">
        <f>STDEV('20110208 Calibration Check-02'!CM100,'20110209 Calibration Check'!CM100,'20110204 Calibration Check-02'!CM100)</f>
        <v>0.50785499501460074</v>
      </c>
      <c r="CM85">
        <f>STDEV('20110208 Calibration Check-02'!CN100,'20110209 Calibration Check'!CN100,'20110204 Calibration Check-02'!CN100)</f>
        <v>0.5646507481707479</v>
      </c>
      <c r="CN85">
        <f>STDEV('20110208 Calibration Check-02'!CO100,'20110209 Calibration Check'!CO100,'20110204 Calibration Check-02'!CO100)</f>
        <v>0.96392226334248465</v>
      </c>
      <c r="CO85">
        <f>STDEV('20110208 Calibration Check-02'!CP100,'20110209 Calibration Check'!CP100,'20110204 Calibration Check-02'!CP100)</f>
        <v>0.45921205173595808</v>
      </c>
      <c r="CP85">
        <f>STDEV('20110208 Calibration Check-02'!CQ100,'20110209 Calibration Check'!CQ100,'20110204 Calibration Check-02'!CQ100)</f>
        <v>0.40238211708005073</v>
      </c>
      <c r="CQ85">
        <f>STDEV('20110208 Calibration Check-02'!CR100,'20110209 Calibration Check'!CR100)</f>
        <v>0.52816466433256248</v>
      </c>
      <c r="CR85">
        <f>STDEV('20110208 Calibration Check-02'!CS100,'20110209 Calibration Check'!CS100,'20110204 Calibration Check-02'!CS100)</f>
        <v>0.38993741823396022</v>
      </c>
      <c r="CS85">
        <f>STDEV('20110208 Calibration Check-02'!CT100,'20110209 Calibration Check'!CT100,'20110204 Calibration Check-02'!CT100)</f>
        <v>1.2193706688703083</v>
      </c>
    </row>
    <row r="86" spans="1:97">
      <c r="A86" t="s">
        <v>98</v>
      </c>
      <c r="B86">
        <f>STDEV('20110208 Calibration Check-02'!C101,'20110209 Calibration Check'!C101,'20110204 Calibration Check-02'!C101)</f>
        <v>0.40720358560374686</v>
      </c>
      <c r="C86">
        <f>STDEV('20110208 Calibration Check-02'!D101,'20110209 Calibration Check'!D101,'20110204 Calibration Check-02'!D101)</f>
        <v>0.95466955691986566</v>
      </c>
      <c r="D86">
        <f>STDEV('20110208 Calibration Check-02'!E101,'20110209 Calibration Check'!E101,'20110204 Calibration Check-02'!E101)</f>
        <v>0.23391435738283067</v>
      </c>
      <c r="E86">
        <f>STDEV('20110208 Calibration Check-02'!F101,'20110209 Calibration Check'!F101,'20110204 Calibration Check-02'!F101)</f>
        <v>8.22353378513834E-2</v>
      </c>
      <c r="F86">
        <f>STDEV('20110208 Calibration Check-02'!G101,'20110209 Calibration Check'!G101,'20110204 Calibration Check-02'!G101)</f>
        <v>0.23858674709907032</v>
      </c>
      <c r="G86">
        <f>STDEV('20110208 Calibration Check-02'!H101,'20110209 Calibration Check'!H101,'20110204 Calibration Check-02'!H101)</f>
        <v>0.40226709506152131</v>
      </c>
      <c r="H86">
        <f>STDEV('20110208 Calibration Check-02'!I101,'20110209 Calibration Check'!I101,'20110204 Calibration Check-02'!I101)</f>
        <v>0.24992091721762724</v>
      </c>
      <c r="I86">
        <f>STDEV('20110208 Calibration Check-02'!J101,'20110209 Calibration Check'!J101,'20110204 Calibration Check-02'!J101)</f>
        <v>0.12979259297103724</v>
      </c>
      <c r="J86">
        <f>STDEV('20110208 Calibration Check-02'!K101,'20110209 Calibration Check'!K101,'20110204 Calibration Check-02'!K101)</f>
        <v>0.18047187312030591</v>
      </c>
      <c r="K86">
        <f>STDEV('20110208 Calibration Check-02'!L101,'20110209 Calibration Check'!L101,'20110204 Calibration Check-02'!L101)</f>
        <v>0.23941487094428629</v>
      </c>
      <c r="L86">
        <f>STDEV('20110208 Calibration Check-02'!M101,'20110209 Calibration Check'!M101,'20110204 Calibration Check-02'!M101)</f>
        <v>0.63204244787727393</v>
      </c>
      <c r="M86">
        <f>STDEV('20110208 Calibration Check-02'!N101,'20110209 Calibration Check'!N101,'20110204 Calibration Check-02'!N101)</f>
        <v>0.5914033444548068</v>
      </c>
      <c r="N86">
        <f>STDEV('20110208 Calibration Check-02'!O101,'20110209 Calibration Check'!O101,'20110204 Calibration Check-02'!O101)</f>
        <v>0.48930278631702612</v>
      </c>
      <c r="O86">
        <f>STDEV('20110208 Calibration Check-02'!P101,'20110209 Calibration Check'!P101,'20110204 Calibration Check-02'!P101)</f>
        <v>0.29029334466770401</v>
      </c>
      <c r="P86">
        <f>STDEV('20110208 Calibration Check-02'!Q101,'20110209 Calibration Check'!Q101,'20110204 Calibration Check-02'!Q101)</f>
        <v>0.80967496426908703</v>
      </c>
      <c r="Q86">
        <f>STDEV('20110208 Calibration Check-02'!R101,'20110209 Calibration Check'!R101,'20110204 Calibration Check-02'!R101)</f>
        <v>0.18649459768694712</v>
      </c>
      <c r="R86">
        <f>STDEV('20110208 Calibration Check-02'!S101,'20110209 Calibration Check'!S101,'20110204 Calibration Check-02'!S101)</f>
        <v>0.47061246111831306</v>
      </c>
      <c r="S86">
        <f>STDEV('20110208 Calibration Check-02'!T101,'20110209 Calibration Check'!T101,'20110204 Calibration Check-02'!T101)</f>
        <v>0.28917015924507489</v>
      </c>
      <c r="T86">
        <f>STDEV('20110208 Calibration Check-02'!U101,'20110209 Calibration Check'!U101,'20110204 Calibration Check-02'!U101)</f>
        <v>0.40370853442487609</v>
      </c>
      <c r="U86">
        <f>STDEV('20110208 Calibration Check-02'!V101,'20110209 Calibration Check'!V101,'20110204 Calibration Check-02'!V101)</f>
        <v>0.71373410749079658</v>
      </c>
      <c r="V86">
        <f>STDEV('20110208 Calibration Check-02'!W101,'20110209 Calibration Check'!W101,'20110204 Calibration Check-02'!W101)</f>
        <v>5.4501081533315655E-2</v>
      </c>
      <c r="W86">
        <f>STDEV('20110208 Calibration Check-02'!X101,'20110209 Calibration Check'!X101,'20110204 Calibration Check-02'!X101)</f>
        <v>0.1062574972866703</v>
      </c>
      <c r="X86">
        <f>STDEV('20110208 Calibration Check-02'!Y101,'20110209 Calibration Check'!Y101,'20110204 Calibration Check-02'!Y101)</f>
        <v>0.44532481904023463</v>
      </c>
      <c r="Y86">
        <f>STDEV('20110208 Calibration Check-02'!Z101,'20110209 Calibration Check'!Z101,'20110204 Calibration Check-02'!Z101)</f>
        <v>0.80946086390840644</v>
      </c>
      <c r="Z86">
        <f>STDEV('20110208 Calibration Check-02'!AA101,'20110209 Calibration Check'!AA101,'20110204 Calibration Check-02'!AA101)</f>
        <v>0.50224741132280237</v>
      </c>
      <c r="AA86">
        <f>STDEV('20110208 Calibration Check-02'!AB101,'20110209 Calibration Check'!AB101,'20110204 Calibration Check-02'!AB101)</f>
        <v>0.27829609328288207</v>
      </c>
      <c r="AB86">
        <f>STDEV('20110208 Calibration Check-02'!AC101,'20110209 Calibration Check'!AC101,'20110204 Calibration Check-02'!AC101)</f>
        <v>5.2343632746111077E-2</v>
      </c>
      <c r="AC86">
        <f>STDEV('20110208 Calibration Check-02'!AD101,'20110209 Calibration Check'!AD101,'20110204 Calibration Check-02'!AD101)</f>
        <v>0.23898960261401148</v>
      </c>
      <c r="AD86">
        <f>STDEV('20110208 Calibration Check-02'!AE101,'20110209 Calibration Check'!AE101,'20110204 Calibration Check-02'!AE101)</f>
        <v>0.25685678028501768</v>
      </c>
      <c r="AE86">
        <f>STDEV('20110208 Calibration Check-02'!AF101,'20110209 Calibration Check'!AF101,'20110204 Calibration Check-02'!AF101)</f>
        <v>0.61499001199832026</v>
      </c>
      <c r="AF86">
        <f>STDEV('20110208 Calibration Check-02'!AG101,'20110209 Calibration Check'!AG101,'20110204 Calibration Check-02'!AG101)</f>
        <v>0.73032469116022591</v>
      </c>
      <c r="AG86">
        <f>STDEV('20110208 Calibration Check-02'!AH101,'20110209 Calibration Check'!AH101,'20110204 Calibration Check-02'!AH101)</f>
        <v>0.35507841896963915</v>
      </c>
      <c r="AH86">
        <f>STDEV('20110208 Calibration Check-02'!AI101,'20110209 Calibration Check'!AI101,'20110204 Calibration Check-02'!AI101)</f>
        <v>0.15285021333201304</v>
      </c>
      <c r="AI86">
        <f>STDEV('20110208 Calibration Check-02'!AJ101,'20110209 Calibration Check'!AJ101,'20110204 Calibration Check-02'!AJ101)</f>
        <v>0.1377173706442478</v>
      </c>
      <c r="AJ86">
        <f>STDEV('20110208 Calibration Check-02'!AK101,'20110209 Calibration Check'!AK101,'20110204 Calibration Check-02'!AK101)</f>
        <v>0.30964024520316347</v>
      </c>
      <c r="AK86">
        <f>STDEV('20110208 Calibration Check-02'!AL101,'20110209 Calibration Check'!AL101,'20110204 Calibration Check-02'!AL101)</f>
        <v>7.3050413983594853E-2</v>
      </c>
      <c r="AL86">
        <f>STDEV('20110208 Calibration Check-02'!AM101,'20110209 Calibration Check'!AM101,'20110204 Calibration Check-02'!AM101)</f>
        <v>9.7014109770996143E-2</v>
      </c>
      <c r="AM86">
        <f>STDEV('20110208 Calibration Check-02'!AN101,'20110209 Calibration Check'!AN101,'20110204 Calibration Check-02'!AN101)</f>
        <v>0.1523927924855305</v>
      </c>
      <c r="AN86">
        <f>STDEV('20110208 Calibration Check-02'!AO101,'20110209 Calibration Check'!AO101,'20110204 Calibration Check-02'!AO101)</f>
        <v>0.15068561072200706</v>
      </c>
      <c r="AO86">
        <f>STDEV('20110208 Calibration Check-02'!AP101,'20110209 Calibration Check'!AP101,'20110204 Calibration Check-02'!AP101)</f>
        <v>0.36209590445708628</v>
      </c>
      <c r="AP86">
        <f>STDEV('20110208 Calibration Check-02'!AQ101,'20110209 Calibration Check'!AQ101,'20110204 Calibration Check-02'!AQ101)</f>
        <v>5.9148572688385102E-2</v>
      </c>
      <c r="AQ86">
        <f>STDEV('20110208 Calibration Check-02'!AR101,'20110209 Calibration Check'!AR101,'20110204 Calibration Check-02'!AR101)</f>
        <v>0.2963530552174915</v>
      </c>
      <c r="AR86">
        <f>STDEV('20110208 Calibration Check-02'!AS101,'20110209 Calibration Check'!AS101,'20110204 Calibration Check-02'!AS101)</f>
        <v>0.36921855139674187</v>
      </c>
      <c r="AS86">
        <f>STDEV('20110208 Calibration Check-02'!AT101,'20110209 Calibration Check'!AT101,'20110204 Calibration Check-02'!AT101)</f>
        <v>0.10412087812256313</v>
      </c>
      <c r="AT86">
        <f>STDEV('20110208 Calibration Check-02'!AU101,'20110209 Calibration Check'!AU101,'20110204 Calibration Check-02'!AU101)</f>
        <v>0.16652534607008354</v>
      </c>
      <c r="AU86">
        <f>STDEV('20110208 Calibration Check-02'!AV101,'20110209 Calibration Check'!AV101,'20110204 Calibration Check-02'!AV101)</f>
        <v>0.5285229833754419</v>
      </c>
      <c r="AV86">
        <f>STDEV('20110208 Calibration Check-02'!AW101,'20110209 Calibration Check'!AW101,'20110204 Calibration Check-02'!AW101)</f>
        <v>9.5250820598064556E-2</v>
      </c>
      <c r="AW86">
        <f>STDEV('20110208 Calibration Check-02'!AX101,'20110209 Calibration Check'!AX101,'20110204 Calibration Check-02'!AX101)</f>
        <v>0.84155481613359984</v>
      </c>
      <c r="AX86">
        <f>STDEV('20110208 Calibration Check-02'!AY101,'20110209 Calibration Check'!AY101,'20110204 Calibration Check-02'!AY101)</f>
        <v>2.1088008185456572E-2</v>
      </c>
      <c r="AY86">
        <f>STDEV('20110208 Calibration Check-02'!AZ101,'20110209 Calibration Check'!AZ101,'20110204 Calibration Check-02'!AZ101)</f>
        <v>0.11148908451619428</v>
      </c>
      <c r="AZ86">
        <f>STDEV('20110208 Calibration Check-02'!BA101,'20110209 Calibration Check'!BA101,'20110204 Calibration Check-02'!BA101)</f>
        <v>0.14443041193544295</v>
      </c>
      <c r="BA86">
        <f>STDEV('20110209 Calibration Check'!BB101,'20110204 Calibration Check-02'!BB101)</f>
        <v>0.7028343839419221</v>
      </c>
      <c r="BB86">
        <f>STDEV('20110208 Calibration Check-02'!BC101,'20110209 Calibration Check'!BC101,'20110204 Calibration Check-02'!BC101)</f>
        <v>0.1928829359204948</v>
      </c>
      <c r="BC86">
        <f>STDEV('20110208 Calibration Check-02'!BD101,'20110209 Calibration Check'!BD101,'20110204 Calibration Check-02'!BD101)</f>
        <v>0.5920560778687326</v>
      </c>
      <c r="BD86">
        <f>STDEV('20110208 Calibration Check-02'!BE101,'20110209 Calibration Check'!BE101,'20110204 Calibration Check-02'!BE101)</f>
        <v>0.48519739771937404</v>
      </c>
      <c r="BE86">
        <f>STDEV('20110208 Calibration Check-02'!BF101,'20110209 Calibration Check'!BF101,'20110204 Calibration Check-02'!BF101)</f>
        <v>0.14605682259994995</v>
      </c>
      <c r="BF86">
        <f>STDEV('20110208 Calibration Check-02'!BG101,'20110209 Calibration Check'!BG101,'20110204 Calibration Check-02'!BG101)</f>
        <v>0.44915141333320258</v>
      </c>
      <c r="BG86">
        <f>STDEV('20110208 Calibration Check-02'!BH101,'20110209 Calibration Check'!BH101,'20110204 Calibration Check-02'!BH101)</f>
        <v>0.24243448227982983</v>
      </c>
      <c r="BH86">
        <f>STDEV('20110208 Calibration Check-02'!BI101,'20110209 Calibration Check'!BI101,'20110204 Calibration Check-02'!BI101)</f>
        <v>0.29665021260995905</v>
      </c>
      <c r="BI86">
        <f>STDEV('20110208 Calibration Check-02'!BJ101,'20110209 Calibration Check'!BJ101,'20110204 Calibration Check-02'!BJ101)</f>
        <v>0.56361082654555661</v>
      </c>
      <c r="BJ86">
        <f>STDEV('20110208 Calibration Check-02'!BK101,'20110209 Calibration Check'!BK101,'20110204 Calibration Check-02'!BK101)</f>
        <v>0.29297722083174488</v>
      </c>
      <c r="BK86">
        <f>STDEV('20110208 Calibration Check-02'!BL101,'20110209 Calibration Check'!BL101,'20110204 Calibration Check-02'!BL101)</f>
        <v>5.0194520299396084E-2</v>
      </c>
      <c r="BL86">
        <f>STDEV('20110208 Calibration Check-02'!BM101,'20110209 Calibration Check'!BM101,'20110204 Calibration Check-02'!BM101)</f>
        <v>0.13354557237489242</v>
      </c>
      <c r="BM86">
        <f>STDEV('20110208 Calibration Check-02'!BN101,'20110209 Calibration Check'!BN101,'20110204 Calibration Check-02'!BN101)</f>
        <v>0.49586135362573786</v>
      </c>
      <c r="BN86">
        <f>STDEV('20110208 Calibration Check-02'!BO101,'20110209 Calibration Check'!BO101,'20110204 Calibration Check-02'!BO101)</f>
        <v>0.76251689857739169</v>
      </c>
      <c r="BO86">
        <f>STDEV('20110208 Calibration Check-02'!BP101,'20110209 Calibration Check'!BP101,'20110204 Calibration Check-02'!BP101)</f>
        <v>0.1995774787035163</v>
      </c>
      <c r="BP86">
        <f>STDEV('20110208 Calibration Check-02'!BQ101,'20110209 Calibration Check'!BQ101,'20110204 Calibration Check-02'!BQ101)</f>
        <v>0.40056154903085833</v>
      </c>
      <c r="BQ86">
        <f>STDEV('20110208 Calibration Check-02'!BR101,'20110209 Calibration Check'!BR101,'20110204 Calibration Check-02'!BR101)</f>
        <v>0.38282271553523978</v>
      </c>
      <c r="BR86">
        <f>STDEV('20110208 Calibration Check-02'!BS101,'20110209 Calibration Check'!BS101,'20110204 Calibration Check-02'!BS101)</f>
        <v>0.29226278131768518</v>
      </c>
      <c r="BS86">
        <f>STDEV('20110208 Calibration Check-02'!BT101,'20110209 Calibration Check'!BT101,'20110204 Calibration Check-02'!BT101)</f>
        <v>0.20993553207097268</v>
      </c>
      <c r="BT86">
        <f>STDEV('20110208 Calibration Check-02'!BU101,'20110209 Calibration Check'!BU101,'20110204 Calibration Check-02'!BU101)</f>
        <v>8.3956179991361568E-2</v>
      </c>
      <c r="BU86">
        <f>STDEV('20110208 Calibration Check-02'!BV101,'20110209 Calibration Check'!BV101,'20110204 Calibration Check-02'!BV101)</f>
        <v>1.3352069425533839</v>
      </c>
      <c r="BV86">
        <f>STDEV('20110208 Calibration Check-02'!BW101,'20110209 Calibration Check'!BW101,'20110204 Calibration Check-02'!BW101)</f>
        <v>1.7688726597702238</v>
      </c>
      <c r="BW86">
        <f>STDEV('20110208 Calibration Check-02'!BX101,'20110209 Calibration Check'!BX101,'20110204 Calibration Check-02'!BX101)</f>
        <v>0.16432144374440266</v>
      </c>
      <c r="BX86">
        <f>STDEV('20110208 Calibration Check-02'!BY101,'20110209 Calibration Check'!BY101,'20110204 Calibration Check-02'!BY101)</f>
        <v>0.18433031865241403</v>
      </c>
      <c r="BY86">
        <f>STDEV('20110208 Calibration Check-02'!BZ101,'20110209 Calibration Check'!BZ101,'20110204 Calibration Check-02'!BZ101)</f>
        <v>0.50426083967157398</v>
      </c>
      <c r="BZ86">
        <f>STDEV('20110208 Calibration Check-02'!CA101,'20110209 Calibration Check'!CA101,'20110204 Calibration Check-02'!CA101)</f>
        <v>0.53064910865375992</v>
      </c>
      <c r="CA86">
        <f>STDEV('20110208 Calibration Check-02'!CB101,'20110209 Calibration Check'!CB101,'20110204 Calibration Check-02'!CB101)</f>
        <v>0.47179484912914754</v>
      </c>
      <c r="CB86">
        <f>STDEV('20110208 Calibration Check-02'!CC101,'20110209 Calibration Check'!CC101,'20110204 Calibration Check-02'!CC101)</f>
        <v>0.55052005930081482</v>
      </c>
      <c r="CC86">
        <f>STDEV('20110208 Calibration Check-02'!CD101,'20110209 Calibration Check'!CD101,'20110204 Calibration Check-02'!CD101)</f>
        <v>0.34522095018919507</v>
      </c>
      <c r="CD86">
        <f>STDEV('20110208 Calibration Check-02'!CE101,'20110209 Calibration Check'!CE101,'20110204 Calibration Check-02'!CE101)</f>
        <v>0.32258656566205196</v>
      </c>
      <c r="CE86">
        <f>STDEV('20110208 Calibration Check-02'!CF101,'20110209 Calibration Check'!CF101,'20110204 Calibration Check-02'!CF101)</f>
        <v>0.36990733738939174</v>
      </c>
      <c r="CF86">
        <f>STDEV('20110208 Calibration Check-02'!CG101,'20110209 Calibration Check'!CG101,'20110204 Calibration Check-02'!CG101)</f>
        <v>0</v>
      </c>
      <c r="CG86">
        <f>STDEV('20110208 Calibration Check-02'!CH101,'20110209 Calibration Check'!CH101,'20110204 Calibration Check-02'!CH101)</f>
        <v>1.1820840176350296</v>
      </c>
      <c r="CH86">
        <f>STDEV('20110208 Calibration Check-02'!CI101,'20110209 Calibration Check'!CI101,'20110204 Calibration Check-02'!CI101)</f>
        <v>0.91446114569826564</v>
      </c>
      <c r="CI86">
        <f>STDEV('20110208 Calibration Check-02'!CJ101,'20110209 Calibration Check'!CJ101,'20110204 Calibration Check-02'!CJ101)</f>
        <v>0.13380582170665256</v>
      </c>
      <c r="CJ86">
        <f>STDEV('20110208 Calibration Check-02'!CK101,'20110209 Calibration Check'!CK101,'20110204 Calibration Check-02'!CK101)</f>
        <v>0.13371316044310072</v>
      </c>
      <c r="CK86">
        <f>STDEV('20110208 Calibration Check-02'!CL101,'20110209 Calibration Check'!CL101,'20110204 Calibration Check-02'!CL101)</f>
        <v>1.0559846311726622</v>
      </c>
      <c r="CL86">
        <f>STDEV('20110208 Calibration Check-02'!CM101,'20110209 Calibration Check'!CM101,'20110204 Calibration Check-02'!CM101)</f>
        <v>0.59129792163441075</v>
      </c>
      <c r="CM86">
        <f>STDEV('20110208 Calibration Check-02'!CN101,'20110209 Calibration Check'!CN101,'20110204 Calibration Check-02'!CN101)</f>
        <v>0.61995974525214359</v>
      </c>
      <c r="CN86">
        <f>STDEV('20110208 Calibration Check-02'!CO101,'20110209 Calibration Check'!CO101,'20110204 Calibration Check-02'!CO101)</f>
        <v>0.86871343715535754</v>
      </c>
      <c r="CO86">
        <f>STDEV('20110208 Calibration Check-02'!CP101,'20110209 Calibration Check'!CP101,'20110204 Calibration Check-02'!CP101)</f>
        <v>0.40309512448975471</v>
      </c>
      <c r="CP86">
        <f>STDEV('20110208 Calibration Check-02'!CQ101,'20110209 Calibration Check'!CQ101,'20110204 Calibration Check-02'!CQ101)</f>
        <v>0.364909602611663</v>
      </c>
      <c r="CQ86">
        <f>STDEV('20110208 Calibration Check-02'!CR101,'20110209 Calibration Check'!CR101)</f>
        <v>1.7342000655271501E-3</v>
      </c>
      <c r="CR86">
        <f>STDEV('20110208 Calibration Check-02'!CS101,'20110209 Calibration Check'!CS101,'20110204 Calibration Check-02'!CS101)</f>
        <v>0.3176480070230534</v>
      </c>
      <c r="CS86">
        <f>STDEV('20110208 Calibration Check-02'!CT101,'20110209 Calibration Check'!CT101,'20110204 Calibration Check-02'!CT101)</f>
        <v>1.3487989674032135</v>
      </c>
    </row>
    <row r="87" spans="1:97">
      <c r="A87" t="s">
        <v>99</v>
      </c>
      <c r="B87">
        <f>STDEV('20110208 Calibration Check-02'!C102,'20110209 Calibration Check'!C102,'20110204 Calibration Check-02'!C102)</f>
        <v>1.6353239982517356</v>
      </c>
      <c r="C87">
        <f>STDEV('20110208 Calibration Check-02'!D102,'20110209 Calibration Check'!D102,'20110204 Calibration Check-02'!D102)</f>
        <v>2.1084194541221963</v>
      </c>
      <c r="D87">
        <f>STDEV('20110208 Calibration Check-02'!E102,'20110209 Calibration Check'!E102,'20110204 Calibration Check-02'!E102)</f>
        <v>1.3395495224298277</v>
      </c>
      <c r="E87">
        <f>STDEV('20110208 Calibration Check-02'!F102,'20110209 Calibration Check'!F102,'20110204 Calibration Check-02'!F102)</f>
        <v>1.1921898523157433</v>
      </c>
      <c r="F87">
        <f>STDEV('20110208 Calibration Check-02'!G102,'20110209 Calibration Check'!G102,'20110204 Calibration Check-02'!G102)</f>
        <v>1.0679822812212967</v>
      </c>
      <c r="G87">
        <f>STDEV('20110208 Calibration Check-02'!H102,'20110209 Calibration Check'!H102,'20110204 Calibration Check-02'!H102)</f>
        <v>1.4834998339196059</v>
      </c>
      <c r="H87">
        <f>STDEV('20110208 Calibration Check-02'!I102,'20110209 Calibration Check'!I102,'20110204 Calibration Check-02'!I102)</f>
        <v>1.327573289576562</v>
      </c>
      <c r="I87">
        <f>STDEV('20110208 Calibration Check-02'!J102,'20110209 Calibration Check'!J102,'20110204 Calibration Check-02'!J102)</f>
        <v>1.1938402129671841</v>
      </c>
      <c r="J87">
        <f>STDEV('20110208 Calibration Check-02'!K102,'20110209 Calibration Check'!K102,'20110204 Calibration Check-02'!K102)</f>
        <v>1.1263619407777024</v>
      </c>
      <c r="K87">
        <f>STDEV('20110208 Calibration Check-02'!L102,'20110209 Calibration Check'!L102,'20110204 Calibration Check-02'!L102)</f>
        <v>1.3483938163698881</v>
      </c>
      <c r="L87">
        <f>STDEV('20110208 Calibration Check-02'!M102,'20110209 Calibration Check'!M102,'20110204 Calibration Check-02'!M102)</f>
        <v>1.7597332009230706</v>
      </c>
      <c r="M87">
        <f>STDEV('20110208 Calibration Check-02'!N102,'20110209 Calibration Check'!N102,'20110204 Calibration Check-02'!N102)</f>
        <v>1.7475654722545368</v>
      </c>
      <c r="N87">
        <f>STDEV('20110208 Calibration Check-02'!O102,'20110209 Calibration Check'!O102,'20110204 Calibration Check-02'!O102)</f>
        <v>1.4901211493932407</v>
      </c>
      <c r="O87">
        <f>STDEV('20110208 Calibration Check-02'!P102,'20110209 Calibration Check'!P102,'20110204 Calibration Check-02'!P102)</f>
        <v>1.4378719706588585</v>
      </c>
      <c r="P87">
        <f>STDEV('20110208 Calibration Check-02'!Q102,'20110209 Calibration Check'!Q102,'20110204 Calibration Check-02'!Q102)</f>
        <v>1.9144439504156812</v>
      </c>
      <c r="Q87">
        <f>STDEV('20110208 Calibration Check-02'!R102,'20110209 Calibration Check'!R102,'20110204 Calibration Check-02'!R102)</f>
        <v>1.0948895153101712</v>
      </c>
      <c r="R87">
        <f>STDEV('20110208 Calibration Check-02'!S102,'20110209 Calibration Check'!S102,'20110204 Calibration Check-02'!S102)</f>
        <v>1.5351663213342883</v>
      </c>
      <c r="S87">
        <f>STDEV('20110208 Calibration Check-02'!T102,'20110209 Calibration Check'!T102,'20110204 Calibration Check-02'!T102)</f>
        <v>1.3647636080148469</v>
      </c>
      <c r="T87">
        <f>STDEV('20110208 Calibration Check-02'!U102,'20110209 Calibration Check'!U102,'20110204 Calibration Check-02'!U102)</f>
        <v>1.4909772339774181</v>
      </c>
      <c r="U87">
        <f>STDEV('20110208 Calibration Check-02'!V102,'20110209 Calibration Check'!V102,'20110204 Calibration Check-02'!V102)</f>
        <v>1.7909810665256296</v>
      </c>
      <c r="V87">
        <f>STDEV('20110208 Calibration Check-02'!W102,'20110209 Calibration Check'!W102,'20110204 Calibration Check-02'!W102)</f>
        <v>1.1343643490255471</v>
      </c>
      <c r="W87">
        <f>STDEV('20110208 Calibration Check-02'!X102,'20110209 Calibration Check'!X102,'20110204 Calibration Check-02'!X102)</f>
        <v>1.1859643052380402</v>
      </c>
      <c r="X87">
        <f>STDEV('20110208 Calibration Check-02'!Y102,'20110209 Calibration Check'!Y102,'20110204 Calibration Check-02'!Y102)</f>
        <v>1.5917087862444577</v>
      </c>
      <c r="Y87">
        <f>STDEV('20110208 Calibration Check-02'!Z102,'20110209 Calibration Check'!Z102,'20110204 Calibration Check-02'!Z102)</f>
        <v>1.9779194176404526</v>
      </c>
      <c r="Z87">
        <f>STDEV('20110208 Calibration Check-02'!AA102,'20110209 Calibration Check'!AA102,'20110204 Calibration Check-02'!AA102)</f>
        <v>1.1400978855950423</v>
      </c>
      <c r="AA87">
        <f>STDEV('20110208 Calibration Check-02'!AB102,'20110209 Calibration Check'!AB102,'20110204 Calibration Check-02'!AB102)</f>
        <v>1.4212935265574529</v>
      </c>
      <c r="AB87">
        <f>STDEV('20110208 Calibration Check-02'!AC102,'20110209 Calibration Check'!AC102,'20110204 Calibration Check-02'!AC102)</f>
        <v>1.1070120456593022</v>
      </c>
      <c r="AC87">
        <f>STDEV('20110208 Calibration Check-02'!AD102,'20110209 Calibration Check'!AD102,'20110204 Calibration Check-02'!AD102)</f>
        <v>1.3302948580733687</v>
      </c>
      <c r="AD87">
        <f>STDEV('20110208 Calibration Check-02'!AE102,'20110209 Calibration Check'!AE102,'20110204 Calibration Check-02'!AE102)</f>
        <v>1.2283986633257091</v>
      </c>
      <c r="AE87">
        <f>STDEV('20110208 Calibration Check-02'!AF102,'20110209 Calibration Check'!AF102,'20110204 Calibration Check-02'!AF102)</f>
        <v>1.6776307197336304</v>
      </c>
      <c r="AF87">
        <f>STDEV('20110208 Calibration Check-02'!AG102,'20110209 Calibration Check'!AG102,'20110204 Calibration Check-02'!AG102)</f>
        <v>1.7962366763443414</v>
      </c>
      <c r="AG87">
        <f>STDEV('20110208 Calibration Check-02'!AH102,'20110209 Calibration Check'!AH102,'20110204 Calibration Check-02'!AH102)</f>
        <v>1.4374353949331304</v>
      </c>
      <c r="AH87">
        <f>STDEV('20110208 Calibration Check-02'!AI102,'20110209 Calibration Check'!AI102,'20110204 Calibration Check-02'!AI102)</f>
        <v>1.1997426391227362</v>
      </c>
      <c r="AI87">
        <f>STDEV('20110208 Calibration Check-02'!AJ102,'20110209 Calibration Check'!AJ102,'20110204 Calibration Check-02'!AJ102)</f>
        <v>1.1239243134645927</v>
      </c>
      <c r="AJ87">
        <f>STDEV('20110208 Calibration Check-02'!AK102,'20110209 Calibration Check'!AK102,'20110204 Calibration Check-02'!AK102)</f>
        <v>1.4450630094450398</v>
      </c>
      <c r="AK87">
        <f>STDEV('20110208 Calibration Check-02'!AL102,'20110209 Calibration Check'!AL102,'20110204 Calibration Check-02'!AL102)</f>
        <v>1.2073731395434535</v>
      </c>
      <c r="AL87">
        <f>STDEV('20110208 Calibration Check-02'!AM102,'20110209 Calibration Check'!AM102,'20110204 Calibration Check-02'!AM102)</f>
        <v>1.0982815083814297</v>
      </c>
      <c r="AM87">
        <f>STDEV('20110208 Calibration Check-02'!AN102,'20110209 Calibration Check'!AN102,'20110204 Calibration Check-02'!AN102)</f>
        <v>1.2075150203597471</v>
      </c>
      <c r="AN87">
        <f>STDEV('20110208 Calibration Check-02'!AO102,'20110209 Calibration Check'!AO102,'20110204 Calibration Check-02'!AO102)</f>
        <v>1.0647592083891619</v>
      </c>
      <c r="AO87">
        <f>STDEV('20110208 Calibration Check-02'!AP102,'20110209 Calibration Check'!AP102,'20110204 Calibration Check-02'!AP102)</f>
        <v>1.4629275030926583</v>
      </c>
      <c r="AP87">
        <f>STDEV('20110208 Calibration Check-02'!AQ102,'20110209 Calibration Check'!AQ102,'20110204 Calibration Check-02'!AQ102)</f>
        <v>1.189544211467954</v>
      </c>
      <c r="AQ87">
        <f>STDEV('20110208 Calibration Check-02'!AR102,'20110209 Calibration Check'!AR102,'20110204 Calibration Check-02'!AR102)</f>
        <v>1.3600163268424197</v>
      </c>
      <c r="AR87">
        <f>STDEV('20110208 Calibration Check-02'!AS102,'20110209 Calibration Check'!AS102,'20110204 Calibration Check-02'!AS102)</f>
        <v>1.4555298054296268</v>
      </c>
      <c r="AS87">
        <f>STDEV('20110208 Calibration Check-02'!AT102,'20110209 Calibration Check'!AT102,'20110204 Calibration Check-02'!AT102)</f>
        <v>1.1862055441366148</v>
      </c>
      <c r="AT87">
        <f>STDEV('20110208 Calibration Check-02'!AU102,'20110209 Calibration Check'!AU102,'20110204 Calibration Check-02'!AU102)</f>
        <v>1.2654516753210812</v>
      </c>
      <c r="AU87">
        <f>STDEV('20110208 Calibration Check-02'!AV102,'20110209 Calibration Check'!AV102,'20110204 Calibration Check-02'!AV102)</f>
        <v>1.4754980956090933</v>
      </c>
      <c r="AV87">
        <f>STDEV('20110208 Calibration Check-02'!AW102,'20110209 Calibration Check'!AW102,'20110204 Calibration Check-02'!AW102)</f>
        <v>1.1000070127124146</v>
      </c>
      <c r="AW87">
        <f>STDEV('20110208 Calibration Check-02'!AX102,'20110209 Calibration Check'!AX102,'20110204 Calibration Check-02'!AX102)</f>
        <v>0.290372784249538</v>
      </c>
      <c r="AX87">
        <f>STDEV('20110208 Calibration Check-02'!AY102,'20110209 Calibration Check'!AY102,'20110204 Calibration Check-02'!AY102)</f>
        <v>1.1197418511553103</v>
      </c>
      <c r="AY87">
        <f>STDEV('20110208 Calibration Check-02'!AZ102,'20110209 Calibration Check'!AZ102,'20110204 Calibration Check-02'!AZ102)</f>
        <v>1.0679622897557175</v>
      </c>
      <c r="AZ87">
        <f>STDEV('20110208 Calibration Check-02'!BA102,'20110209 Calibration Check'!BA102,'20110204 Calibration Check-02'!BA102)</f>
        <v>1.1610556659869515</v>
      </c>
      <c r="BA87">
        <f>STDEV('20110209 Calibration Check'!BB102,'20110204 Calibration Check-02'!BB102)</f>
        <v>1.9981331719720317</v>
      </c>
      <c r="BB87">
        <f>STDEV('20110208 Calibration Check-02'!BC102,'20110209 Calibration Check'!BC102,'20110204 Calibration Check-02'!BC102)</f>
        <v>1.2948618143441577</v>
      </c>
      <c r="BC87">
        <f>STDEV('20110208 Calibration Check-02'!BD102,'20110209 Calibration Check'!BD102,'20110204 Calibration Check-02'!BD102)</f>
        <v>1.6591574723445806</v>
      </c>
      <c r="BD87">
        <f>STDEV('20110208 Calibration Check-02'!BE102,'20110209 Calibration Check'!BE102,'20110204 Calibration Check-02'!BE102)</f>
        <v>1.5297848949783488</v>
      </c>
      <c r="BE87">
        <f>STDEV('20110208 Calibration Check-02'!BF102,'20110209 Calibration Check'!BF102,'20110204 Calibration Check-02'!BF102)</f>
        <v>1.1698790232381457</v>
      </c>
      <c r="BF87">
        <f>STDEV('20110208 Calibration Check-02'!BG102,'20110209 Calibration Check'!BG102,'20110204 Calibration Check-02'!BG102)</f>
        <v>1.5416940636487193</v>
      </c>
      <c r="BG87">
        <f>STDEV('20110208 Calibration Check-02'!BH102,'20110209 Calibration Check'!BH102,'20110204 Calibration Check-02'!BH102)</f>
        <v>1.0549829008218301</v>
      </c>
      <c r="BH87">
        <f>STDEV('20110208 Calibration Check-02'!BI102,'20110209 Calibration Check'!BI102,'20110204 Calibration Check-02'!BI102)</f>
        <v>1.3089220953180789</v>
      </c>
      <c r="BI87">
        <f>STDEV('20110208 Calibration Check-02'!BJ102,'20110209 Calibration Check'!BJ102,'20110204 Calibration Check-02'!BJ102)</f>
        <v>1.6943591027375808</v>
      </c>
      <c r="BJ87">
        <f>STDEV('20110208 Calibration Check-02'!BK102,'20110209 Calibration Check'!BK102,'20110204 Calibration Check-02'!BK102)</f>
        <v>1.4445550663585081</v>
      </c>
      <c r="BK87">
        <f>STDEV('20110208 Calibration Check-02'!BL102,'20110209 Calibration Check'!BL102,'20110204 Calibration Check-02'!BL102)</f>
        <v>1.1089153473789271</v>
      </c>
      <c r="BL87">
        <f>STDEV('20110208 Calibration Check-02'!BM102,'20110209 Calibration Check'!BM102,'20110204 Calibration Check-02'!BM102)</f>
        <v>1.2309843244461538</v>
      </c>
      <c r="BM87">
        <f>STDEV('20110208 Calibration Check-02'!BN102,'20110209 Calibration Check'!BN102,'20110204 Calibration Check-02'!BN102)</f>
        <v>1.5729888406697772</v>
      </c>
      <c r="BN87">
        <f>STDEV('20110208 Calibration Check-02'!BO102,'20110209 Calibration Check'!BO102,'20110204 Calibration Check-02'!BO102)</f>
        <v>1.8285582820637718</v>
      </c>
      <c r="BO87">
        <f>STDEV('20110208 Calibration Check-02'!BP102,'20110209 Calibration Check'!BP102,'20110204 Calibration Check-02'!BP102)</f>
        <v>1.2535449594179671</v>
      </c>
      <c r="BP87">
        <f>STDEV('20110208 Calibration Check-02'!BQ102,'20110209 Calibration Check'!BQ102,'20110204 Calibration Check-02'!BQ102)</f>
        <v>1.4576277595063365</v>
      </c>
      <c r="BQ87">
        <f>STDEV('20110208 Calibration Check-02'!BR102,'20110209 Calibration Check'!BR102,'20110204 Calibration Check-02'!BR102)</f>
        <v>1.4642237627582519</v>
      </c>
      <c r="BR87">
        <f>STDEV('20110208 Calibration Check-02'!BS102,'20110209 Calibration Check'!BS102,'20110204 Calibration Check-02'!BS102)</f>
        <v>1.3258693910005501</v>
      </c>
      <c r="BS87">
        <f>STDEV('20110208 Calibration Check-02'!BT102,'20110209 Calibration Check'!BT102,'20110204 Calibration Check-02'!BT102)</f>
        <v>1.2147140546468691</v>
      </c>
      <c r="BT87">
        <f>STDEV('20110208 Calibration Check-02'!BU102,'20110209 Calibration Check'!BU102,'20110204 Calibration Check-02'!BU102)</f>
        <v>1.0628293798232296</v>
      </c>
      <c r="BU87">
        <f>STDEV('20110208 Calibration Check-02'!BV102,'20110209 Calibration Check'!BV102,'20110204 Calibration Check-02'!BV102)</f>
        <v>2.4727506016410632</v>
      </c>
      <c r="BV87">
        <f>STDEV('20110208 Calibration Check-02'!BW102,'20110209 Calibration Check'!BW102,'20110204 Calibration Check-02'!BW102)</f>
        <v>2.8925049673325329</v>
      </c>
      <c r="BW87">
        <f>STDEV('20110208 Calibration Check-02'!BX102,'20110209 Calibration Check'!BX102,'20110204 Calibration Check-02'!BX102)</f>
        <v>1.291664901510696</v>
      </c>
      <c r="BX87">
        <f>STDEV('20110208 Calibration Check-02'!BY102,'20110209 Calibration Check'!BY102,'20110204 Calibration Check-02'!BY102)</f>
        <v>1.1406574056400698</v>
      </c>
      <c r="BY87">
        <f>STDEV('20110208 Calibration Check-02'!BZ102,'20110209 Calibration Check'!BZ102,'20110204 Calibration Check-02'!BZ102)</f>
        <v>1.5874662138326188</v>
      </c>
      <c r="BZ87">
        <f>STDEV('20110208 Calibration Check-02'!CA102,'20110209 Calibration Check'!CA102,'20110204 Calibration Check-02'!CA102)</f>
        <v>1.6012862012516909</v>
      </c>
      <c r="CA87">
        <f>STDEV('20110208 Calibration Check-02'!CB102,'20110209 Calibration Check'!CB102,'20110204 Calibration Check-02'!CB102)</f>
        <v>1.3893688246626839</v>
      </c>
      <c r="CB87">
        <f>STDEV('20110208 Calibration Check-02'!CC102,'20110209 Calibration Check'!CC102,'20110204 Calibration Check-02'!CC102)</f>
        <v>1.5940570922946193</v>
      </c>
      <c r="CC87">
        <f>STDEV('20110208 Calibration Check-02'!CD102,'20110209 Calibration Check'!CD102,'20110204 Calibration Check-02'!CD102)</f>
        <v>1.408050927075341</v>
      </c>
      <c r="CD87">
        <f>STDEV('20110208 Calibration Check-02'!CE102,'20110209 Calibration Check'!CE102,'20110204 Calibration Check-02'!CE102)</f>
        <v>1.3930854780605357</v>
      </c>
      <c r="CE87">
        <f>STDEV('20110208 Calibration Check-02'!CF102,'20110209 Calibration Check'!CF102,'20110204 Calibration Check-02'!CF102)</f>
        <v>1.2121037395259797</v>
      </c>
      <c r="CF87">
        <f>STDEV('20110208 Calibration Check-02'!CG102,'20110209 Calibration Check'!CG102,'20110204 Calibration Check-02'!CG102)</f>
        <v>1.1301249834357663</v>
      </c>
      <c r="CG87">
        <f>STDEV('20110208 Calibration Check-02'!CH102,'20110209 Calibration Check'!CH102,'20110204 Calibration Check-02'!CH102)</f>
        <v>0</v>
      </c>
      <c r="CH87">
        <f>STDEV('20110208 Calibration Check-02'!CI102,'20110209 Calibration Check'!CI102,'20110204 Calibration Check-02'!CI102)</f>
        <v>1.9654761346007257</v>
      </c>
      <c r="CI87">
        <f>STDEV('20110208 Calibration Check-02'!CJ102,'20110209 Calibration Check'!CJ102,'20110204 Calibration Check-02'!CJ102)</f>
        <v>1.2678280244307552</v>
      </c>
      <c r="CJ87">
        <f>STDEV('20110208 Calibration Check-02'!CK102,'20110209 Calibration Check'!CK102,'20110204 Calibration Check-02'!CK102)</f>
        <v>1.2231554023979707</v>
      </c>
      <c r="CK87">
        <f>STDEV('20110208 Calibration Check-02'!CL102,'20110209 Calibration Check'!CL102,'20110204 Calibration Check-02'!CL102)</f>
        <v>1.3625453469647997</v>
      </c>
      <c r="CL87">
        <f>STDEV('20110208 Calibration Check-02'!CM102,'20110209 Calibration Check'!CM102,'20110204 Calibration Check-02'!CM102)</f>
        <v>1.6311515213822596</v>
      </c>
      <c r="CM87">
        <f>STDEV('20110208 Calibration Check-02'!CN102,'20110209 Calibration Check'!CN102,'20110204 Calibration Check-02'!CN102)</f>
        <v>1.6622214134947804</v>
      </c>
      <c r="CN87">
        <f>STDEV('20110208 Calibration Check-02'!CO102,'20110209 Calibration Check'!CO102,'20110204 Calibration Check-02'!CO102)</f>
        <v>1.9211459548459815</v>
      </c>
      <c r="CO87">
        <f>STDEV('20110208 Calibration Check-02'!CP102,'20110209 Calibration Check'!CP102,'20110204 Calibration Check-02'!CP102)</f>
        <v>1.469094107146159</v>
      </c>
      <c r="CP87">
        <f>STDEV('20110208 Calibration Check-02'!CQ102,'20110209 Calibration Check'!CQ102,'20110204 Calibration Check-02'!CQ102)</f>
        <v>1.4507432873661845</v>
      </c>
      <c r="CQ87">
        <f>STDEV('20110208 Calibration Check-02'!CR102,'20110209 Calibration Check'!CR102)</f>
        <v>4.6154734302841609E-2</v>
      </c>
      <c r="CR87">
        <f>STDEV('20110208 Calibration Check-02'!CS102,'20110209 Calibration Check'!CS102,'20110204 Calibration Check-02'!CS102)</f>
        <v>1.4573055318982135</v>
      </c>
      <c r="CS87">
        <f>STDEV('20110208 Calibration Check-02'!CT102,'20110209 Calibration Check'!CT102,'20110204 Calibration Check-02'!CT102)</f>
        <v>2.4964457380371252</v>
      </c>
    </row>
    <row r="88" spans="1:97">
      <c r="A88" t="s">
        <v>100</v>
      </c>
      <c r="B88">
        <f>STDEV('20110208 Calibration Check-02'!C103,'20110209 Calibration Check'!C103,'20110204 Calibration Check-02'!C103)</f>
        <v>0.65617274509042822</v>
      </c>
      <c r="C88">
        <f>STDEV('20110208 Calibration Check-02'!D103,'20110209 Calibration Check'!D103,'20110204 Calibration Check-02'!D103)</f>
        <v>0.47118947118228854</v>
      </c>
      <c r="D88">
        <f>STDEV('20110208 Calibration Check-02'!E103,'20110209 Calibration Check'!E103,'20110204 Calibration Check-02'!E103)</f>
        <v>0.58528470856669546</v>
      </c>
      <c r="E88">
        <f>STDEV('20110208 Calibration Check-02'!F103,'20110209 Calibration Check'!F103,'20110204 Calibration Check-02'!F103)</f>
        <v>0.70938110251371023</v>
      </c>
      <c r="F88">
        <f>STDEV('20110208 Calibration Check-02'!G103,'20110209 Calibration Check'!G103,'20110204 Calibration Check-02'!G103)</f>
        <v>0.71020011249023396</v>
      </c>
      <c r="G88">
        <f>STDEV('20110208 Calibration Check-02'!H103,'20110209 Calibration Check'!H103,'20110204 Calibration Check-02'!H103)</f>
        <v>0.47112335861804694</v>
      </c>
      <c r="H88">
        <f>STDEV('20110208 Calibration Check-02'!I103,'20110209 Calibration Check'!I103,'20110204 Calibration Check-02'!I103)</f>
        <v>0.55364498439634235</v>
      </c>
      <c r="I88">
        <f>STDEV('20110208 Calibration Check-02'!J103,'20110209 Calibration Check'!J103,'20110204 Calibration Check-02'!J103)</f>
        <v>0.65182864061136148</v>
      </c>
      <c r="J88">
        <f>STDEV('20110208 Calibration Check-02'!K103,'20110209 Calibration Check'!K103,'20110204 Calibration Check-02'!K103)</f>
        <v>0.91604347763242955</v>
      </c>
      <c r="K88">
        <f>STDEV('20110208 Calibration Check-02'!L103,'20110209 Calibration Check'!L103,'20110204 Calibration Check-02'!L103)</f>
        <v>0.58254331623288436</v>
      </c>
      <c r="L88">
        <f>STDEV('20110208 Calibration Check-02'!M103,'20110209 Calibration Check'!M103,'20110204 Calibration Check-02'!M103)</f>
        <v>0.34845748388417142</v>
      </c>
      <c r="M88">
        <f>STDEV('20110208 Calibration Check-02'!N103,'20110209 Calibration Check'!N103,'20110204 Calibration Check-02'!N103)</f>
        <v>0.33944133780576691</v>
      </c>
      <c r="N88">
        <f>STDEV('20110208 Calibration Check-02'!O103,'20110209 Calibration Check'!O103,'20110204 Calibration Check-02'!O103)</f>
        <v>0.44597198580939623</v>
      </c>
      <c r="O88">
        <f>STDEV('20110208 Calibration Check-02'!P103,'20110209 Calibration Check'!P103,'20110204 Calibration Check-02'!P103)</f>
        <v>0.58095938932330204</v>
      </c>
      <c r="P88">
        <f>STDEV('20110208 Calibration Check-02'!Q103,'20110209 Calibration Check'!Q103,'20110204 Calibration Check-02'!Q103)</f>
        <v>0.35001469695510634</v>
      </c>
      <c r="Q88">
        <f>STDEV('20110208 Calibration Check-02'!R103,'20110209 Calibration Check'!R103,'20110204 Calibration Check-02'!R103)</f>
        <v>0.70458676343213655</v>
      </c>
      <c r="R88">
        <f>STDEV('20110208 Calibration Check-02'!S103,'20110209 Calibration Check'!S103,'20110204 Calibration Check-02'!S103)</f>
        <v>0.40468031087529555</v>
      </c>
      <c r="S88">
        <f>STDEV('20110208 Calibration Check-02'!T103,'20110209 Calibration Check'!T103,'20110204 Calibration Check-02'!T103)</f>
        <v>0.52627381067783841</v>
      </c>
      <c r="T88">
        <f>STDEV('20110208 Calibration Check-02'!U103,'20110209 Calibration Check'!U103,'20110204 Calibration Check-02'!U103)</f>
        <v>0.57965033150093193</v>
      </c>
      <c r="U88">
        <f>STDEV('20110208 Calibration Check-02'!V103,'20110209 Calibration Check'!V103,'20110204 Calibration Check-02'!V103)</f>
        <v>0.42874166991156915</v>
      </c>
      <c r="V88">
        <f>STDEV('20110208 Calibration Check-02'!W103,'20110209 Calibration Check'!W103,'20110204 Calibration Check-02'!W103)</f>
        <v>0.72904926910644252</v>
      </c>
      <c r="W88">
        <f>STDEV('20110208 Calibration Check-02'!X103,'20110209 Calibration Check'!X103,'20110204 Calibration Check-02'!X103)</f>
        <v>0.69361670937165032</v>
      </c>
      <c r="X88">
        <f>STDEV('20110208 Calibration Check-02'!Y103,'20110209 Calibration Check'!Y103,'20110204 Calibration Check-02'!Y103)</f>
        <v>0.53816308385387612</v>
      </c>
      <c r="Y88">
        <f>STDEV('20110208 Calibration Check-02'!Z103,'20110209 Calibration Check'!Z103,'20110204 Calibration Check-02'!Z103)</f>
        <v>0.53968482482998326</v>
      </c>
      <c r="Z88">
        <f>STDEV('20110208 Calibration Check-02'!AA103,'20110209 Calibration Check'!AA103,'20110204 Calibration Check-02'!AA103)</f>
        <v>0.6971810802874745</v>
      </c>
      <c r="AA88">
        <f>STDEV('20110208 Calibration Check-02'!AB103,'20110209 Calibration Check'!AB103,'20110204 Calibration Check-02'!AB103)</f>
        <v>0.636796320093441</v>
      </c>
      <c r="AB88">
        <f>STDEV('20110208 Calibration Check-02'!AC103,'20110209 Calibration Check'!AC103,'20110204 Calibration Check-02'!AC103)</f>
        <v>0.83464267140492299</v>
      </c>
      <c r="AC88">
        <f>STDEV('20110208 Calibration Check-02'!AD103,'20110209 Calibration Check'!AD103,'20110204 Calibration Check-02'!AD103)</f>
        <v>0.57135439764611007</v>
      </c>
      <c r="AD88">
        <f>STDEV('20110208 Calibration Check-02'!AE103,'20110209 Calibration Check'!AE103,'20110204 Calibration Check-02'!AE103)</f>
        <v>0.55717201548104189</v>
      </c>
      <c r="AE88">
        <f>STDEV('20110208 Calibration Check-02'!AF103,'20110209 Calibration Check'!AF103,'20110204 Calibration Check-02'!AF103)</f>
        <v>0.37253134836177104</v>
      </c>
      <c r="AF88">
        <f>STDEV('20110208 Calibration Check-02'!AG103,'20110209 Calibration Check'!AG103,'20110204 Calibration Check-02'!AG103)</f>
        <v>0.38655600441583682</v>
      </c>
      <c r="AG88">
        <f>STDEV('20110208 Calibration Check-02'!AH103,'20110209 Calibration Check'!AH103,'20110204 Calibration Check-02'!AH103)</f>
        <v>0.49421102298367453</v>
      </c>
      <c r="AH88">
        <f>STDEV('20110208 Calibration Check-02'!AI103,'20110209 Calibration Check'!AI103,'20110204 Calibration Check-02'!AI103)</f>
        <v>0.81649386546028757</v>
      </c>
      <c r="AI88">
        <f>STDEV('20110208 Calibration Check-02'!AJ103,'20110209 Calibration Check'!AJ103,'20110204 Calibration Check-02'!AJ103)</f>
        <v>0.70281503537752621</v>
      </c>
      <c r="AJ88">
        <f>STDEV('20110208 Calibration Check-02'!AK103,'20110209 Calibration Check'!AK103,'20110204 Calibration Check-02'!AK103)</f>
        <v>0.61595622102756076</v>
      </c>
      <c r="AK88">
        <f>STDEV('20110208 Calibration Check-02'!AL103,'20110209 Calibration Check'!AL103,'20110204 Calibration Check-02'!AL103)</f>
        <v>0.74389922516943252</v>
      </c>
      <c r="AL88">
        <f>STDEV('20110208 Calibration Check-02'!AM103,'20110209 Calibration Check'!AM103,'20110204 Calibration Check-02'!AM103)</f>
        <v>0.76609613557625544</v>
      </c>
      <c r="AM88">
        <f>STDEV('20110208 Calibration Check-02'!AN103,'20110209 Calibration Check'!AN103,'20110204 Calibration Check-02'!AN103)</f>
        <v>0.83285249742016909</v>
      </c>
      <c r="AN88">
        <f>STDEV('20110208 Calibration Check-02'!AO103,'20110209 Calibration Check'!AO103,'20110204 Calibration Check-02'!AO103)</f>
        <v>0.74748993748778969</v>
      </c>
      <c r="AO88">
        <f>STDEV('20110208 Calibration Check-02'!AP103,'20110209 Calibration Check'!AP103,'20110204 Calibration Check-02'!AP103)</f>
        <v>0.56521130991993296</v>
      </c>
      <c r="AP88">
        <f>STDEV('20110208 Calibration Check-02'!AQ103,'20110209 Calibration Check'!AQ103,'20110204 Calibration Check-02'!AQ103)</f>
        <v>0.74936700086289032</v>
      </c>
      <c r="AQ88">
        <f>STDEV('20110208 Calibration Check-02'!AR103,'20110209 Calibration Check'!AR103,'20110204 Calibration Check-02'!AR103)</f>
        <v>0.5042710295546472</v>
      </c>
      <c r="AR88">
        <f>STDEV('20110208 Calibration Check-02'!AS103,'20110209 Calibration Check'!AS103,'20110204 Calibration Check-02'!AS103)</f>
        <v>0.55046412817426427</v>
      </c>
      <c r="AS88">
        <f>STDEV('20110208 Calibration Check-02'!AT103,'20110209 Calibration Check'!AT103,'20110204 Calibration Check-02'!AT103)</f>
        <v>0.81380795148042584</v>
      </c>
      <c r="AT88">
        <f>STDEV('20110208 Calibration Check-02'!AU103,'20110209 Calibration Check'!AU103,'20110204 Calibration Check-02'!AU103)</f>
        <v>0.69563092470550014</v>
      </c>
      <c r="AU88">
        <f>STDEV('20110208 Calibration Check-02'!AV103,'20110209 Calibration Check'!AV103,'20110204 Calibration Check-02'!AV103)</f>
        <v>0.29662303663657275</v>
      </c>
      <c r="AV88">
        <f>STDEV('20110208 Calibration Check-02'!AW103,'20110209 Calibration Check'!AW103,'20110204 Calibration Check-02'!AW103)</f>
        <v>0.74556893687876702</v>
      </c>
      <c r="AW88">
        <f>STDEV('20110208 Calibration Check-02'!AX103,'20110209 Calibration Check'!AX103,'20110204 Calibration Check-02'!AX103)</f>
        <v>1.4340308608809027</v>
      </c>
      <c r="AX88">
        <f>STDEV('20110208 Calibration Check-02'!AY103,'20110209 Calibration Check'!AY103,'20110204 Calibration Check-02'!AY103)</f>
        <v>0.81086401203351421</v>
      </c>
      <c r="AY88">
        <f>STDEV('20110208 Calibration Check-02'!AZ103,'20110209 Calibration Check'!AZ103,'20110204 Calibration Check-02'!AZ103)</f>
        <v>0.88738539123462767</v>
      </c>
      <c r="AZ88">
        <f>STDEV('20110208 Calibration Check-02'!BA103,'20110209 Calibration Check'!BA103,'20110204 Calibration Check-02'!BA103)</f>
        <v>0.66809929346600672</v>
      </c>
      <c r="BA88">
        <f>STDEV('20110209 Calibration Check'!BB103,'20110204 Calibration Check-02'!BB103)</f>
        <v>0.39758136226349816</v>
      </c>
      <c r="BB88">
        <f>STDEV('20110208 Calibration Check-02'!BC103,'20110209 Calibration Check'!BC103,'20110204 Calibration Check-02'!BC103)</f>
        <v>0.6219005664636742</v>
      </c>
      <c r="BC88">
        <f>STDEV('20110208 Calibration Check-02'!BD103,'20110209 Calibration Check'!BD103,'20110204 Calibration Check-02'!BD103)</f>
        <v>0.49195418142540626</v>
      </c>
      <c r="BD88">
        <f>STDEV('20110208 Calibration Check-02'!BE103,'20110209 Calibration Check'!BE103,'20110204 Calibration Check-02'!BE103)</f>
        <v>0.66823397308934684</v>
      </c>
      <c r="BE88">
        <f>STDEV('20110208 Calibration Check-02'!BF103,'20110209 Calibration Check'!BF103,'20110204 Calibration Check-02'!BF103)</f>
        <v>0.66464673556045739</v>
      </c>
      <c r="BF88">
        <f>STDEV('20110208 Calibration Check-02'!BG103,'20110209 Calibration Check'!BG103,'20110204 Calibration Check-02'!BG103)</f>
        <v>0.53075219273212659</v>
      </c>
      <c r="BG88">
        <f>STDEV('20110208 Calibration Check-02'!BH103,'20110209 Calibration Check'!BH103,'20110204 Calibration Check-02'!BH103)</f>
        <v>0.716481242299296</v>
      </c>
      <c r="BH88">
        <f>STDEV('20110208 Calibration Check-02'!BI103,'20110209 Calibration Check'!BI103,'20110204 Calibration Check-02'!BI103)</f>
        <v>0.50460109156164157</v>
      </c>
      <c r="BI88">
        <f>STDEV('20110208 Calibration Check-02'!BJ103,'20110209 Calibration Check'!BJ103,'20110204 Calibration Check-02'!BJ103)</f>
        <v>0.49974468368613928</v>
      </c>
      <c r="BJ88">
        <f>STDEV('20110208 Calibration Check-02'!BK103,'20110209 Calibration Check'!BK103,'20110204 Calibration Check-02'!BK103)</f>
        <v>0.60533192997775154</v>
      </c>
      <c r="BK88">
        <f>STDEV('20110208 Calibration Check-02'!BL103,'20110209 Calibration Check'!BL103,'20110204 Calibration Check-02'!BL103)</f>
        <v>0.77741001761074247</v>
      </c>
      <c r="BL88">
        <f>STDEV('20110208 Calibration Check-02'!BM103,'20110209 Calibration Check'!BM103,'20110204 Calibration Check-02'!BM103)</f>
        <v>0.6588182216277414</v>
      </c>
      <c r="BM88">
        <f>STDEV('20110208 Calibration Check-02'!BN103,'20110209 Calibration Check'!BN103,'20110204 Calibration Check-02'!BN103)</f>
        <v>0.47025911051035546</v>
      </c>
      <c r="BN88">
        <f>STDEV('20110208 Calibration Check-02'!BO103,'20110209 Calibration Check'!BO103,'20110204 Calibration Check-02'!BO103)</f>
        <v>0.51391760717597634</v>
      </c>
      <c r="BO88">
        <f>STDEV('20110208 Calibration Check-02'!BP103,'20110209 Calibration Check'!BP103,'20110204 Calibration Check-02'!BP103)</f>
        <v>0.6013591023473297</v>
      </c>
      <c r="BP88">
        <f>STDEV('20110208 Calibration Check-02'!BQ103,'20110209 Calibration Check'!BQ103,'20110204 Calibration Check-02'!BQ103)</f>
        <v>0.59978126012253674</v>
      </c>
      <c r="BQ88">
        <f>STDEV('20110208 Calibration Check-02'!BR103,'20110209 Calibration Check'!BR103,'20110204 Calibration Check-02'!BR103)</f>
        <v>0.58123650655591041</v>
      </c>
      <c r="BR88">
        <f>STDEV('20110208 Calibration Check-02'!BS103,'20110209 Calibration Check'!BS103,'20110204 Calibration Check-02'!BS103)</f>
        <v>0.49468398487874143</v>
      </c>
      <c r="BS88">
        <f>STDEV('20110208 Calibration Check-02'!BT103,'20110209 Calibration Check'!BT103,'20110204 Calibration Check-02'!BT103)</f>
        <v>0.59411290418641749</v>
      </c>
      <c r="BT88">
        <f>STDEV('20110208 Calibration Check-02'!BU103,'20110209 Calibration Check'!BU103,'20110204 Calibration Check-02'!BU103)</f>
        <v>0.81444783186656566</v>
      </c>
      <c r="BU88">
        <f>STDEV('20110208 Calibration Check-02'!BV103,'20110209 Calibration Check'!BV103,'20110204 Calibration Check-02'!BV103)</f>
        <v>0.86391334258474684</v>
      </c>
      <c r="BV88">
        <f>STDEV('20110208 Calibration Check-02'!BW103,'20110209 Calibration Check'!BW103,'20110204 Calibration Check-02'!BW103)</f>
        <v>1.0186139760395609</v>
      </c>
      <c r="BW88">
        <f>STDEV('20110208 Calibration Check-02'!BX103,'20110209 Calibration Check'!BX103,'20110204 Calibration Check-02'!BX103)</f>
        <v>0.65993244630207148</v>
      </c>
      <c r="BX88">
        <f>STDEV('20110208 Calibration Check-02'!BY103,'20110209 Calibration Check'!BY103,'20110204 Calibration Check-02'!BY103)</f>
        <v>0.66458347081029034</v>
      </c>
      <c r="BY88">
        <f>STDEV('20110208 Calibration Check-02'!BZ103,'20110209 Calibration Check'!BZ103,'20110204 Calibration Check-02'!BZ103)</f>
        <v>0.55316450438912768</v>
      </c>
      <c r="BZ88">
        <f>STDEV('20110208 Calibration Check-02'!CA103,'20110209 Calibration Check'!CA103,'20110204 Calibration Check-02'!CA103)</f>
        <v>0.4593271123728504</v>
      </c>
      <c r="CA88">
        <f>STDEV('20110208 Calibration Check-02'!CB103,'20110209 Calibration Check'!CB103,'20110204 Calibration Check-02'!CB103)</f>
        <v>0.91981703200918397</v>
      </c>
      <c r="CB88">
        <f>STDEV('20110208 Calibration Check-02'!CC103,'20110209 Calibration Check'!CC103,'20110204 Calibration Check-02'!CC103)</f>
        <v>0.40019258287634785</v>
      </c>
      <c r="CC88">
        <f>STDEV('20110208 Calibration Check-02'!CD103,'20110209 Calibration Check'!CD103,'20110204 Calibration Check-02'!CD103)</f>
        <v>0.53993322452882087</v>
      </c>
      <c r="CD88">
        <f>STDEV('20110208 Calibration Check-02'!CE103,'20110209 Calibration Check'!CE103,'20110204 Calibration Check-02'!CE103)</f>
        <v>0.50247423181578355</v>
      </c>
      <c r="CE88">
        <f>STDEV('20110208 Calibration Check-02'!CF103,'20110209 Calibration Check'!CF103,'20110204 Calibration Check-02'!CF103)</f>
        <v>0.55243512294449548</v>
      </c>
      <c r="CF88">
        <f>STDEV('20110208 Calibration Check-02'!CG103,'20110209 Calibration Check'!CG103,'20110204 Calibration Check-02'!CG103)</f>
        <v>0.78786297672848293</v>
      </c>
      <c r="CG88">
        <f>STDEV('20110208 Calibration Check-02'!CH103,'20110209 Calibration Check'!CH103,'20110204 Calibration Check-02'!CH103)</f>
        <v>1.7656133069028408</v>
      </c>
      <c r="CH88">
        <f>STDEV('20110208 Calibration Check-02'!CI103,'20110209 Calibration Check'!CI103,'20110204 Calibration Check-02'!CI103)</f>
        <v>0</v>
      </c>
      <c r="CI88">
        <f>STDEV('20110208 Calibration Check-02'!CJ103,'20110209 Calibration Check'!CJ103,'20110204 Calibration Check-02'!CJ103)</f>
        <v>0.68564599713772434</v>
      </c>
      <c r="CJ88">
        <f>STDEV('20110208 Calibration Check-02'!CK103,'20110209 Calibration Check'!CK103,'20110204 Calibration Check-02'!CK103)</f>
        <v>0.66116593540764079</v>
      </c>
      <c r="CK88">
        <f>STDEV('20110208 Calibration Check-02'!CL103,'20110209 Calibration Check'!CL103,'20110204 Calibration Check-02'!CL103)</f>
        <v>0.85576679436640724</v>
      </c>
      <c r="CL88">
        <f>STDEV('20110208 Calibration Check-02'!CM103,'20110209 Calibration Check'!CM103,'20110204 Calibration Check-02'!CM103)</f>
        <v>0.29452710630554474</v>
      </c>
      <c r="CM88">
        <f>STDEV('20110208 Calibration Check-02'!CN103,'20110209 Calibration Check'!CN103,'20110204 Calibration Check-02'!CN103)</f>
        <v>0.32313808324212878</v>
      </c>
      <c r="CN88">
        <f>STDEV('20110208 Calibration Check-02'!CO103,'20110209 Calibration Check'!CO103,'20110204 Calibration Check-02'!CO103)</f>
        <v>0.69640353564810142</v>
      </c>
      <c r="CO88">
        <f>STDEV('20110208 Calibration Check-02'!CP103,'20110209 Calibration Check'!CP103,'20110204 Calibration Check-02'!CP103)</f>
        <v>0.48765139562017296</v>
      </c>
      <c r="CP88">
        <f>STDEV('20110208 Calibration Check-02'!CQ103,'20110209 Calibration Check'!CQ103,'20110204 Calibration Check-02'!CQ103)</f>
        <v>0.49200700409561848</v>
      </c>
      <c r="CQ88">
        <f>STDEV('20110208 Calibration Check-02'!CR103,'20110209 Calibration Check'!CR103)</f>
        <v>0.74461199605432371</v>
      </c>
      <c r="CR88">
        <f>STDEV('20110208 Calibration Check-02'!CS103,'20110209 Calibration Check'!CS103,'20110204 Calibration Check-02'!CS103)</f>
        <v>0.55911361697355089</v>
      </c>
      <c r="CS88">
        <f>STDEV('20110208 Calibration Check-02'!CT103,'20110209 Calibration Check'!CT103,'20110204 Calibration Check-02'!CT103)</f>
        <v>0.55052603565206426</v>
      </c>
    </row>
    <row r="89" spans="1:97">
      <c r="A89" t="s">
        <v>101</v>
      </c>
      <c r="B89">
        <f>STDEV('20110208 Calibration Check-02'!C104,'20110209 Calibration Check'!C104,'20110204 Calibration Check-02'!C104)</f>
        <v>0.27472605735668054</v>
      </c>
      <c r="C89">
        <f>STDEV('20110208 Calibration Check-02'!D104,'20110209 Calibration Check'!D104,'20110204 Calibration Check-02'!D104)</f>
        <v>0.80764171630152204</v>
      </c>
      <c r="D89">
        <f>STDEV('20110208 Calibration Check-02'!E104,'20110209 Calibration Check'!E104,'20110204 Calibration Check-02'!E104)</f>
        <v>0.10988255985346203</v>
      </c>
      <c r="E89">
        <f>STDEV('20110208 Calibration Check-02'!F104,'20110209 Calibration Check'!F104,'20110204 Calibration Check-02'!F104)</f>
        <v>5.6549480138331831E-2</v>
      </c>
      <c r="F89">
        <f>STDEV('20110208 Calibration Check-02'!G104,'20110209 Calibration Check'!G104,'20110204 Calibration Check-02'!G104)</f>
        <v>0.26491021196625958</v>
      </c>
      <c r="G89">
        <f>STDEV('20110208 Calibration Check-02'!H104,'20110209 Calibration Check'!H104,'20110204 Calibration Check-02'!H104)</f>
        <v>0.27068186390386489</v>
      </c>
      <c r="H89">
        <f>STDEV('20110208 Calibration Check-02'!I104,'20110209 Calibration Check'!I104,'20110204 Calibration Check-02'!I104)</f>
        <v>0.1205219839235455</v>
      </c>
      <c r="I89">
        <f>STDEV('20110208 Calibration Check-02'!J104,'20110209 Calibration Check'!J104,'20110204 Calibration Check-02'!J104)</f>
        <v>6.4986689573362358E-2</v>
      </c>
      <c r="J89">
        <f>STDEV('20110208 Calibration Check-02'!K104,'20110209 Calibration Check'!K104,'20110204 Calibration Check-02'!K104)</f>
        <v>0.26004270603686486</v>
      </c>
      <c r="K89">
        <f>STDEV('20110208 Calibration Check-02'!L104,'20110209 Calibration Check'!L104,'20110204 Calibration Check-02'!L104)</f>
        <v>0.1134973583372092</v>
      </c>
      <c r="L89">
        <f>STDEV('20110208 Calibration Check-02'!M104,'20110209 Calibration Check'!M104,'20110204 Calibration Check-02'!M104)</f>
        <v>0.48925726258857682</v>
      </c>
      <c r="M89">
        <f>STDEV('20110208 Calibration Check-02'!N104,'20110209 Calibration Check'!N104,'20110204 Calibration Check-02'!N104)</f>
        <v>0.4462211206093995</v>
      </c>
      <c r="N89">
        <f>STDEV('20110208 Calibration Check-02'!O104,'20110209 Calibration Check'!O104,'20110204 Calibration Check-02'!O104)</f>
        <v>0.39419768179510833</v>
      </c>
      <c r="O89">
        <f>STDEV('20110208 Calibration Check-02'!P104,'20110209 Calibration Check'!P104,'20110204 Calibration Check-02'!P104)</f>
        <v>0.15226190637257878</v>
      </c>
      <c r="P89">
        <f>STDEV('20110208 Calibration Check-02'!Q104,'20110209 Calibration Check'!Q104,'20110204 Calibration Check-02'!Q104)</f>
        <v>0.66772897148992716</v>
      </c>
      <c r="Q89">
        <f>STDEV('20110208 Calibration Check-02'!R104,'20110209 Calibration Check'!R104,'20110204 Calibration Check-02'!R104)</f>
        <v>0.2104282146934793</v>
      </c>
      <c r="R89">
        <f>STDEV('20110208 Calibration Check-02'!S104,'20110209 Calibration Check'!S104,'20110204 Calibration Check-02'!S104)</f>
        <v>0.33855508427762326</v>
      </c>
      <c r="S89">
        <f>STDEV('20110208 Calibration Check-02'!T104,'20110209 Calibration Check'!T104,'20110204 Calibration Check-02'!T104)</f>
        <v>0.15893190601034637</v>
      </c>
      <c r="T89">
        <f>STDEV('20110208 Calibration Check-02'!U104,'20110209 Calibration Check'!U104,'20110204 Calibration Check-02'!U104)</f>
        <v>0.28704874929913199</v>
      </c>
      <c r="U89">
        <f>STDEV('20110208 Calibration Check-02'!V104,'20110209 Calibration Check'!V104,'20110204 Calibration Check-02'!V104)</f>
        <v>0.58056668313644189</v>
      </c>
      <c r="V89">
        <f>STDEV('20110208 Calibration Check-02'!W104,'20110209 Calibration Check'!W104,'20110204 Calibration Check-02'!W104)</f>
        <v>9.9793200244107164E-2</v>
      </c>
      <c r="W89">
        <f>STDEV('20110208 Calibration Check-02'!X104,'20110209 Calibration Check'!X104,'20110204 Calibration Check-02'!X104)</f>
        <v>8.4019874628540714E-2</v>
      </c>
      <c r="X89">
        <f>STDEV('20110208 Calibration Check-02'!Y104,'20110209 Calibration Check'!Y104,'20110204 Calibration Check-02'!Y104)</f>
        <v>0.31114352729248451</v>
      </c>
      <c r="Y89">
        <f>STDEV('20110208 Calibration Check-02'!Z104,'20110209 Calibration Check'!Z104,'20110204 Calibration Check-02'!Z104)</f>
        <v>0.66873762144694726</v>
      </c>
      <c r="Z89">
        <f>STDEV('20110208 Calibration Check-02'!AA104,'20110209 Calibration Check'!AA104,'20110204 Calibration Check-02'!AA104)</f>
        <v>0.49985311120177078</v>
      </c>
      <c r="AA89">
        <f>STDEV('20110208 Calibration Check-02'!AB104,'20110209 Calibration Check'!AB104,'20110204 Calibration Check-02'!AB104)</f>
        <v>0.15570618431542405</v>
      </c>
      <c r="AB89">
        <f>STDEV('20110208 Calibration Check-02'!AC104,'20110209 Calibration Check'!AC104,'20110204 Calibration Check-02'!AC104)</f>
        <v>0.17275922856576634</v>
      </c>
      <c r="AC89">
        <f>STDEV('20110208 Calibration Check-02'!AD104,'20110209 Calibration Check'!AD104,'20110204 Calibration Check-02'!AD104)</f>
        <v>0.10838357594632136</v>
      </c>
      <c r="AD89">
        <f>STDEV('20110208 Calibration Check-02'!AE104,'20110209 Calibration Check'!AE104,'20110204 Calibration Check-02'!AE104)</f>
        <v>0.18957354142730723</v>
      </c>
      <c r="AE89">
        <f>STDEV('20110208 Calibration Check-02'!AF104,'20110209 Calibration Check'!AF104,'20110204 Calibration Check-02'!AF104)</f>
        <v>0.48208001956067131</v>
      </c>
      <c r="AF89">
        <f>STDEV('20110208 Calibration Check-02'!AG104,'20110209 Calibration Check'!AG104,'20110204 Calibration Check-02'!AG104)</f>
        <v>0.5962053812585526</v>
      </c>
      <c r="AG89">
        <f>STDEV('20110208 Calibration Check-02'!AH104,'20110209 Calibration Check'!AH104,'20110204 Calibration Check-02'!AH104)</f>
        <v>0.22355709353323189</v>
      </c>
      <c r="AH89">
        <f>STDEV('20110208 Calibration Check-02'!AI104,'20110209 Calibration Check'!AI104,'20110204 Calibration Check-02'!AI104)</f>
        <v>0.1762171760976082</v>
      </c>
      <c r="AI89">
        <f>STDEV('20110208 Calibration Check-02'!AJ104,'20110209 Calibration Check'!AJ104,'20110204 Calibration Check-02'!AJ104)</f>
        <v>0.15668074382536315</v>
      </c>
      <c r="AJ89">
        <f>STDEV('20110208 Calibration Check-02'!AK104,'20110209 Calibration Check'!AK104,'20110204 Calibration Check-02'!AK104)</f>
        <v>0.18580285595635049</v>
      </c>
      <c r="AK89">
        <f>STDEV('20110208 Calibration Check-02'!AL104,'20110209 Calibration Check'!AL104,'20110204 Calibration Check-02'!AL104)</f>
        <v>6.7540435430789941E-2</v>
      </c>
      <c r="AL89">
        <f>STDEV('20110208 Calibration Check-02'!AM104,'20110209 Calibration Check'!AM104,'20110204 Calibration Check-02'!AM104)</f>
        <v>0.16873322658731826</v>
      </c>
      <c r="AM89">
        <f>STDEV('20110208 Calibration Check-02'!AN104,'20110209 Calibration Check'!AN104,'20110204 Calibration Check-02'!AN104)</f>
        <v>0.18231891397913666</v>
      </c>
      <c r="AN89">
        <f>STDEV('20110208 Calibration Check-02'!AO104,'20110209 Calibration Check'!AO104,'20110204 Calibration Check-02'!AO104)</f>
        <v>0.20611849707833135</v>
      </c>
      <c r="AO89">
        <f>STDEV('20110208 Calibration Check-02'!AP104,'20110209 Calibration Check'!AP104,'20110204 Calibration Check-02'!AP104)</f>
        <v>0.23850875704454205</v>
      </c>
      <c r="AP89">
        <f>STDEV('20110208 Calibration Check-02'!AQ104,'20110209 Calibration Check'!AQ104,'20110204 Calibration Check-02'!AQ104)</f>
        <v>7.7673006864783761E-2</v>
      </c>
      <c r="AQ89">
        <f>STDEV('20110208 Calibration Check-02'!AR104,'20110209 Calibration Check'!AR104,'20110204 Calibration Check-02'!AR104)</f>
        <v>0.16918509690303921</v>
      </c>
      <c r="AR89">
        <f>STDEV('20110208 Calibration Check-02'!AS104,'20110209 Calibration Check'!AS104,'20110204 Calibration Check-02'!AS104)</f>
        <v>0.24643391881584994</v>
      </c>
      <c r="AS89">
        <f>STDEV('20110208 Calibration Check-02'!AT104,'20110209 Calibration Check'!AT104,'20110204 Calibration Check-02'!AT104)</f>
        <v>0.14911934934069088</v>
      </c>
      <c r="AT89">
        <f>STDEV('20110208 Calibration Check-02'!AU104,'20110209 Calibration Check'!AU104,'20110204 Calibration Check-02'!AU104)</f>
        <v>8.7759916059532816E-2</v>
      </c>
      <c r="AU89">
        <f>STDEV('20110208 Calibration Check-02'!AV104,'20110209 Calibration Check'!AV104,'20110204 Calibration Check-02'!AV104)</f>
        <v>0.42112611432251279</v>
      </c>
      <c r="AV89">
        <f>STDEV('20110208 Calibration Check-02'!AW104,'20110209 Calibration Check'!AW104,'20110204 Calibration Check-02'!AW104)</f>
        <v>0.15527943033787076</v>
      </c>
      <c r="AW89">
        <f>STDEV('20110208 Calibration Check-02'!AX104,'20110209 Calibration Check'!AX104,'20110204 Calibration Check-02'!AX104)</f>
        <v>0.95187704885362334</v>
      </c>
      <c r="AX89">
        <f>STDEV('20110208 Calibration Check-02'!AY104,'20110209 Calibration Check'!AY104,'20110204 Calibration Check-02'!AY104)</f>
        <v>0.15220084480573265</v>
      </c>
      <c r="AY89">
        <f>STDEV('20110208 Calibration Check-02'!AZ104,'20110209 Calibration Check'!AZ104,'20110204 Calibration Check-02'!AZ104)</f>
        <v>0.2292253882863993</v>
      </c>
      <c r="AZ89">
        <f>STDEV('20110208 Calibration Check-02'!BA104,'20110209 Calibration Check'!BA104,'20110204 Calibration Check-02'!BA104)</f>
        <v>0.1270163683848505</v>
      </c>
      <c r="BA89">
        <f>STDEV('20110209 Calibration Check'!BB104,'20110204 Calibration Check-02'!BB104)</f>
        <v>0.51995230965038397</v>
      </c>
      <c r="BB89">
        <f>STDEV('20110208 Calibration Check-02'!BC104,'20110209 Calibration Check'!BC104,'20110204 Calibration Check-02'!BC104)</f>
        <v>6.2649206333534879E-2</v>
      </c>
      <c r="BC89">
        <f>STDEV('20110208 Calibration Check-02'!BD104,'20110209 Calibration Check'!BD104,'20110204 Calibration Check-02'!BD104)</f>
        <v>0.46689251723171549</v>
      </c>
      <c r="BD89">
        <f>STDEV('20110208 Calibration Check-02'!BE104,'20110209 Calibration Check'!BE104,'20110204 Calibration Check-02'!BE104)</f>
        <v>0.38977650840785771</v>
      </c>
      <c r="BE89">
        <f>STDEV('20110208 Calibration Check-02'!BF104,'20110209 Calibration Check'!BF104,'20110204 Calibration Check-02'!BF104)</f>
        <v>0.12236415851823428</v>
      </c>
      <c r="BF89">
        <f>STDEV('20110208 Calibration Check-02'!BG104,'20110209 Calibration Check'!BG104,'20110204 Calibration Check-02'!BG104)</f>
        <v>0.32430182476519126</v>
      </c>
      <c r="BG89">
        <f>STDEV('20110208 Calibration Check-02'!BH104,'20110209 Calibration Check'!BH104,'20110204 Calibration Check-02'!BH104)</f>
        <v>0.27267041127774361</v>
      </c>
      <c r="BH89">
        <f>STDEV('20110208 Calibration Check-02'!BI104,'20110209 Calibration Check'!BI104,'20110204 Calibration Check-02'!BI104)</f>
        <v>0.1975872316749446</v>
      </c>
      <c r="BI89">
        <f>STDEV('20110208 Calibration Check-02'!BJ104,'20110209 Calibration Check'!BJ104,'20110204 Calibration Check-02'!BJ104)</f>
        <v>0.4295242365774683</v>
      </c>
      <c r="BJ89">
        <f>STDEV('20110208 Calibration Check-02'!BK104,'20110209 Calibration Check'!BK104,'20110204 Calibration Check-02'!BK104)</f>
        <v>0.15964182436403082</v>
      </c>
      <c r="BK89">
        <f>STDEV('20110208 Calibration Check-02'!BL104,'20110209 Calibration Check'!BL104,'20110204 Calibration Check-02'!BL104)</f>
        <v>0.14636039837576023</v>
      </c>
      <c r="BL89">
        <f>STDEV('20110208 Calibration Check-02'!BM104,'20110209 Calibration Check'!BM104,'20110204 Calibration Check-02'!BM104)</f>
        <v>9.2450316040206017E-3</v>
      </c>
      <c r="BM89">
        <f>STDEV('20110208 Calibration Check-02'!BN104,'20110209 Calibration Check'!BN104,'20110204 Calibration Check-02'!BN104)</f>
        <v>0.36735065323246235</v>
      </c>
      <c r="BN89">
        <f>STDEV('20110208 Calibration Check-02'!BO104,'20110209 Calibration Check'!BO104,'20110204 Calibration Check-02'!BO104)</f>
        <v>0.63482570846863717</v>
      </c>
      <c r="BO89">
        <f>STDEV('20110208 Calibration Check-02'!BP104,'20110209 Calibration Check'!BP104,'20110204 Calibration Check-02'!BP104)</f>
        <v>8.3003624584147118E-2</v>
      </c>
      <c r="BP89">
        <f>STDEV('20110208 Calibration Check-02'!BQ104,'20110209 Calibration Check'!BQ104,'20110204 Calibration Check-02'!BQ104)</f>
        <v>0.29395082012519397</v>
      </c>
      <c r="BQ89">
        <f>STDEV('20110208 Calibration Check-02'!BR104,'20110209 Calibration Check'!BR104,'20110204 Calibration Check-02'!BR104)</f>
        <v>0.26744672290692278</v>
      </c>
      <c r="BR89">
        <f>STDEV('20110208 Calibration Check-02'!BS104,'20110209 Calibration Check'!BS104,'20110204 Calibration Check-02'!BS104)</f>
        <v>0.17739145582289975</v>
      </c>
      <c r="BS89">
        <f>STDEV('20110208 Calibration Check-02'!BT104,'20110209 Calibration Check'!BT104,'20110204 Calibration Check-02'!BT104)</f>
        <v>0.14538229681866818</v>
      </c>
      <c r="BT89">
        <f>STDEV('20110208 Calibration Check-02'!BU104,'20110209 Calibration Check'!BU104,'20110204 Calibration Check-02'!BU104)</f>
        <v>0.19464844085146857</v>
      </c>
      <c r="BU89">
        <f>STDEV('20110208 Calibration Check-02'!BV104,'20110209 Calibration Check'!BV104,'20110204 Calibration Check-02'!BV104)</f>
        <v>1.1934902297504071</v>
      </c>
      <c r="BV89">
        <f>STDEV('20110208 Calibration Check-02'!BW104,'20110209 Calibration Check'!BW104,'20110204 Calibration Check-02'!BW104)</f>
        <v>1.6119853271915547</v>
      </c>
      <c r="BW89">
        <f>STDEV('20110208 Calibration Check-02'!BX104,'20110209 Calibration Check'!BX104,'20110204 Calibration Check-02'!BX104)</f>
        <v>3.1791220370510888E-2</v>
      </c>
      <c r="BX89">
        <f>STDEV('20110208 Calibration Check-02'!BY104,'20110209 Calibration Check'!BY104,'20110204 Calibration Check-02'!BY104)</f>
        <v>0.17784436739693277</v>
      </c>
      <c r="BY89">
        <f>STDEV('20110208 Calibration Check-02'!BZ104,'20110209 Calibration Check'!BZ104,'20110204 Calibration Check-02'!BZ104)</f>
        <v>0.38417451527561552</v>
      </c>
      <c r="BZ89">
        <f>STDEV('20110208 Calibration Check-02'!CA104,'20110209 Calibration Check'!CA104,'20110204 Calibration Check-02'!CA104)</f>
        <v>0.40243575980055207</v>
      </c>
      <c r="CA89">
        <f>STDEV('20110208 Calibration Check-02'!CB104,'20110209 Calibration Check'!CB104,'20110204 Calibration Check-02'!CB104)</f>
        <v>0.44954390011608297</v>
      </c>
      <c r="CB89">
        <f>STDEV('20110208 Calibration Check-02'!CC104,'20110209 Calibration Check'!CC104,'20110204 Calibration Check-02'!CC104)</f>
        <v>0.42203782301936421</v>
      </c>
      <c r="CC89">
        <f>STDEV('20110208 Calibration Check-02'!CD104,'20110209 Calibration Check'!CD104,'20110204 Calibration Check-02'!CD104)</f>
        <v>0.22452773173183163</v>
      </c>
      <c r="CD89">
        <f>STDEV('20110208 Calibration Check-02'!CE104,'20110209 Calibration Check'!CE104,'20110204 Calibration Check-02'!CE104)</f>
        <v>0.1925185863222148</v>
      </c>
      <c r="CE89">
        <f>STDEV('20110208 Calibration Check-02'!CF104,'20110209 Calibration Check'!CF104,'20110204 Calibration Check-02'!CF104)</f>
        <v>0.32770056886162779</v>
      </c>
      <c r="CF89">
        <f>STDEV('20110208 Calibration Check-02'!CG104,'20110209 Calibration Check'!CG104,'20110204 Calibration Check-02'!CG104)</f>
        <v>0.13058574092404165</v>
      </c>
      <c r="CG89">
        <f>STDEV('20110208 Calibration Check-02'!CH104,'20110209 Calibration Check'!CH104,'20110204 Calibration Check-02'!CH104)</f>
        <v>1.2938012829296228</v>
      </c>
      <c r="CH89">
        <f>STDEV('20110208 Calibration Check-02'!CI104,'20110209 Calibration Check'!CI104,'20110204 Calibration Check-02'!CI104)</f>
        <v>0.77679824047762314</v>
      </c>
      <c r="CI89">
        <f>STDEV('20110208 Calibration Check-02'!CJ104,'20110209 Calibration Check'!CJ104,'20110204 Calibration Check-02'!CJ104)</f>
        <v>0</v>
      </c>
      <c r="CJ89">
        <f>STDEV('20110208 Calibration Check-02'!CK104,'20110209 Calibration Check'!CK104,'20110204 Calibration Check-02'!CK104)</f>
        <v>5.6295767661458773E-2</v>
      </c>
      <c r="CK89">
        <f>STDEV('20110208 Calibration Check-02'!CL104,'20110209 Calibration Check'!CL104,'20110204 Calibration Check-02'!CL104)</f>
        <v>1.0314880122789087</v>
      </c>
      <c r="CL89">
        <f>STDEV('20110208 Calibration Check-02'!CM104,'20110209 Calibration Check'!CM104,'20110204 Calibration Check-02'!CM104)</f>
        <v>0.45902144736875655</v>
      </c>
      <c r="CM89">
        <f>STDEV('20110208 Calibration Check-02'!CN104,'20110209 Calibration Check'!CN104,'20110204 Calibration Check-02'!CN104)</f>
        <v>0.48778523651840194</v>
      </c>
      <c r="CN89">
        <f>STDEV('20110208 Calibration Check-02'!CO104,'20110209 Calibration Check'!CO104,'20110204 Calibration Check-02'!CO104)</f>
        <v>0.75199514072345985</v>
      </c>
      <c r="CO89">
        <f>STDEV('20110208 Calibration Check-02'!CP104,'20110209 Calibration Check'!CP104,'20110204 Calibration Check-02'!CP104)</f>
        <v>0.27625141572382605</v>
      </c>
      <c r="CP89">
        <f>STDEV('20110208 Calibration Check-02'!CQ104,'20110209 Calibration Check'!CQ104,'20110204 Calibration Check-02'!CQ104)</f>
        <v>0.23298847050414978</v>
      </c>
      <c r="CQ89">
        <f>STDEV('20110208 Calibration Check-02'!CR104,'20110209 Calibration Check'!CR104)</f>
        <v>5.6295880519405705E-2</v>
      </c>
      <c r="CR89">
        <f>STDEV('20110208 Calibration Check-02'!CS104,'20110209 Calibration Check'!CS104,'20110204 Calibration Check-02'!CS104)</f>
        <v>0.18036865373793787</v>
      </c>
      <c r="CS89">
        <f>STDEV('20110208 Calibration Check-02'!CT104,'20110209 Calibration Check'!CT104,'20110204 Calibration Check-02'!CT104)</f>
        <v>1.1911087605916379</v>
      </c>
    </row>
    <row r="90" spans="1:97">
      <c r="A90" t="s">
        <v>102</v>
      </c>
      <c r="B90">
        <f>STDEV('20110208 Calibration Check-02'!C105,'20110209 Calibration Check'!C105,'20110204 Calibration Check-02'!C105)</f>
        <v>0.32518502367340285</v>
      </c>
      <c r="C90">
        <f>STDEV('20110208 Calibration Check-02'!D105,'20110209 Calibration Check'!D105,'20110204 Calibration Check-02'!D105)</f>
        <v>0.84240334496892799</v>
      </c>
      <c r="D90">
        <f>STDEV('20110208 Calibration Check-02'!E105,'20110209 Calibration Check'!E105,'20110204 Calibration Check-02'!E105)</f>
        <v>0.10184915985833853</v>
      </c>
      <c r="E90">
        <f>STDEV('20110208 Calibration Check-02'!F105,'20110209 Calibration Check'!F105,'20110204 Calibration Check-02'!F105)</f>
        <v>5.4081134539878159E-2</v>
      </c>
      <c r="F90">
        <f>STDEV('20110208 Calibration Check-02'!G105,'20110209 Calibration Check'!G105,'20110204 Calibration Check-02'!G105)</f>
        <v>0.21517593651993377</v>
      </c>
      <c r="G90">
        <f>STDEV('20110208 Calibration Check-02'!H105,'20110209 Calibration Check'!H105,'20110204 Calibration Check-02'!H105)</f>
        <v>0.2956795527183384</v>
      </c>
      <c r="H90">
        <f>STDEV('20110208 Calibration Check-02'!I105,'20110209 Calibration Check'!I105,'20110204 Calibration Check-02'!I105)</f>
        <v>0.13524082778807592</v>
      </c>
      <c r="I90">
        <f>STDEV('20110208 Calibration Check-02'!J105,'20110209 Calibration Check'!J105,'20110204 Calibration Check-02'!J105)</f>
        <v>1.0670728826141429E-2</v>
      </c>
      <c r="J90">
        <f>STDEV('20110208 Calibration Check-02'!K105,'20110209 Calibration Check'!K105,'20110204 Calibration Check-02'!K105)</f>
        <v>0.29543111278331846</v>
      </c>
      <c r="K90">
        <f>STDEV('20110208 Calibration Check-02'!L105,'20110209 Calibration Check'!L105,'20110204 Calibration Check-02'!L105)</f>
        <v>0.10791088260610369</v>
      </c>
      <c r="L90">
        <f>STDEV('20110208 Calibration Check-02'!M105,'20110209 Calibration Check'!M105,'20110204 Calibration Check-02'!M105)</f>
        <v>0.50862422404935714</v>
      </c>
      <c r="M90">
        <f>STDEV('20110208 Calibration Check-02'!N105,'20110209 Calibration Check'!N105,'20110204 Calibration Check-02'!N105)</f>
        <v>0.4523550428982106</v>
      </c>
      <c r="N90">
        <f>STDEV('20110208 Calibration Check-02'!O105,'20110209 Calibration Check'!O105,'20110204 Calibration Check-02'!O105)</f>
        <v>0.35724512781241241</v>
      </c>
      <c r="O90">
        <f>STDEV('20110208 Calibration Check-02'!P105,'20110209 Calibration Check'!P105,'20110204 Calibration Check-02'!P105)</f>
        <v>0.17824675695488798</v>
      </c>
      <c r="P90">
        <f>STDEV('20110208 Calibration Check-02'!Q105,'20110209 Calibration Check'!Q105,'20110204 Calibration Check-02'!Q105)</f>
        <v>0.69352181843009786</v>
      </c>
      <c r="Q90">
        <f>STDEV('20110208 Calibration Check-02'!R105,'20110209 Calibration Check'!R105,'20110204 Calibration Check-02'!R105)</f>
        <v>0.16108211477179885</v>
      </c>
      <c r="R90">
        <f>STDEV('20110208 Calibration Check-02'!S105,'20110209 Calibration Check'!S105,'20110204 Calibration Check-02'!S105)</f>
        <v>0.35844531392571582</v>
      </c>
      <c r="S90">
        <f>STDEV('20110208 Calibration Check-02'!T105,'20110209 Calibration Check'!T105,'20110204 Calibration Check-02'!T105)</f>
        <v>0.17746410970207743</v>
      </c>
      <c r="T90">
        <f>STDEV('20110208 Calibration Check-02'!U105,'20110209 Calibration Check'!U105,'20110204 Calibration Check-02'!U105)</f>
        <v>0.33244609490208188</v>
      </c>
      <c r="U90">
        <f>STDEV('20110208 Calibration Check-02'!V105,'20110209 Calibration Check'!V105,'20110204 Calibration Check-02'!V105)</f>
        <v>0.61337374354506591</v>
      </c>
      <c r="V90">
        <f>STDEV('20110208 Calibration Check-02'!W105,'20110209 Calibration Check'!W105,'20110204 Calibration Check-02'!W105)</f>
        <v>8.4355336496713382E-2</v>
      </c>
      <c r="W90">
        <f>STDEV('20110208 Calibration Check-02'!X105,'20110209 Calibration Check'!X105,'20110204 Calibration Check-02'!X105)</f>
        <v>4.2239936102603494E-2</v>
      </c>
      <c r="X90">
        <f>STDEV('20110208 Calibration Check-02'!Y105,'20110209 Calibration Check'!Y105,'20110204 Calibration Check-02'!Y105)</f>
        <v>0.34845162013330239</v>
      </c>
      <c r="Y90">
        <f>STDEV('20110208 Calibration Check-02'!Z105,'20110209 Calibration Check'!Z105,'20110204 Calibration Check-02'!Z105)</f>
        <v>0.71062603104363065</v>
      </c>
      <c r="Z90">
        <f>STDEV('20110208 Calibration Check-02'!AA105,'20110209 Calibration Check'!AA105,'20110204 Calibration Check-02'!AA105)</f>
        <v>0.44868073968619687</v>
      </c>
      <c r="AA90">
        <f>STDEV('20110208 Calibration Check-02'!AB105,'20110209 Calibration Check'!AB105,'20110204 Calibration Check-02'!AB105)</f>
        <v>0.20391971780030091</v>
      </c>
      <c r="AB90">
        <f>STDEV('20110208 Calibration Check-02'!AC105,'20110209 Calibration Check'!AC105,'20110204 Calibration Check-02'!AC105)</f>
        <v>0.1855528788247276</v>
      </c>
      <c r="AC90">
        <f>STDEV('20110208 Calibration Check-02'!AD105,'20110209 Calibration Check'!AD105,'20110204 Calibration Check-02'!AD105)</f>
        <v>0.12334168637532142</v>
      </c>
      <c r="AD90">
        <f>STDEV('20110208 Calibration Check-02'!AE105,'20110209 Calibration Check'!AE105,'20110204 Calibration Check-02'!AE105)</f>
        <v>0.14359895298040889</v>
      </c>
      <c r="AE90">
        <f>STDEV('20110208 Calibration Check-02'!AF105,'20110209 Calibration Check'!AF105,'20110204 Calibration Check-02'!AF105)</f>
        <v>0.50767396334744919</v>
      </c>
      <c r="AF90">
        <f>STDEV('20110208 Calibration Check-02'!AG105,'20110209 Calibration Check'!AG105,'20110204 Calibration Check-02'!AG105)</f>
        <v>0.62531503678174716</v>
      </c>
      <c r="AG90">
        <f>STDEV('20110208 Calibration Check-02'!AH105,'20110209 Calibration Check'!AH105,'20110204 Calibration Check-02'!AH105)</f>
        <v>0.24668337275063465</v>
      </c>
      <c r="AH90">
        <f>STDEV('20110208 Calibration Check-02'!AI105,'20110209 Calibration Check'!AI105,'20110204 Calibration Check-02'!AI105)</f>
        <v>0.22317306790474953</v>
      </c>
      <c r="AI90">
        <f>STDEV('20110208 Calibration Check-02'!AJ105,'20110209 Calibration Check'!AJ105,'20110204 Calibration Check-02'!AJ105)</f>
        <v>0.10938114950897078</v>
      </c>
      <c r="AJ90">
        <f>STDEV('20110208 Calibration Check-02'!AK105,'20110209 Calibration Check'!AK105,'20110204 Calibration Check-02'!AK105)</f>
        <v>0.23162859509085384</v>
      </c>
      <c r="AK90">
        <f>STDEV('20110208 Calibration Check-02'!AL105,'20110209 Calibration Check'!AL105,'20110204 Calibration Check-02'!AL105)</f>
        <v>9.7105611402169167E-2</v>
      </c>
      <c r="AL90">
        <f>STDEV('20110208 Calibration Check-02'!AM105,'20110209 Calibration Check'!AM105,'20110204 Calibration Check-02'!AM105)</f>
        <v>0.13686269670819004</v>
      </c>
      <c r="AM90">
        <f>STDEV('20110208 Calibration Check-02'!AN105,'20110209 Calibration Check'!AN105,'20110204 Calibration Check-02'!AN105)</f>
        <v>0.22858924613525436</v>
      </c>
      <c r="AN90">
        <f>STDEV('20110208 Calibration Check-02'!AO105,'20110209 Calibration Check'!AO105,'20110204 Calibration Check-02'!AO105)</f>
        <v>0.16490549417886297</v>
      </c>
      <c r="AO90">
        <f>STDEV('20110208 Calibration Check-02'!AP105,'20110209 Calibration Check'!AP105,'20110204 Calibration Check-02'!AP105)</f>
        <v>0.279652873643079</v>
      </c>
      <c r="AP90">
        <f>STDEV('20110208 Calibration Check-02'!AQ105,'20110209 Calibration Check'!AQ105,'20110204 Calibration Check-02'!AQ105)</f>
        <v>0.1002934887875663</v>
      </c>
      <c r="AQ90">
        <f>STDEV('20110208 Calibration Check-02'!AR105,'20110209 Calibration Check'!AR105,'20110204 Calibration Check-02'!AR105)</f>
        <v>0.17320924658029971</v>
      </c>
      <c r="AR90">
        <f>STDEV('20110208 Calibration Check-02'!AS105,'20110209 Calibration Check'!AS105,'20110204 Calibration Check-02'!AS105)</f>
        <v>0.2862742614978403</v>
      </c>
      <c r="AS90">
        <f>STDEV('20110208 Calibration Check-02'!AT105,'20110209 Calibration Check'!AT105,'20110204 Calibration Check-02'!AT105)</f>
        <v>0.18818507461682982</v>
      </c>
      <c r="AT90">
        <f>STDEV('20110208 Calibration Check-02'!AU105,'20110209 Calibration Check'!AU105,'20110204 Calibration Check-02'!AU105)</f>
        <v>0.14505826132474914</v>
      </c>
      <c r="AU90">
        <f>STDEV('20110208 Calibration Check-02'!AV105,'20110209 Calibration Check'!AV105,'20110204 Calibration Check-02'!AV105)</f>
        <v>0.40055680168316782</v>
      </c>
      <c r="AV90">
        <f>STDEV('20110208 Calibration Check-02'!AW105,'20110209 Calibration Check'!AW105,'20110204 Calibration Check-02'!AW105)</f>
        <v>0.12174171856694159</v>
      </c>
      <c r="AW90">
        <f>STDEV('20110208 Calibration Check-02'!AX105,'20110209 Calibration Check'!AX105,'20110204 Calibration Check-02'!AX105)</f>
        <v>0.9401677333132088</v>
      </c>
      <c r="AX90">
        <f>STDEV('20110208 Calibration Check-02'!AY105,'20110209 Calibration Check'!AY105,'20110204 Calibration Check-02'!AY105)</f>
        <v>0.15332614247893886</v>
      </c>
      <c r="AY90">
        <f>STDEV('20110208 Calibration Check-02'!AZ105,'20110209 Calibration Check'!AZ105,'20110204 Calibration Check-02'!AZ105)</f>
        <v>0.24508222257818627</v>
      </c>
      <c r="AZ90">
        <f>STDEV('20110208 Calibration Check-02'!BA105,'20110209 Calibration Check'!BA105,'20110204 Calibration Check-02'!BA105)</f>
        <v>7.4338384327997165E-2</v>
      </c>
      <c r="BA90">
        <f>STDEV('20110209 Calibration Check'!BB105,'20110204 Calibration Check-02'!BB105)</f>
        <v>0.52639611492465899</v>
      </c>
      <c r="BB90">
        <f>STDEV('20110208 Calibration Check-02'!BC105,'20110209 Calibration Check'!BC105,'20110204 Calibration Check-02'!BC105)</f>
        <v>9.8909902592116447E-2</v>
      </c>
      <c r="BC90">
        <f>STDEV('20110208 Calibration Check-02'!BD105,'20110209 Calibration Check'!BD105,'20110204 Calibration Check-02'!BD105)</f>
        <v>0.50515131761839005</v>
      </c>
      <c r="BD90">
        <f>STDEV('20110208 Calibration Check-02'!BE105,'20110209 Calibration Check'!BE105,'20110204 Calibration Check-02'!BE105)</f>
        <v>0.44353529341933084</v>
      </c>
      <c r="BE90">
        <f>STDEV('20110208 Calibration Check-02'!BF105,'20110209 Calibration Check'!BF105,'20110204 Calibration Check-02'!BF105)</f>
        <v>6.8856552358961154E-2</v>
      </c>
      <c r="BF90">
        <f>STDEV('20110208 Calibration Check-02'!BG105,'20110209 Calibration Check'!BG105,'20110204 Calibration Check-02'!BG105)</f>
        <v>0.36384533840768413</v>
      </c>
      <c r="BG90">
        <f>STDEV('20110208 Calibration Check-02'!BH105,'20110209 Calibration Check'!BH105,'20110204 Calibration Check-02'!BH105)</f>
        <v>0.2236690580993585</v>
      </c>
      <c r="BH90">
        <f>STDEV('20110208 Calibration Check-02'!BI105,'20110209 Calibration Check'!BI105,'20110204 Calibration Check-02'!BI105)</f>
        <v>0.16749616014318955</v>
      </c>
      <c r="BI90">
        <f>STDEV('20110208 Calibration Check-02'!BJ105,'20110209 Calibration Check'!BJ105,'20110204 Calibration Check-02'!BJ105)</f>
        <v>0.46671722865601833</v>
      </c>
      <c r="BJ90">
        <f>STDEV('20110208 Calibration Check-02'!BK105,'20110209 Calibration Check'!BK105,'20110204 Calibration Check-02'!BK105)</f>
        <v>0.1983835143320048</v>
      </c>
      <c r="BK90">
        <f>STDEV('20110208 Calibration Check-02'!BL105,'20110209 Calibration Check'!BL105,'20110204 Calibration Check-02'!BL105)</f>
        <v>0.12978326771396351</v>
      </c>
      <c r="BL90">
        <f>STDEV('20110208 Calibration Check-02'!BM105,'20110209 Calibration Check'!BM105,'20110204 Calibration Check-02'!BM105)</f>
        <v>4.8564089897728729E-2</v>
      </c>
      <c r="BM90">
        <f>STDEV('20110208 Calibration Check-02'!BN105,'20110209 Calibration Check'!BN105,'20110204 Calibration Check-02'!BN105)</f>
        <v>0.40062968166636354</v>
      </c>
      <c r="BN90">
        <f>STDEV('20110208 Calibration Check-02'!BO105,'20110209 Calibration Check'!BO105,'20110204 Calibration Check-02'!BO105)</f>
        <v>0.67453798288011357</v>
      </c>
      <c r="BO90">
        <f>STDEV('20110208 Calibration Check-02'!BP105,'20110209 Calibration Check'!BP105,'20110204 Calibration Check-02'!BP105)</f>
        <v>0.12741391204468425</v>
      </c>
      <c r="BP90">
        <f>STDEV('20110208 Calibration Check-02'!BQ105,'20110209 Calibration Check'!BQ105,'20110204 Calibration Check-02'!BQ105)</f>
        <v>0.34238614768290748</v>
      </c>
      <c r="BQ90">
        <f>STDEV('20110208 Calibration Check-02'!BR105,'20110209 Calibration Check'!BR105,'20110204 Calibration Check-02'!BR105)</f>
        <v>0.31291345476683896</v>
      </c>
      <c r="BR90">
        <f>STDEV('20110208 Calibration Check-02'!BS105,'20110209 Calibration Check'!BS105,'20110204 Calibration Check-02'!BS105)</f>
        <v>0.16270988968089034</v>
      </c>
      <c r="BS90">
        <f>STDEV('20110208 Calibration Check-02'!BT105,'20110209 Calibration Check'!BT105,'20110204 Calibration Check-02'!BT105)</f>
        <v>9.6030842521478976E-2</v>
      </c>
      <c r="BT90">
        <f>STDEV('20110208 Calibration Check-02'!BU105,'20110209 Calibration Check'!BU105,'20110204 Calibration Check-02'!BU105)</f>
        <v>0.17651078152645286</v>
      </c>
      <c r="BU90">
        <f>STDEV('20110208 Calibration Check-02'!BV105,'20110209 Calibration Check'!BV105,'20110204 Calibration Check-02'!BV105)</f>
        <v>1.2449993726222157</v>
      </c>
      <c r="BV90">
        <f>STDEV('20110208 Calibration Check-02'!BW105,'20110209 Calibration Check'!BW105,'20110204 Calibration Check-02'!BW105)</f>
        <v>1.6560453553879722</v>
      </c>
      <c r="BW90">
        <f>STDEV('20110208 Calibration Check-02'!BX105,'20110209 Calibration Check'!BX105,'20110204 Calibration Check-02'!BX105)</f>
        <v>7.7158920377201873E-2</v>
      </c>
      <c r="BX90">
        <f>STDEV('20110208 Calibration Check-02'!BY105,'20110209 Calibration Check'!BY105,'20110204 Calibration Check-02'!BY105)</f>
        <v>0.124749032375124</v>
      </c>
      <c r="BY90">
        <f>STDEV('20110208 Calibration Check-02'!BZ105,'20110209 Calibration Check'!BZ105,'20110204 Calibration Check-02'!BZ105)</f>
        <v>0.4277713284363529</v>
      </c>
      <c r="BZ90">
        <f>STDEV('20110208 Calibration Check-02'!CA105,'20110209 Calibration Check'!CA105,'20110204 Calibration Check-02'!CA105)</f>
        <v>0.43581510835701837</v>
      </c>
      <c r="CA90">
        <f>STDEV('20110208 Calibration Check-02'!CB105,'20110209 Calibration Check'!CB105,'20110204 Calibration Check-02'!CB105)</f>
        <v>0.50966274077382934</v>
      </c>
      <c r="CB90">
        <f>STDEV('20110208 Calibration Check-02'!CC105,'20110209 Calibration Check'!CC105,'20110204 Calibration Check-02'!CC105)</f>
        <v>0.44949895172264059</v>
      </c>
      <c r="CC90">
        <f>STDEV('20110208 Calibration Check-02'!CD105,'20110209 Calibration Check'!CD105,'20110204 Calibration Check-02'!CD105)</f>
        <v>0.26283994121950383</v>
      </c>
      <c r="CD90">
        <f>STDEV('20110208 Calibration Check-02'!CE105,'20110209 Calibration Check'!CE105,'20110204 Calibration Check-02'!CE105)</f>
        <v>0.2129569316425019</v>
      </c>
      <c r="CE90">
        <f>STDEV('20110208 Calibration Check-02'!CF105,'20110209 Calibration Check'!CF105,'20110204 Calibration Check-02'!CF105)</f>
        <v>0.27908715719323646</v>
      </c>
      <c r="CF90">
        <f>STDEV('20110208 Calibration Check-02'!CG105,'20110209 Calibration Check'!CG105,'20110204 Calibration Check-02'!CG105)</f>
        <v>0.13460041229698211</v>
      </c>
      <c r="CG90">
        <f>STDEV('20110208 Calibration Check-02'!CH105,'20110209 Calibration Check'!CH105,'20110204 Calibration Check-02'!CH105)</f>
        <v>1.286564728989279</v>
      </c>
      <c r="CH90">
        <f>STDEV('20110208 Calibration Check-02'!CI105,'20110209 Calibration Check'!CI105,'20110204 Calibration Check-02'!CI105)</f>
        <v>0.77249832250901407</v>
      </c>
      <c r="CI90">
        <f>STDEV('20110208 Calibration Check-02'!CJ105,'20110209 Calibration Check'!CJ105,'20110204 Calibration Check-02'!CJ105)</f>
        <v>5.7993746053661741E-2</v>
      </c>
      <c r="CJ90">
        <f>STDEV('20110208 Calibration Check-02'!CK105,'20110209 Calibration Check'!CK105,'20110204 Calibration Check-02'!CK105)</f>
        <v>0</v>
      </c>
      <c r="CK90">
        <f>STDEV('20110208 Calibration Check-02'!CL105,'20110209 Calibration Check'!CL105,'20110204 Calibration Check-02'!CL105)</f>
        <v>0.99145444035876773</v>
      </c>
      <c r="CL90">
        <f>STDEV('20110208 Calibration Check-02'!CM105,'20110209 Calibration Check'!CM105,'20110204 Calibration Check-02'!CM105)</f>
        <v>0.47291325334385848</v>
      </c>
      <c r="CM90">
        <f>STDEV('20110208 Calibration Check-02'!CN105,'20110209 Calibration Check'!CN105,'20110204 Calibration Check-02'!CN105)</f>
        <v>0.50816063802570011</v>
      </c>
      <c r="CN90">
        <f>STDEV('20110208 Calibration Check-02'!CO105,'20110209 Calibration Check'!CO105,'20110204 Calibration Check-02'!CO105)</f>
        <v>0.80253507053853546</v>
      </c>
      <c r="CO90">
        <f>STDEV('20110208 Calibration Check-02'!CP105,'20110209 Calibration Check'!CP105,'20110204 Calibration Check-02'!CP105)</f>
        <v>0.30758866792921413</v>
      </c>
      <c r="CP90">
        <f>STDEV('20110208 Calibration Check-02'!CQ105,'20110209 Calibration Check'!CQ105,'20110204 Calibration Check-02'!CQ105)</f>
        <v>0.25681887397167247</v>
      </c>
      <c r="CQ90">
        <f>STDEV('20110208 Calibration Check-02'!CR105,'20110209 Calibration Check'!CR105)</f>
        <v>0.12786741070282007</v>
      </c>
      <c r="CR90">
        <f>STDEV('20110208 Calibration Check-02'!CS105,'20110209 Calibration Check'!CS105,'20110204 Calibration Check-02'!CS105)</f>
        <v>0.20671387515238995</v>
      </c>
      <c r="CS90">
        <f>STDEV('20110208 Calibration Check-02'!CT105,'20110209 Calibration Check'!CT105,'20110204 Calibration Check-02'!CT105)</f>
        <v>1.2194646144832044</v>
      </c>
    </row>
    <row r="91" spans="1:97">
      <c r="A91" t="s">
        <v>103</v>
      </c>
      <c r="B91">
        <f>STDEV('20110208 Calibration Check-02'!C106,'20110209 Calibration Check'!C106,'20110204 Calibration Check-02'!C106)</f>
        <v>1.3230845193492125</v>
      </c>
      <c r="C91">
        <f>STDEV('20110208 Calibration Check-02'!D106,'20110209 Calibration Check'!D106,'20110204 Calibration Check-02'!D106)</f>
        <v>1.4627151567420456</v>
      </c>
      <c r="D91">
        <f>STDEV('20110208 Calibration Check-02'!E106,'20110209 Calibration Check'!E106,'20110204 Calibration Check-02'!E106)</f>
        <v>1.0109859563660299</v>
      </c>
      <c r="E91">
        <f>STDEV('20110208 Calibration Check-02'!F106,'20110209 Calibration Check'!F106,'20110204 Calibration Check-02'!F106)</f>
        <v>1.0366123322323768</v>
      </c>
      <c r="F91">
        <f>STDEV('20110208 Calibration Check-02'!G106,'20110209 Calibration Check'!G106,'20110204 Calibration Check-02'!G106)</f>
        <v>0.82449683998844514</v>
      </c>
      <c r="G91">
        <f>STDEV('20110208 Calibration Check-02'!H106,'20110209 Calibration Check'!H106,'20110204 Calibration Check-02'!H106)</f>
        <v>1.0850951849977402</v>
      </c>
      <c r="H91">
        <f>STDEV('20110208 Calibration Check-02'!I106,'20110209 Calibration Check'!I106,'20110204 Calibration Check-02'!I106)</f>
        <v>1.0137308507815666</v>
      </c>
      <c r="I91">
        <f>STDEV('20110208 Calibration Check-02'!J106,'20110209 Calibration Check'!J106,'20110204 Calibration Check-02'!J106)</f>
        <v>0.97488383179043325</v>
      </c>
      <c r="J91">
        <f>STDEV('20110208 Calibration Check-02'!K106,'20110209 Calibration Check'!K106,'20110204 Calibration Check-02'!K106)</f>
        <v>1.2456452776592131</v>
      </c>
      <c r="K91">
        <f>STDEV('20110208 Calibration Check-02'!L106,'20110209 Calibration Check'!L106,'20110204 Calibration Check-02'!L106)</f>
        <v>1.0159065836445929</v>
      </c>
      <c r="L91">
        <f>STDEV('20110208 Calibration Check-02'!M106,'20110209 Calibration Check'!M106,'20110204 Calibration Check-02'!M106)</f>
        <v>1.1678158056535524</v>
      </c>
      <c r="M91">
        <f>STDEV('20110208 Calibration Check-02'!N106,'20110209 Calibration Check'!N106,'20110204 Calibration Check-02'!N106)</f>
        <v>1.1038747870461556</v>
      </c>
      <c r="N91">
        <f>STDEV('20110208 Calibration Check-02'!O106,'20110209 Calibration Check'!O106,'20110204 Calibration Check-02'!O106)</f>
        <v>0.81668372273045342</v>
      </c>
      <c r="O91">
        <f>STDEV('20110208 Calibration Check-02'!P106,'20110209 Calibration Check'!P106,'20110204 Calibration Check-02'!P106)</f>
        <v>1.1055742765612209</v>
      </c>
      <c r="P91">
        <f>STDEV('20110208 Calibration Check-02'!Q106,'20110209 Calibration Check'!Q106,'20110204 Calibration Check-02'!Q106)</f>
        <v>1.2744977037363499</v>
      </c>
      <c r="Q91">
        <f>STDEV('20110208 Calibration Check-02'!R106,'20110209 Calibration Check'!R106,'20110204 Calibration Check-02'!R106)</f>
        <v>0.87600018124050338</v>
      </c>
      <c r="R91">
        <f>STDEV('20110208 Calibration Check-02'!S106,'20110209 Calibration Check'!S106,'20110204 Calibration Check-02'!S106)</f>
        <v>1.0705139195294142</v>
      </c>
      <c r="S91">
        <f>STDEV('20110208 Calibration Check-02'!T106,'20110209 Calibration Check'!T106,'20110204 Calibration Check-02'!T106)</f>
        <v>1.0263725917055246</v>
      </c>
      <c r="T91">
        <f>STDEV('20110208 Calibration Check-02'!U106,'20110209 Calibration Check'!U106,'20110204 Calibration Check-02'!U106)</f>
        <v>1.2046709709492687</v>
      </c>
      <c r="U91">
        <f>STDEV('20110208 Calibration Check-02'!V106,'20110209 Calibration Check'!V106,'20110204 Calibration Check-02'!V106)</f>
        <v>1.2748110246954545</v>
      </c>
      <c r="V91">
        <f>STDEV('20110208 Calibration Check-02'!W106,'20110209 Calibration Check'!W106,'20110204 Calibration Check-02'!W106)</f>
        <v>1.0114077699320096</v>
      </c>
      <c r="W91">
        <f>STDEV('20110208 Calibration Check-02'!X106,'20110209 Calibration Check'!X106,'20110204 Calibration Check-02'!X106)</f>
        <v>0.99491060447206114</v>
      </c>
      <c r="X91">
        <f>STDEV('20110208 Calibration Check-02'!Y106,'20110209 Calibration Check'!Y106,'20110204 Calibration Check-02'!Y106)</f>
        <v>1.2136051787011408</v>
      </c>
      <c r="Y91">
        <f>STDEV('20110208 Calibration Check-02'!Z106,'20110209 Calibration Check'!Z106,'20110204 Calibration Check-02'!Z106)</f>
        <v>1.4624977388864413</v>
      </c>
      <c r="Z91">
        <f>STDEV('20110208 Calibration Check-02'!AA106,'20110209 Calibration Check'!AA106,'20110204 Calibration Check-02'!AA106)</f>
        <v>0.59338653901818583</v>
      </c>
      <c r="AA91">
        <f>STDEV('20110208 Calibration Check-02'!AB106,'20110209 Calibration Check'!AB106,'20110204 Calibration Check-02'!AB106)</f>
        <v>1.1703477473864901</v>
      </c>
      <c r="AB91">
        <f>STDEV('20110208 Calibration Check-02'!AC106,'20110209 Calibration Check'!AC106,'20110204 Calibration Check-02'!AC106)</f>
        <v>1.1155829146588718</v>
      </c>
      <c r="AC91">
        <f>STDEV('20110208 Calibration Check-02'!AD106,'20110209 Calibration Check'!AD106,'20110204 Calibration Check-02'!AD106)</f>
        <v>1.0248599242785053</v>
      </c>
      <c r="AD91">
        <f>STDEV('20110208 Calibration Check-02'!AE106,'20110209 Calibration Check'!AE106,'20110204 Calibration Check-02'!AE106)</f>
        <v>0.84920060859650326</v>
      </c>
      <c r="AE91">
        <f>STDEV('20110208 Calibration Check-02'!AF106,'20110209 Calibration Check'!AF106,'20110204 Calibration Check-02'!AF106)</f>
        <v>1.1591359126037777</v>
      </c>
      <c r="AF91">
        <f>STDEV('20110208 Calibration Check-02'!AG106,'20110209 Calibration Check'!AG106,'20110204 Calibration Check-02'!AG106)</f>
        <v>1.2433882291769243</v>
      </c>
      <c r="AG91">
        <f>STDEV('20110208 Calibration Check-02'!AH106,'20110209 Calibration Check'!AH106,'20110204 Calibration Check-02'!AH106)</f>
        <v>1.0628470551716285</v>
      </c>
      <c r="AH91">
        <f>STDEV('20110208 Calibration Check-02'!AI106,'20110209 Calibration Check'!AI106,'20110204 Calibration Check-02'!AI106)</f>
        <v>1.2010433940511263</v>
      </c>
      <c r="AI91">
        <f>STDEV('20110208 Calibration Check-02'!AJ106,'20110209 Calibration Check'!AJ106,'20110204 Calibration Check-02'!AJ106)</f>
        <v>0.92826372772017096</v>
      </c>
      <c r="AJ91">
        <f>STDEV('20110208 Calibration Check-02'!AK106,'20110209 Calibration Check'!AK106,'20110204 Calibration Check-02'!AK106)</f>
        <v>1.1748192022762902</v>
      </c>
      <c r="AK91">
        <f>STDEV('20110208 Calibration Check-02'!AL106,'20110209 Calibration Check'!AL106,'20110204 Calibration Check-02'!AL106)</f>
        <v>1.0936350636085819</v>
      </c>
      <c r="AL91">
        <f>STDEV('20110208 Calibration Check-02'!AM106,'20110209 Calibration Check'!AM106,'20110204 Calibration Check-02'!AM106)</f>
        <v>0.98391625590229725</v>
      </c>
      <c r="AM91">
        <f>STDEV('20110208 Calibration Check-02'!AN106,'20110209 Calibration Check'!AN106,'20110204 Calibration Check-02'!AN106)</f>
        <v>1.2165893203637779</v>
      </c>
      <c r="AN91">
        <f>STDEV('20110208 Calibration Check-02'!AO106,'20110209 Calibration Check'!AO106,'20110204 Calibration Check-02'!AO106)</f>
        <v>0.91825483971845645</v>
      </c>
      <c r="AO91">
        <f>STDEV('20110208 Calibration Check-02'!AP106,'20110209 Calibration Check'!AP106,'20110204 Calibration Check-02'!AP106)</f>
        <v>1.1598182208067049</v>
      </c>
      <c r="AP91">
        <f>STDEV('20110208 Calibration Check-02'!AQ106,'20110209 Calibration Check'!AQ106,'20110204 Calibration Check-02'!AQ106)</f>
        <v>1.0857642443835587</v>
      </c>
      <c r="AQ91">
        <f>STDEV('20110208 Calibration Check-02'!AR106,'20110209 Calibration Check'!AR106,'20110204 Calibration Check-02'!AR106)</f>
        <v>0.98522532341557645</v>
      </c>
      <c r="AR91">
        <f>STDEV('20110208 Calibration Check-02'!AS106,'20110209 Calibration Check'!AS106,'20110204 Calibration Check-02'!AS106)</f>
        <v>1.1471665583114772</v>
      </c>
      <c r="AS91">
        <f>STDEV('20110208 Calibration Check-02'!AT106,'20110209 Calibration Check'!AT106,'20110204 Calibration Check-02'!AT106)</f>
        <v>1.1712109171021994</v>
      </c>
      <c r="AT91">
        <f>STDEV('20110208 Calibration Check-02'!AU106,'20110209 Calibration Check'!AU106,'20110204 Calibration Check-02'!AU106)</f>
        <v>1.1239958244904751</v>
      </c>
      <c r="AU91">
        <f>STDEV('20110208 Calibration Check-02'!AV106,'20110209 Calibration Check'!AV106,'20110204 Calibration Check-02'!AV106)</f>
        <v>0.79573330584086666</v>
      </c>
      <c r="AV91">
        <f>STDEV('20110208 Calibration Check-02'!AW106,'20110209 Calibration Check'!AW106,'20110204 Calibration Check-02'!AW106)</f>
        <v>0.97130961776629365</v>
      </c>
      <c r="AW91">
        <f>STDEV('20110208 Calibration Check-02'!AX106,'20110209 Calibration Check'!AX106,'20110204 Calibration Check-02'!AX106)</f>
        <v>1.2140970499354353</v>
      </c>
      <c r="AX91">
        <f>STDEV('20110208 Calibration Check-02'!AY106,'20110209 Calibration Check'!AY106,'20110204 Calibration Check-02'!AY106)</f>
        <v>1.0826495096223139</v>
      </c>
      <c r="AY91">
        <f>STDEV('20110208 Calibration Check-02'!AZ106,'20110209 Calibration Check'!AZ106,'20110204 Calibration Check-02'!AZ106)</f>
        <v>1.1523430543468771</v>
      </c>
      <c r="AZ91">
        <f>STDEV('20110208 Calibration Check-02'!BA106,'20110209 Calibration Check'!BA106,'20110204 Calibration Check-02'!BA106)</f>
        <v>0.93189491021147086</v>
      </c>
      <c r="BA91">
        <f>STDEV('20110209 Calibration Check'!BB106,'20110204 Calibration Check-02'!BB106)</f>
        <v>0.18872332828207058</v>
      </c>
      <c r="BB91">
        <f>STDEV('20110208 Calibration Check-02'!BC106,'20110209 Calibration Check'!BC106,'20110204 Calibration Check-02'!BC106)</f>
        <v>1.0536366066379037</v>
      </c>
      <c r="BC91">
        <f>STDEV('20110208 Calibration Check-02'!BD106,'20110209 Calibration Check'!BD106,'20110204 Calibration Check-02'!BD106)</f>
        <v>1.2512838790606171</v>
      </c>
      <c r="BD91">
        <f>STDEV('20110208 Calibration Check-02'!BE106,'20110209 Calibration Check'!BE106,'20110204 Calibration Check-02'!BE106)</f>
        <v>1.32286171541547</v>
      </c>
      <c r="BE91">
        <f>STDEV('20110208 Calibration Check-02'!BF106,'20110209 Calibration Check'!BF106,'20110204 Calibration Check-02'!BF106)</f>
        <v>0.93590059572485451</v>
      </c>
      <c r="BF91">
        <f>STDEV('20110208 Calibration Check-02'!BG106,'20110209 Calibration Check'!BG106,'20110204 Calibration Check-02'!BG106)</f>
        <v>1.194856201764074</v>
      </c>
      <c r="BG91">
        <f>STDEV('20110208 Calibration Check-02'!BH106,'20110209 Calibration Check'!BH106,'20110204 Calibration Check-02'!BH106)</f>
        <v>0.81965082485868368</v>
      </c>
      <c r="BH91">
        <f>STDEV('20110208 Calibration Check-02'!BI106,'20110209 Calibration Check'!BI106,'20110204 Calibration Check-02'!BI106)</f>
        <v>0.88447128476041414</v>
      </c>
      <c r="BI91">
        <f>STDEV('20110208 Calibration Check-02'!BJ106,'20110209 Calibration Check'!BJ106,'20110204 Calibration Check-02'!BJ106)</f>
        <v>1.264008689537115</v>
      </c>
      <c r="BJ91">
        <f>STDEV('20110208 Calibration Check-02'!BK106,'20110209 Calibration Check'!BK106,'20110204 Calibration Check-02'!BK106)</f>
        <v>1.1468753008856263</v>
      </c>
      <c r="BK91">
        <f>STDEV('20110208 Calibration Check-02'!BL106,'20110209 Calibration Check'!BL106,'20110204 Calibration Check-02'!BL106)</f>
        <v>1.0269658496999381</v>
      </c>
      <c r="BL91">
        <f>STDEV('20110208 Calibration Check-02'!BM106,'20110209 Calibration Check'!BM106,'20110204 Calibration Check-02'!BM106)</f>
        <v>1.0316956177597307</v>
      </c>
      <c r="BM91">
        <f>STDEV('20110208 Calibration Check-02'!BN106,'20110209 Calibration Check'!BN106,'20110204 Calibration Check-02'!BN106)</f>
        <v>1.1679334990236445</v>
      </c>
      <c r="BN91">
        <f>STDEV('20110208 Calibration Check-02'!BO106,'20110209 Calibration Check'!BO106,'20110204 Calibration Check-02'!BO106)</f>
        <v>1.3637335145442488</v>
      </c>
      <c r="BO91">
        <f>STDEV('20110208 Calibration Check-02'!BP106,'20110209 Calibration Check'!BP106,'20110204 Calibration Check-02'!BP106)</f>
        <v>1.0384888428185008</v>
      </c>
      <c r="BP91">
        <f>STDEV('20110208 Calibration Check-02'!BQ106,'20110209 Calibration Check'!BQ106,'20110204 Calibration Check-02'!BQ106)</f>
        <v>1.2107185959895039</v>
      </c>
      <c r="BQ91">
        <f>STDEV('20110208 Calibration Check-02'!BR106,'20110209 Calibration Check'!BR106,'20110204 Calibration Check-02'!BR106)</f>
        <v>1.1880215401682743</v>
      </c>
      <c r="BR91">
        <f>STDEV('20110208 Calibration Check-02'!BS106,'20110209 Calibration Check'!BS106,'20110204 Calibration Check-02'!BS106)</f>
        <v>0.92546665639083248</v>
      </c>
      <c r="BS91">
        <f>STDEV('20110208 Calibration Check-02'!BT106,'20110209 Calibration Check'!BT106,'20110204 Calibration Check-02'!BT106)</f>
        <v>0.8939701639619243</v>
      </c>
      <c r="BT91">
        <f>STDEV('20110208 Calibration Check-02'!BU106,'20110209 Calibration Check'!BU106,'20110204 Calibration Check-02'!BU106)</f>
        <v>1.0235878626742738</v>
      </c>
      <c r="BU91">
        <f>STDEV('20110208 Calibration Check-02'!BV106,'20110209 Calibration Check'!BV106,'20110204 Calibration Check-02'!BV106)</f>
        <v>1.8972129817569454</v>
      </c>
      <c r="BV91">
        <f>STDEV('20110208 Calibration Check-02'!BW106,'20110209 Calibration Check'!BW106,'20110204 Calibration Check-02'!BW106)</f>
        <v>2.0643295461245152</v>
      </c>
      <c r="BW91">
        <f>STDEV('20110208 Calibration Check-02'!BX106,'20110209 Calibration Check'!BX106,'20110204 Calibration Check-02'!BX106)</f>
        <v>1.0731154286262037</v>
      </c>
      <c r="BX91">
        <f>STDEV('20110208 Calibration Check-02'!BY106,'20110209 Calibration Check'!BY106,'20110204 Calibration Check-02'!BY106)</f>
        <v>0.88237013540534914</v>
      </c>
      <c r="BY91">
        <f>STDEV('20110208 Calibration Check-02'!BZ106,'20110209 Calibration Check'!BZ106,'20110204 Calibration Check-02'!BZ106)</f>
        <v>1.2528025086926173</v>
      </c>
      <c r="BZ91">
        <f>STDEV('20110208 Calibration Check-02'!CA106,'20110209 Calibration Check'!CA106,'20110204 Calibration Check-02'!CA106)</f>
        <v>1.1818159717174546</v>
      </c>
      <c r="CA91">
        <f>STDEV('20110208 Calibration Check-02'!CB106,'20110209 Calibration Check'!CB106,'20110204 Calibration Check-02'!CB106)</f>
        <v>1.4601188268324836</v>
      </c>
      <c r="CB91">
        <f>STDEV('20110208 Calibration Check-02'!CC106,'20110209 Calibration Check'!CC106,'20110204 Calibration Check-02'!CC106)</f>
        <v>1.1316887713061532</v>
      </c>
      <c r="CC91">
        <f>STDEV('20110208 Calibration Check-02'!CD106,'20110209 Calibration Check'!CD106,'20110204 Calibration Check-02'!CD106)</f>
        <v>1.1096540463597897</v>
      </c>
      <c r="CD91">
        <f>STDEV('20110208 Calibration Check-02'!CE106,'20110209 Calibration Check'!CE106,'20110204 Calibration Check-02'!CE106)</f>
        <v>1.0350483642561583</v>
      </c>
      <c r="CE91">
        <f>STDEV('20110208 Calibration Check-02'!CF106,'20110209 Calibration Check'!CF106,'20110204 Calibration Check-02'!CF106)</f>
        <v>0.71254233440925563</v>
      </c>
      <c r="CF91">
        <f>STDEV('20110208 Calibration Check-02'!CG106,'20110209 Calibration Check'!CG106,'20110204 Calibration Check-02'!CG106)</f>
        <v>1.0735990596741973</v>
      </c>
      <c r="CG91">
        <f>STDEV('20110208 Calibration Check-02'!CH106,'20110209 Calibration Check'!CH106,'20110204 Calibration Check-02'!CH106)</f>
        <v>1.4716117269239617</v>
      </c>
      <c r="CH91">
        <f>STDEV('20110208 Calibration Check-02'!CI106,'20110209 Calibration Check'!CI106,'20110204 Calibration Check-02'!CI106)</f>
        <v>1.015350576829595</v>
      </c>
      <c r="CI91">
        <f>STDEV('20110208 Calibration Check-02'!CJ106,'20110209 Calibration Check'!CJ106,'20110204 Calibration Check-02'!CJ106)</f>
        <v>1.0722197444800745</v>
      </c>
      <c r="CJ91">
        <f>STDEV('20110208 Calibration Check-02'!CK106,'20110209 Calibration Check'!CK106,'20110204 Calibration Check-02'!CK106)</f>
        <v>1.0004880522764519</v>
      </c>
      <c r="CK91">
        <f>STDEV('20110208 Calibration Check-02'!CL106,'20110209 Calibration Check'!CL106,'20110204 Calibration Check-02'!CL106)</f>
        <v>0</v>
      </c>
      <c r="CL91">
        <f>STDEV('20110208 Calibration Check-02'!CM106,'20110209 Calibration Check'!CM106,'20110204 Calibration Check-02'!CM106)</f>
        <v>1.0540771922411145</v>
      </c>
      <c r="CM91">
        <f>STDEV('20110208 Calibration Check-02'!CN106,'20110209 Calibration Check'!CN106,'20110204 Calibration Check-02'!CN106)</f>
        <v>1.1092556810025529</v>
      </c>
      <c r="CN91">
        <f>STDEV('20110208 Calibration Check-02'!CO106,'20110209 Calibration Check'!CO106,'20110204 Calibration Check-02'!CO106)</f>
        <v>1.5536502977211863</v>
      </c>
      <c r="CO91">
        <f>STDEV('20110208 Calibration Check-02'!CP106,'20110209 Calibration Check'!CP106,'20110204 Calibration Check-02'!CP106)</f>
        <v>1.1047445852060509</v>
      </c>
      <c r="CP91">
        <f>STDEV('20110208 Calibration Check-02'!CQ106,'20110209 Calibration Check'!CQ106,'20110204 Calibration Check-02'!CQ106)</f>
        <v>1.0713168168637339</v>
      </c>
      <c r="CQ91">
        <f>STDEV('20110208 Calibration Check-02'!CR106,'20110209 Calibration Check'!CR106)</f>
        <v>1.4911510756224484</v>
      </c>
      <c r="CR91">
        <f>STDEV('20110208 Calibration Check-02'!CS106,'20110209 Calibration Check'!CS106,'20110204 Calibration Check-02'!CS106)</f>
        <v>1.1082541424293355</v>
      </c>
      <c r="CS91">
        <f>STDEV('20110208 Calibration Check-02'!CT106,'20110209 Calibration Check'!CT106,'20110204 Calibration Check-02'!CT106)</f>
        <v>1.6010062688908182</v>
      </c>
    </row>
    <row r="92" spans="1:97">
      <c r="A92" t="s">
        <v>104</v>
      </c>
      <c r="B92">
        <f>STDEV('20110208 Calibration Check-02'!C107,'20110209 Calibration Check'!C107,'20110204 Calibration Check-02'!C107)</f>
        <v>0.37538393088574906</v>
      </c>
      <c r="C92">
        <f>STDEV('20110208 Calibration Check-02'!D107,'20110209 Calibration Check'!D107,'20110204 Calibration Check-02'!D107)</f>
        <v>0.37393694684020551</v>
      </c>
      <c r="D92">
        <f>STDEV('20110208 Calibration Check-02'!E107,'20110209 Calibration Check'!E107,'20110204 Calibration Check-02'!E107)</f>
        <v>0.41040417613500646</v>
      </c>
      <c r="E92">
        <f>STDEV('20110208 Calibration Check-02'!F107,'20110209 Calibration Check'!F107,'20110204 Calibration Check-02'!F107)</f>
        <v>0.55098349528398272</v>
      </c>
      <c r="F92">
        <f>STDEV('20110208 Calibration Check-02'!G107,'20110209 Calibration Check'!G107,'20110204 Calibration Check-02'!G107)</f>
        <v>0.64616454324812234</v>
      </c>
      <c r="G92">
        <f>STDEV('20110208 Calibration Check-02'!H107,'20110209 Calibration Check'!H107,'20110204 Calibration Check-02'!H107)</f>
        <v>0.21998542671930668</v>
      </c>
      <c r="H92">
        <f>STDEV('20110208 Calibration Check-02'!I107,'20110209 Calibration Check'!I107,'20110204 Calibration Check-02'!I107)</f>
        <v>0.36138828784310045</v>
      </c>
      <c r="I92">
        <f>STDEV('20110208 Calibration Check-02'!J107,'20110209 Calibration Check'!J107,'20110204 Calibration Check-02'!J107)</f>
        <v>0.50387870980131211</v>
      </c>
      <c r="J92">
        <f>STDEV('20110208 Calibration Check-02'!K107,'20110209 Calibration Check'!K107,'20110204 Calibration Check-02'!K107)</f>
        <v>0.74486050515718871</v>
      </c>
      <c r="K92">
        <f>STDEV('20110208 Calibration Check-02'!L107,'20110209 Calibration Check'!L107,'20110204 Calibration Check-02'!L107)</f>
        <v>0.4048781588534125</v>
      </c>
      <c r="L92">
        <f>STDEV('20110208 Calibration Check-02'!M107,'20110209 Calibration Check'!M107,'20110204 Calibration Check-02'!M107)</f>
        <v>4.028516260765929E-2</v>
      </c>
      <c r="M92">
        <f>STDEV('20110208 Calibration Check-02'!N107,'20110209 Calibration Check'!N107,'20110204 Calibration Check-02'!N107)</f>
        <v>0.10485201893665679</v>
      </c>
      <c r="N92">
        <f>STDEV('20110208 Calibration Check-02'!O107,'20110209 Calibration Check'!O107,'20110204 Calibration Check-02'!O107)</f>
        <v>0.42533774889053727</v>
      </c>
      <c r="O92">
        <f>STDEV('20110208 Calibration Check-02'!P107,'20110209 Calibration Check'!P107,'20110204 Calibration Check-02'!P107)</f>
        <v>0.35985146887488051</v>
      </c>
      <c r="P92">
        <f>STDEV('20110208 Calibration Check-02'!Q107,'20110209 Calibration Check'!Q107,'20110204 Calibration Check-02'!Q107)</f>
        <v>0.21785849943521629</v>
      </c>
      <c r="Q92">
        <f>STDEV('20110208 Calibration Check-02'!R107,'20110209 Calibration Check'!R107,'20110204 Calibration Check-02'!R107)</f>
        <v>0.61612358237892639</v>
      </c>
      <c r="R92">
        <f>STDEV('20110208 Calibration Check-02'!S107,'20110209 Calibration Check'!S107,'20110204 Calibration Check-02'!S107)</f>
        <v>0.13899757138610647</v>
      </c>
      <c r="S92">
        <f>STDEV('20110208 Calibration Check-02'!T107,'20110209 Calibration Check'!T107,'20110204 Calibration Check-02'!T107)</f>
        <v>0.31979313967514156</v>
      </c>
      <c r="T92">
        <f>STDEV('20110208 Calibration Check-02'!U107,'20110209 Calibration Check'!U107,'20110204 Calibration Check-02'!U107)</f>
        <v>0.3228366125845365</v>
      </c>
      <c r="U92">
        <f>STDEV('20110208 Calibration Check-02'!V107,'20110209 Calibration Check'!V107,'20110204 Calibration Check-02'!V107)</f>
        <v>0.22048359445484825</v>
      </c>
      <c r="V92">
        <f>STDEV('20110208 Calibration Check-02'!W107,'20110209 Calibration Check'!W107,'20110204 Calibration Check-02'!W107)</f>
        <v>0.58575412435971452</v>
      </c>
      <c r="W92">
        <f>STDEV('20110208 Calibration Check-02'!X107,'20110209 Calibration Check'!X107,'20110204 Calibration Check-02'!X107)</f>
        <v>0.54979655406526451</v>
      </c>
      <c r="X92">
        <f>STDEV('20110208 Calibration Check-02'!Y107,'20110209 Calibration Check'!Y107,'20110204 Calibration Check-02'!Y107)</f>
        <v>0.26076081307074322</v>
      </c>
      <c r="Y92">
        <f>STDEV('20110208 Calibration Check-02'!Z107,'20110209 Calibration Check'!Z107,'20110204 Calibration Check-02'!Z107)</f>
        <v>0.3253395781544835</v>
      </c>
      <c r="Z92">
        <f>STDEV('20110208 Calibration Check-02'!AA107,'20110209 Calibration Check'!AA107,'20110204 Calibration Check-02'!AA107)</f>
        <v>0.74691422653039241</v>
      </c>
      <c r="AA92">
        <f>STDEV('20110208 Calibration Check-02'!AB107,'20110209 Calibration Check'!AB107,'20110204 Calibration Check-02'!AB107)</f>
        <v>0.40340253350081051</v>
      </c>
      <c r="AB92">
        <f>STDEV('20110208 Calibration Check-02'!AC107,'20110209 Calibration Check'!AC107,'20110204 Calibration Check-02'!AC107)</f>
        <v>0.68193815920108314</v>
      </c>
      <c r="AC92">
        <f>STDEV('20110208 Calibration Check-02'!AD107,'20110209 Calibration Check'!AD107,'20110204 Calibration Check-02'!AD107)</f>
        <v>0.38015047361104892</v>
      </c>
      <c r="AD92">
        <f>STDEV('20110208 Calibration Check-02'!AE107,'20110209 Calibration Check'!AE107,'20110204 Calibration Check-02'!AE107)</f>
        <v>0.45600884048809143</v>
      </c>
      <c r="AE92">
        <f>STDEV('20110208 Calibration Check-02'!AF107,'20110209 Calibration Check'!AF107,'20110204 Calibration Check-02'!AF107)</f>
        <v>0.11019643130852792</v>
      </c>
      <c r="AF92">
        <f>STDEV('20110208 Calibration Check-02'!AG107,'20110209 Calibration Check'!AG107,'20110204 Calibration Check-02'!AG107)</f>
        <v>0.20200549430042031</v>
      </c>
      <c r="AG92">
        <f>STDEV('20110208 Calibration Check-02'!AH107,'20110209 Calibration Check'!AH107,'20110204 Calibration Check-02'!AH107)</f>
        <v>0.26092596083061065</v>
      </c>
      <c r="AH92">
        <f>STDEV('20110208 Calibration Check-02'!AI107,'20110209 Calibration Check'!AI107,'20110204 Calibration Check-02'!AI107)</f>
        <v>0.62868495131603541</v>
      </c>
      <c r="AI92">
        <f>STDEV('20110208 Calibration Check-02'!AJ107,'20110209 Calibration Check'!AJ107,'20110204 Calibration Check-02'!AJ107)</f>
        <v>0.59030903661426537</v>
      </c>
      <c r="AJ92">
        <f>STDEV('20110208 Calibration Check-02'!AK107,'20110209 Calibration Check'!AK107,'20110204 Calibration Check-02'!AK107)</f>
        <v>0.37457381374190662</v>
      </c>
      <c r="AK92">
        <f>STDEV('20110208 Calibration Check-02'!AL107,'20110209 Calibration Check'!AL107,'20110204 Calibration Check-02'!AL107)</f>
        <v>0.57236809186590076</v>
      </c>
      <c r="AL92">
        <f>STDEV('20110208 Calibration Check-02'!AM107,'20110209 Calibration Check'!AM107,'20110204 Calibration Check-02'!AM107)</f>
        <v>0.64622696192856133</v>
      </c>
      <c r="AM92">
        <f>STDEV('20110208 Calibration Check-02'!AN107,'20110209 Calibration Check'!AN107,'20110204 Calibration Check-02'!AN107)</f>
        <v>0.64443305661265726</v>
      </c>
      <c r="AN92">
        <f>STDEV('20110208 Calibration Check-02'!AO107,'20110209 Calibration Check'!AO107,'20110204 Calibration Check-02'!AO107)</f>
        <v>0.64973566544146422</v>
      </c>
      <c r="AO92">
        <f>STDEV('20110208 Calibration Check-02'!AP107,'20110209 Calibration Check'!AP107,'20110204 Calibration Check-02'!AP107)</f>
        <v>0.31451936809094261</v>
      </c>
      <c r="AP92">
        <f>STDEV('20110208 Calibration Check-02'!AQ107,'20110209 Calibration Check'!AQ107,'20110204 Calibration Check-02'!AQ107)</f>
        <v>0.58242230270801298</v>
      </c>
      <c r="AQ92">
        <f>STDEV('20110208 Calibration Check-02'!AR107,'20110209 Calibration Check'!AR107,'20110204 Calibration Check-02'!AR107)</f>
        <v>0.31588573814695264</v>
      </c>
      <c r="AR92">
        <f>STDEV('20110208 Calibration Check-02'!AS107,'20110209 Calibration Check'!AS107,'20110204 Calibration Check-02'!AS107)</f>
        <v>0.3001083869998814</v>
      </c>
      <c r="AS92">
        <f>STDEV('20110208 Calibration Check-02'!AT107,'20110209 Calibration Check'!AT107,'20110204 Calibration Check-02'!AT107)</f>
        <v>0.63457582116821731</v>
      </c>
      <c r="AT92">
        <f>STDEV('20110208 Calibration Check-02'!AU107,'20110209 Calibration Check'!AU107,'20110204 Calibration Check-02'!AU107)</f>
        <v>0.49708990050044993</v>
      </c>
      <c r="AU92">
        <f>STDEV('20110208 Calibration Check-02'!AV107,'20110209 Calibration Check'!AV107,'20110204 Calibration Check-02'!AV107)</f>
        <v>0.29043574195007033</v>
      </c>
      <c r="AV92">
        <f>STDEV('20110208 Calibration Check-02'!AW107,'20110209 Calibration Check'!AW107,'20110204 Calibration Check-02'!AW107)</f>
        <v>0.624647374118659</v>
      </c>
      <c r="AW92">
        <f>STDEV('20110208 Calibration Check-02'!AX107,'20110209 Calibration Check'!AX107,'20110204 Calibration Check-02'!AX107)</f>
        <v>1.4592266830458467</v>
      </c>
      <c r="AX92">
        <f>STDEV('20110208 Calibration Check-02'!AY107,'20110209 Calibration Check'!AY107,'20110204 Calibration Check-02'!AY107)</f>
        <v>0.6636427454377245</v>
      </c>
      <c r="AY92">
        <f>STDEV('20110208 Calibration Check-02'!AZ107,'20110209 Calibration Check'!AZ107,'20110204 Calibration Check-02'!AZ107)</f>
        <v>0.7379675504446126</v>
      </c>
      <c r="AZ92">
        <f>STDEV('20110208 Calibration Check-02'!BA107,'20110209 Calibration Check'!BA107,'20110204 Calibration Check-02'!BA107)</f>
        <v>0.54557534366498561</v>
      </c>
      <c r="BA92">
        <f>STDEV('20110209 Calibration Check'!BB107,'20110204 Calibration Check-02'!BB107)</f>
        <v>0.13392173886108732</v>
      </c>
      <c r="BB92">
        <f>STDEV('20110208 Calibration Check-02'!BC107,'20110209 Calibration Check'!BC107,'20110204 Calibration Check-02'!BC107)</f>
        <v>0.43053916191244085</v>
      </c>
      <c r="BC92">
        <f>STDEV('20110208 Calibration Check-02'!BD107,'20110209 Calibration Check'!BD107,'20110204 Calibration Check-02'!BD107)</f>
        <v>0.23768138832278518</v>
      </c>
      <c r="BD92">
        <f>STDEV('20110208 Calibration Check-02'!BE107,'20110209 Calibration Check'!BE107,'20110204 Calibration Check-02'!BE107)</f>
        <v>0.42358989045050238</v>
      </c>
      <c r="BE92">
        <f>STDEV('20110208 Calibration Check-02'!BF107,'20110209 Calibration Check'!BF107,'20110204 Calibration Check-02'!BF107)</f>
        <v>0.53978886294705508</v>
      </c>
      <c r="BF92">
        <f>STDEV('20110208 Calibration Check-02'!BG107,'20110209 Calibration Check'!BG107,'20110204 Calibration Check-02'!BG107)</f>
        <v>0.26313562712239391</v>
      </c>
      <c r="BG92">
        <f>STDEV('20110208 Calibration Check-02'!BH107,'20110209 Calibration Check'!BH107,'20110204 Calibration Check-02'!BH107)</f>
        <v>0.65529623860389763</v>
      </c>
      <c r="BH92">
        <f>STDEV('20110208 Calibration Check-02'!BI107,'20110209 Calibration Check'!BI107,'20110204 Calibration Check-02'!BI107)</f>
        <v>0.38033061799923018</v>
      </c>
      <c r="BI92">
        <f>STDEV('20110208 Calibration Check-02'!BJ107,'20110209 Calibration Check'!BJ107,'20110204 Calibration Check-02'!BJ107)</f>
        <v>0.21492067929473127</v>
      </c>
      <c r="BJ92">
        <f>STDEV('20110208 Calibration Check-02'!BK107,'20110209 Calibration Check'!BK107,'20110204 Calibration Check-02'!BK107)</f>
        <v>0.37217069481861303</v>
      </c>
      <c r="BK92">
        <f>STDEV('20110208 Calibration Check-02'!BL107,'20110209 Calibration Check'!BL107,'20110204 Calibration Check-02'!BL107)</f>
        <v>0.64239221974616445</v>
      </c>
      <c r="BL92">
        <f>STDEV('20110208 Calibration Check-02'!BM107,'20110209 Calibration Check'!BM107,'20110204 Calibration Check-02'!BM107)</f>
        <v>0.48724203977841879</v>
      </c>
      <c r="BM92">
        <f>STDEV('20110208 Calibration Check-02'!BN107,'20110209 Calibration Check'!BN107,'20110204 Calibration Check-02'!BN107)</f>
        <v>0.1963760558638056</v>
      </c>
      <c r="BN92">
        <f>STDEV('20110208 Calibration Check-02'!BO107,'20110209 Calibration Check'!BO107,'20110204 Calibration Check-02'!BO107)</f>
        <v>0.32753559340114458</v>
      </c>
      <c r="BO92">
        <f>STDEV('20110208 Calibration Check-02'!BP107,'20110209 Calibration Check'!BP107,'20110204 Calibration Check-02'!BP107)</f>
        <v>0.40655691110758829</v>
      </c>
      <c r="BP92">
        <f>STDEV('20110208 Calibration Check-02'!BQ107,'20110209 Calibration Check'!BQ107,'20110204 Calibration Check-02'!BQ107)</f>
        <v>0.35142334184042345</v>
      </c>
      <c r="BQ92">
        <f>STDEV('20110208 Calibration Check-02'!BR107,'20110209 Calibration Check'!BR107,'20110204 Calibration Check-02'!BR107)</f>
        <v>0.32915803305691149</v>
      </c>
      <c r="BR92">
        <f>STDEV('20110208 Calibration Check-02'!BS107,'20110209 Calibration Check'!BS107,'20110204 Calibration Check-02'!BS107)</f>
        <v>0.33954250849738543</v>
      </c>
      <c r="BS92">
        <f>STDEV('20110208 Calibration Check-02'!BT107,'20110209 Calibration Check'!BT107,'20110204 Calibration Check-02'!BT107)</f>
        <v>0.47470456216460599</v>
      </c>
      <c r="BT92">
        <f>STDEV('20110208 Calibration Check-02'!BU107,'20110209 Calibration Check'!BU107,'20110204 Calibration Check-02'!BU107)</f>
        <v>0.69138680519596452</v>
      </c>
      <c r="BU92">
        <f>STDEV('20110208 Calibration Check-02'!BV107,'20110209 Calibration Check'!BV107,'20110204 Calibration Check-02'!BV107)</f>
        <v>0.84286509925354924</v>
      </c>
      <c r="BV92">
        <f>STDEV('20110208 Calibration Check-02'!BW107,'20110209 Calibration Check'!BW107,'20110204 Calibration Check-02'!BW107)</f>
        <v>1.1926852938266579</v>
      </c>
      <c r="BW92">
        <f>STDEV('20110208 Calibration Check-02'!BX107,'20110209 Calibration Check'!BX107,'20110204 Calibration Check-02'!BX107)</f>
        <v>0.47283172074660162</v>
      </c>
      <c r="BX92">
        <f>STDEV('20110208 Calibration Check-02'!BY107,'20110209 Calibration Check'!BY107,'20110204 Calibration Check-02'!BY107)</f>
        <v>0.56498107553360233</v>
      </c>
      <c r="BY92">
        <f>STDEV('20110208 Calibration Check-02'!BZ107,'20110209 Calibration Check'!BZ107,'20110204 Calibration Check-02'!BZ107)</f>
        <v>0.28829378288499841</v>
      </c>
      <c r="BZ92">
        <f>STDEV('20110208 Calibration Check-02'!CA107,'20110209 Calibration Check'!CA107,'20110204 Calibration Check-02'!CA107)</f>
        <v>0.18690321518710995</v>
      </c>
      <c r="CA92">
        <f>STDEV('20110208 Calibration Check-02'!CB107,'20110209 Calibration Check'!CB107,'20110204 Calibration Check-02'!CB107)</f>
        <v>0.70952284897541862</v>
      </c>
      <c r="CB92">
        <f>STDEV('20110208 Calibration Check-02'!CC107,'20110209 Calibration Check'!CC107,'20110204 Calibration Check-02'!CC107)</f>
        <v>0.12981001398748812</v>
      </c>
      <c r="CC92">
        <f>STDEV('20110208 Calibration Check-02'!CD107,'20110209 Calibration Check'!CD107,'20110204 Calibration Check-02'!CD107)</f>
        <v>0.2994500401038</v>
      </c>
      <c r="CD92">
        <f>STDEV('20110208 Calibration Check-02'!CE107,'20110209 Calibration Check'!CE107,'20110204 Calibration Check-02'!CE107)</f>
        <v>0.28409594130107779</v>
      </c>
      <c r="CE92">
        <f>STDEV('20110208 Calibration Check-02'!CF107,'20110209 Calibration Check'!CF107,'20110204 Calibration Check-02'!CF107)</f>
        <v>0.53117952917397293</v>
      </c>
      <c r="CF92">
        <f>STDEV('20110208 Calibration Check-02'!CG107,'20110209 Calibration Check'!CG107,'20110204 Calibration Check-02'!CG107)</f>
        <v>0.63704538163766811</v>
      </c>
      <c r="CG92">
        <f>STDEV('20110208 Calibration Check-02'!CH107,'20110209 Calibration Check'!CH107,'20110204 Calibration Check-02'!CH107)</f>
        <v>1.835336212302062</v>
      </c>
      <c r="CH92">
        <f>STDEV('20110208 Calibration Check-02'!CI107,'20110209 Calibration Check'!CI107,'20110204 Calibration Check-02'!CI107)</f>
        <v>0.36939362279253785</v>
      </c>
      <c r="CI92">
        <f>STDEV('20110208 Calibration Check-02'!CJ107,'20110209 Calibration Check'!CJ107,'20110204 Calibration Check-02'!CJ107)</f>
        <v>0.50673616579010494</v>
      </c>
      <c r="CJ92">
        <f>STDEV('20110208 Calibration Check-02'!CK107,'20110209 Calibration Check'!CK107,'20110204 Calibration Check-02'!CK107)</f>
        <v>0.50616067099624784</v>
      </c>
      <c r="CK92">
        <f>STDEV('20110208 Calibration Check-02'!CL107,'20110209 Calibration Check'!CL107,'20110204 Calibration Check-02'!CL107)</f>
        <v>1.1207322750578359</v>
      </c>
      <c r="CL92">
        <f>STDEV('20110208 Calibration Check-02'!CM107,'20110209 Calibration Check'!CM107,'20110204 Calibration Check-02'!CM107)</f>
        <v>0</v>
      </c>
      <c r="CM92">
        <f>STDEV('20110208 Calibration Check-02'!CN107,'20110209 Calibration Check'!CN107,'20110204 Calibration Check-02'!CN107)</f>
        <v>6.8350115361169458E-2</v>
      </c>
      <c r="CN92">
        <f>STDEV('20110208 Calibration Check-02'!CO107,'20110209 Calibration Check'!CO107,'20110204 Calibration Check-02'!CO107)</f>
        <v>0.53032434090701452</v>
      </c>
      <c r="CO92">
        <f>STDEV('20110208 Calibration Check-02'!CP107,'20110209 Calibration Check'!CP107,'20110204 Calibration Check-02'!CP107)</f>
        <v>0.23303272075917736</v>
      </c>
      <c r="CP92">
        <f>STDEV('20110208 Calibration Check-02'!CQ107,'20110209 Calibration Check'!CQ107,'20110204 Calibration Check-02'!CQ107)</f>
        <v>0.25429805450595089</v>
      </c>
      <c r="CQ92">
        <f>STDEV('20110208 Calibration Check-02'!CR107,'20110209 Calibration Check'!CR107)</f>
        <v>0.36034612209015782</v>
      </c>
      <c r="CR92">
        <f>STDEV('20110208 Calibration Check-02'!CS107,'20110209 Calibration Check'!CS107,'20110204 Calibration Check-02'!CS107)</f>
        <v>0.32952536334532867</v>
      </c>
      <c r="CS92">
        <f>STDEV('20110208 Calibration Check-02'!CT107,'20110209 Calibration Check'!CT107,'20110204 Calibration Check-02'!CT107)</f>
        <v>0.71131605489770666</v>
      </c>
    </row>
    <row r="93" spans="1:97">
      <c r="A93" t="s">
        <v>105</v>
      </c>
      <c r="B93">
        <f>STDEV('20110208 Calibration Check-02'!C108,'20110209 Calibration Check'!C108,'20110204 Calibration Check-02'!C108)</f>
        <v>0.38350195455037689</v>
      </c>
      <c r="C93">
        <f>STDEV('20110208 Calibration Check-02'!D108,'20110209 Calibration Check'!D108,'20110204 Calibration Check-02'!D108)</f>
        <v>0.30964884916921503</v>
      </c>
      <c r="D93">
        <f>STDEV('20110208 Calibration Check-02'!E108,'20110209 Calibration Check'!E108,'20110204 Calibration Check-02'!E108)</f>
        <v>0.4598990952754492</v>
      </c>
      <c r="E93">
        <f>STDEV('20110208 Calibration Check-02'!F108,'20110209 Calibration Check'!F108,'20110204 Calibration Check-02'!F108)</f>
        <v>0.5953412349759587</v>
      </c>
      <c r="F93">
        <f>STDEV('20110208 Calibration Check-02'!G108,'20110209 Calibration Check'!G108,'20110204 Calibration Check-02'!G108)</f>
        <v>0.70903584915572282</v>
      </c>
      <c r="G93">
        <f>STDEV('20110208 Calibration Check-02'!H108,'20110209 Calibration Check'!H108,'20110204 Calibration Check-02'!H108)</f>
        <v>0.2443342513583846</v>
      </c>
      <c r="H93">
        <f>STDEV('20110208 Calibration Check-02'!I108,'20110209 Calibration Check'!I108,'20110204 Calibration Check-02'!I108)</f>
        <v>0.40252593965177319</v>
      </c>
      <c r="I93">
        <f>STDEV('20110208 Calibration Check-02'!J108,'20110209 Calibration Check'!J108,'20110204 Calibration Check-02'!J108)</f>
        <v>0.55186563286502954</v>
      </c>
      <c r="J93">
        <f>STDEV('20110208 Calibration Check-02'!K108,'20110209 Calibration Check'!K108,'20110204 Calibration Check-02'!K108)</f>
        <v>0.77425946078062668</v>
      </c>
      <c r="K93">
        <f>STDEV('20110208 Calibration Check-02'!L108,'20110209 Calibration Check'!L108,'20110204 Calibration Check-02'!L108)</f>
        <v>0.45408652198289745</v>
      </c>
      <c r="L93">
        <f>STDEV('20110208 Calibration Check-02'!M108,'20110209 Calibration Check'!M108,'20110204 Calibration Check-02'!M108)</f>
        <v>4.7826950960787463E-2</v>
      </c>
      <c r="M93">
        <f>STDEV('20110208 Calibration Check-02'!N108,'20110209 Calibration Check'!N108,'20110204 Calibration Check-02'!N108)</f>
        <v>0.18096171942654357</v>
      </c>
      <c r="N93">
        <f>STDEV('20110208 Calibration Check-02'!O108,'20110209 Calibration Check'!O108,'20110204 Calibration Check-02'!O108)</f>
        <v>0.50537844183383596</v>
      </c>
      <c r="O93">
        <f>STDEV('20110208 Calibration Check-02'!P108,'20110209 Calibration Check'!P108,'20110204 Calibration Check-02'!P108)</f>
        <v>0.39754803542271483</v>
      </c>
      <c r="P93">
        <f>STDEV('20110208 Calibration Check-02'!Q108,'20110209 Calibration Check'!Q108,'20110204 Calibration Check-02'!Q108)</f>
        <v>0.16181463447946393</v>
      </c>
      <c r="Q93">
        <f>STDEV('20110208 Calibration Check-02'!R108,'20110209 Calibration Check'!R108,'20110204 Calibration Check-02'!R108)</f>
        <v>0.67539347242143977</v>
      </c>
      <c r="R93">
        <f>STDEV('20110208 Calibration Check-02'!S108,'20110209 Calibration Check'!S108,'20110204 Calibration Check-02'!S108)</f>
        <v>0.16529049167640245</v>
      </c>
      <c r="S93">
        <f>STDEV('20110208 Calibration Check-02'!T108,'20110209 Calibration Check'!T108,'20110204 Calibration Check-02'!T108)</f>
        <v>0.35799193155259462</v>
      </c>
      <c r="T93">
        <f>STDEV('20110208 Calibration Check-02'!U108,'20110209 Calibration Check'!U108,'20110204 Calibration Check-02'!U108)</f>
        <v>0.32067234354808721</v>
      </c>
      <c r="U93">
        <f>STDEV('20110208 Calibration Check-02'!V108,'20110209 Calibration Check'!V108,'20110204 Calibration Check-02'!V108)</f>
        <v>0.15257278964012269</v>
      </c>
      <c r="V93">
        <f>STDEV('20110208 Calibration Check-02'!W108,'20110209 Calibration Check'!W108,'20110204 Calibration Check-02'!W108)</f>
        <v>0.63178667955163659</v>
      </c>
      <c r="W93">
        <f>STDEV('20110208 Calibration Check-02'!X108,'20110209 Calibration Check'!X108,'20110204 Calibration Check-02'!X108)</f>
        <v>0.5992066498851194</v>
      </c>
      <c r="X93">
        <f>STDEV('20110208 Calibration Check-02'!Y108,'20110209 Calibration Check'!Y108,'20110204 Calibration Check-02'!Y108)</f>
        <v>0.26576288190186886</v>
      </c>
      <c r="Y93">
        <f>STDEV('20110208 Calibration Check-02'!Z108,'20110209 Calibration Check'!Z108,'20110204 Calibration Check-02'!Z108)</f>
        <v>0.25365298968665684</v>
      </c>
      <c r="Z93">
        <f>STDEV('20110208 Calibration Check-02'!AA108,'20110209 Calibration Check'!AA108,'20110204 Calibration Check-02'!AA108)</f>
        <v>0.82459468876810904</v>
      </c>
      <c r="AA93">
        <f>STDEV('20110208 Calibration Check-02'!AB108,'20110209 Calibration Check'!AB108,'20110204 Calibration Check-02'!AB108)</f>
        <v>0.42735614862993243</v>
      </c>
      <c r="AB93">
        <f>STDEV('20110208 Calibration Check-02'!AC108,'20110209 Calibration Check'!AC108,'20110204 Calibration Check-02'!AC108)</f>
        <v>0.72245489057238066</v>
      </c>
      <c r="AC93">
        <f>STDEV('20110208 Calibration Check-02'!AD108,'20110209 Calibration Check'!AD108,'20110204 Calibration Check-02'!AD108)</f>
        <v>0.42197046510457059</v>
      </c>
      <c r="AD93">
        <f>STDEV('20110208 Calibration Check-02'!AE108,'20110209 Calibration Check'!AE108,'20110204 Calibration Check-02'!AE108)</f>
        <v>0.51714243858370279</v>
      </c>
      <c r="AE93">
        <f>STDEV('20110208 Calibration Check-02'!AF108,'20110209 Calibration Check'!AF108,'20110204 Calibration Check-02'!AF108)</f>
        <v>5.2398638690630529E-2</v>
      </c>
      <c r="AF93">
        <f>STDEV('20110208 Calibration Check-02'!AG108,'20110209 Calibration Check'!AG108,'20110204 Calibration Check-02'!AG108)</f>
        <v>0.13560778677184529</v>
      </c>
      <c r="AG93">
        <f>STDEV('20110208 Calibration Check-02'!AH108,'20110209 Calibration Check'!AH108,'20110204 Calibration Check-02'!AH108)</f>
        <v>0.29233357560549739</v>
      </c>
      <c r="AH93">
        <f>STDEV('20110208 Calibration Check-02'!AI108,'20110209 Calibration Check'!AI108,'20110204 Calibration Check-02'!AI108)</f>
        <v>0.65515003952974282</v>
      </c>
      <c r="AI93">
        <f>STDEV('20110208 Calibration Check-02'!AJ108,'20110209 Calibration Check'!AJ108,'20110204 Calibration Check-02'!AJ108)</f>
        <v>0.64534407834301766</v>
      </c>
      <c r="AJ93">
        <f>STDEV('20110208 Calibration Check-02'!AK108,'20110209 Calibration Check'!AK108,'20110204 Calibration Check-02'!AK108)</f>
        <v>0.39467650523465975</v>
      </c>
      <c r="AK93">
        <f>STDEV('20110208 Calibration Check-02'!AL108,'20110209 Calibration Check'!AL108,'20110204 Calibration Check-02'!AL108)</f>
        <v>0.61208975765269125</v>
      </c>
      <c r="AL93">
        <f>STDEV('20110208 Calibration Check-02'!AM108,'20110209 Calibration Check'!AM108,'20110204 Calibration Check-02'!AM108)</f>
        <v>0.69862086599324236</v>
      </c>
      <c r="AM93">
        <f>STDEV('20110208 Calibration Check-02'!AN108,'20110209 Calibration Check'!AN108,'20110204 Calibration Check-02'!AN108)</f>
        <v>0.67165803291082116</v>
      </c>
      <c r="AN93">
        <f>STDEV('20110208 Calibration Check-02'!AO108,'20110209 Calibration Check'!AO108,'20110204 Calibration Check-02'!AO108)</f>
        <v>0.70598329220243328</v>
      </c>
      <c r="AO93">
        <f>STDEV('20110208 Calibration Check-02'!AP108,'20110209 Calibration Check'!AP108,'20110204 Calibration Check-02'!AP108)</f>
        <v>0.3262402040063393</v>
      </c>
      <c r="AP93">
        <f>STDEV('20110208 Calibration Check-02'!AQ108,'20110209 Calibration Check'!AQ108,'20110204 Calibration Check-02'!AQ108)</f>
        <v>0.62281305575537549</v>
      </c>
      <c r="AQ93">
        <f>STDEV('20110208 Calibration Check-02'!AR108,'20110209 Calibration Check'!AR108,'20110204 Calibration Check-02'!AR108)</f>
        <v>0.36241474544954655</v>
      </c>
      <c r="AR93">
        <f>STDEV('20110208 Calibration Check-02'!AS108,'20110209 Calibration Check'!AS108,'20110204 Calibration Check-02'!AS108)</f>
        <v>0.31021234712105028</v>
      </c>
      <c r="AS93">
        <f>STDEV('20110208 Calibration Check-02'!AT108,'20110209 Calibration Check'!AT108,'20110204 Calibration Check-02'!AT108)</f>
        <v>0.66697641812663011</v>
      </c>
      <c r="AT93">
        <f>STDEV('20110208 Calibration Check-02'!AU108,'20110209 Calibration Check'!AU108,'20110204 Calibration Check-02'!AU108)</f>
        <v>0.52579077898026993</v>
      </c>
      <c r="AU93">
        <f>STDEV('20110208 Calibration Check-02'!AV108,'20110209 Calibration Check'!AV108,'20110204 Calibration Check-02'!AV108)</f>
        <v>0.36413637300557561</v>
      </c>
      <c r="AV93">
        <f>STDEV('20110208 Calibration Check-02'!AW108,'20110209 Calibration Check'!AW108,'20110204 Calibration Check-02'!AW108)</f>
        <v>0.67642484774541223</v>
      </c>
      <c r="AW93">
        <f>STDEV('20110208 Calibration Check-02'!AX108,'20110209 Calibration Check'!AX108,'20110204 Calibration Check-02'!AX108)</f>
        <v>1.5232628283276599</v>
      </c>
      <c r="AX93">
        <f>STDEV('20110208 Calibration Check-02'!AY108,'20110209 Calibration Check'!AY108,'20110204 Calibration Check-02'!AY108)</f>
        <v>0.70789430280398891</v>
      </c>
      <c r="AY93">
        <f>STDEV('20110208 Calibration Check-02'!AZ108,'20110209 Calibration Check'!AZ108,'20110204 Calibration Check-02'!AZ108)</f>
        <v>0.77671642375534977</v>
      </c>
      <c r="AZ93">
        <f>STDEV('20110208 Calibration Check-02'!BA108,'20110209 Calibration Check'!BA108,'20110204 Calibration Check-02'!BA108)</f>
        <v>0.59958133241665224</v>
      </c>
      <c r="BA93">
        <f>STDEV('20110209 Calibration Check'!BB108,'20110204 Calibration Check-02'!BB108)</f>
        <v>0.17226045776331866</v>
      </c>
      <c r="BB93">
        <f>STDEV('20110208 Calibration Check-02'!BC108,'20110209 Calibration Check'!BC108,'20110204 Calibration Check-02'!BC108)</f>
        <v>0.46830830907311993</v>
      </c>
      <c r="BC93">
        <f>STDEV('20110208 Calibration Check-02'!BD108,'20110209 Calibration Check'!BD108,'20110204 Calibration Check-02'!BD108)</f>
        <v>0.190768433612267</v>
      </c>
      <c r="BD93">
        <f>STDEV('20110208 Calibration Check-02'!BE108,'20110209 Calibration Check'!BE108,'20110204 Calibration Check-02'!BE108)</f>
        <v>0.40133133496931794</v>
      </c>
      <c r="BE93">
        <f>STDEV('20110208 Calibration Check-02'!BF108,'20110209 Calibration Check'!BF108,'20110204 Calibration Check-02'!BF108)</f>
        <v>0.59365761764903657</v>
      </c>
      <c r="BF93">
        <f>STDEV('20110208 Calibration Check-02'!BG108,'20110209 Calibration Check'!BG108,'20110204 Calibration Check-02'!BG108)</f>
        <v>0.25679589692786797</v>
      </c>
      <c r="BG93">
        <f>STDEV('20110208 Calibration Check-02'!BH108,'20110209 Calibration Check'!BH108,'20110204 Calibration Check-02'!BH108)</f>
        <v>0.71817959861192893</v>
      </c>
      <c r="BH93">
        <f>STDEV('20110208 Calibration Check-02'!BI108,'20110209 Calibration Check'!BI108,'20110204 Calibration Check-02'!BI108)</f>
        <v>0.44097317182955648</v>
      </c>
      <c r="BI93">
        <f>STDEV('20110208 Calibration Check-02'!BJ108,'20110209 Calibration Check'!BJ108,'20110204 Calibration Check-02'!BJ108)</f>
        <v>0.18403447363277212</v>
      </c>
      <c r="BJ93">
        <f>STDEV('20110208 Calibration Check-02'!BK108,'20110209 Calibration Check'!BK108,'20110204 Calibration Check-02'!BK108)</f>
        <v>0.40152671707044646</v>
      </c>
      <c r="BK93">
        <f>STDEV('20110208 Calibration Check-02'!BL108,'20110209 Calibration Check'!BL108,'20110204 Calibration Check-02'!BL108)</f>
        <v>0.690418014356461</v>
      </c>
      <c r="BL93">
        <f>STDEV('20110208 Calibration Check-02'!BM108,'20110209 Calibration Check'!BM108,'20110204 Calibration Check-02'!BM108)</f>
        <v>0.52870041622890107</v>
      </c>
      <c r="BM93">
        <f>STDEV('20110208 Calibration Check-02'!BN108,'20110209 Calibration Check'!BN108,'20110204 Calibration Check-02'!BN108)</f>
        <v>0.18317632829490876</v>
      </c>
      <c r="BN93">
        <f>STDEV('20110208 Calibration Check-02'!BO108,'20110209 Calibration Check'!BO108,'20110204 Calibration Check-02'!BO108)</f>
        <v>0.26221897005954875</v>
      </c>
      <c r="BO93">
        <f>STDEV('20110208 Calibration Check-02'!BP108,'20110209 Calibration Check'!BP108,'20110204 Calibration Check-02'!BP108)</f>
        <v>0.43702574782669634</v>
      </c>
      <c r="BP93">
        <f>STDEV('20110208 Calibration Check-02'!BQ108,'20110209 Calibration Check'!BQ108,'20110204 Calibration Check-02'!BQ108)</f>
        <v>0.34497091473354113</v>
      </c>
      <c r="BQ93">
        <f>STDEV('20110208 Calibration Check-02'!BR108,'20110209 Calibration Check'!BR108,'20110204 Calibration Check-02'!BR108)</f>
        <v>0.33061405479669204</v>
      </c>
      <c r="BR93">
        <f>STDEV('20110208 Calibration Check-02'!BS108,'20110209 Calibration Check'!BS108,'20110204 Calibration Check-02'!BS108)</f>
        <v>0.39413142719204158</v>
      </c>
      <c r="BS93">
        <f>STDEV('20110208 Calibration Check-02'!BT108,'20110209 Calibration Check'!BT108,'20110204 Calibration Check-02'!BT108)</f>
        <v>0.53174390565033025</v>
      </c>
      <c r="BT93">
        <f>STDEV('20110208 Calibration Check-02'!BU108,'20110209 Calibration Check'!BU108,'20110204 Calibration Check-02'!BU108)</f>
        <v>0.74106900127407227</v>
      </c>
      <c r="BU93">
        <f>STDEV('20110208 Calibration Check-02'!BV108,'20110209 Calibration Check'!BV108,'20110204 Calibration Check-02'!BV108)</f>
        <v>0.77960950563518983</v>
      </c>
      <c r="BV93">
        <f>STDEV('20110208 Calibration Check-02'!BW108,'20110209 Calibration Check'!BW108,'20110204 Calibration Check-02'!BW108)</f>
        <v>1.1497230526849318</v>
      </c>
      <c r="BW93">
        <f>STDEV('20110208 Calibration Check-02'!BX108,'20110209 Calibration Check'!BX108,'20110204 Calibration Check-02'!BX108)</f>
        <v>0.5126102578259405</v>
      </c>
      <c r="BX93">
        <f>STDEV('20110208 Calibration Check-02'!BY108,'20110209 Calibration Check'!BY108,'20110204 Calibration Check-02'!BY108)</f>
        <v>0.62348769195581555</v>
      </c>
      <c r="BY93">
        <f>STDEV('20110208 Calibration Check-02'!BZ108,'20110209 Calibration Check'!BZ108,'20110204 Calibration Check-02'!BZ108)</f>
        <v>0.26398396600305812</v>
      </c>
      <c r="BZ93">
        <f>STDEV('20110208 Calibration Check-02'!CA108,'20110209 Calibration Check'!CA108,'20110204 Calibration Check-02'!CA108)</f>
        <v>0.16060201874058003</v>
      </c>
      <c r="CA93">
        <f>STDEV('20110208 Calibration Check-02'!CB108,'20110209 Calibration Check'!CB108,'20110204 Calibration Check-02'!CB108)</f>
        <v>0.70223553932549754</v>
      </c>
      <c r="CB93">
        <f>STDEV('20110208 Calibration Check-02'!CC108,'20110209 Calibration Check'!CC108,'20110204 Calibration Check-02'!CC108)</f>
        <v>9.8549463863115735E-2</v>
      </c>
      <c r="CC93">
        <f>STDEV('20110208 Calibration Check-02'!CD108,'20110209 Calibration Check'!CD108,'20110204 Calibration Check-02'!CD108)</f>
        <v>0.31301701460362585</v>
      </c>
      <c r="CD93">
        <f>STDEV('20110208 Calibration Check-02'!CE108,'20110209 Calibration Check'!CE108,'20110204 Calibration Check-02'!CE108)</f>
        <v>0.31928967404970615</v>
      </c>
      <c r="CE93">
        <f>STDEV('20110208 Calibration Check-02'!CF108,'20110209 Calibration Check'!CF108,'20110204 Calibration Check-02'!CF108)</f>
        <v>0.60210576977763708</v>
      </c>
      <c r="CF93">
        <f>STDEV('20110208 Calibration Check-02'!CG108,'20110209 Calibration Check'!CG108,'20110204 Calibration Check-02'!CG108)</f>
        <v>0.68022350714945812</v>
      </c>
      <c r="CG93">
        <f>STDEV('20110208 Calibration Check-02'!CH108,'20110209 Calibration Check'!CH108,'20110204 Calibration Check-02'!CH108)</f>
        <v>1.9056195107619887</v>
      </c>
      <c r="CH93">
        <f>STDEV('20110208 Calibration Check-02'!CI108,'20110209 Calibration Check'!CI108,'20110204 Calibration Check-02'!CI108)</f>
        <v>0.41351733853805411</v>
      </c>
      <c r="CI93">
        <f>STDEV('20110208 Calibration Check-02'!CJ108,'20110209 Calibration Check'!CJ108,'20110204 Calibration Check-02'!CJ108)</f>
        <v>0.54839823366219709</v>
      </c>
      <c r="CJ93">
        <f>STDEV('20110208 Calibration Check-02'!CK108,'20110209 Calibration Check'!CK108,'20110204 Calibration Check-02'!CK108)</f>
        <v>0.55398478754786207</v>
      </c>
      <c r="CK93">
        <f>STDEV('20110208 Calibration Check-02'!CL108,'20110209 Calibration Check'!CL108,'20110204 Calibration Check-02'!CL108)</f>
        <v>1.2025502763018845</v>
      </c>
      <c r="CL93">
        <f>STDEV('20110208 Calibration Check-02'!CM108,'20110209 Calibration Check'!CM108,'20110204 Calibration Check-02'!CM108)</f>
        <v>6.9689679989714898E-2</v>
      </c>
      <c r="CM93">
        <f>STDEV('20110208 Calibration Check-02'!CN108,'20110209 Calibration Check'!CN108,'20110204 Calibration Check-02'!CN108)</f>
        <v>0</v>
      </c>
      <c r="CN93">
        <f>STDEV('20110208 Calibration Check-02'!CO108,'20110209 Calibration Check'!CO108,'20110204 Calibration Check-02'!CO108)</f>
        <v>0.46906408023108859</v>
      </c>
      <c r="CO93">
        <f>STDEV('20110208 Calibration Check-02'!CP108,'20110209 Calibration Check'!CP108,'20110204 Calibration Check-02'!CP108)</f>
        <v>0.24506588385218114</v>
      </c>
      <c r="CP93">
        <f>STDEV('20110208 Calibration Check-02'!CQ108,'20110209 Calibration Check'!CQ108,'20110204 Calibration Check-02'!CQ108)</f>
        <v>0.28439303743782818</v>
      </c>
      <c r="CQ93">
        <f>STDEV('20110208 Calibration Check-02'!CR108,'20110209 Calibration Check'!CR108)</f>
        <v>0.30113186405475928</v>
      </c>
      <c r="CR93">
        <f>STDEV('20110208 Calibration Check-02'!CS108,'20110209 Calibration Check'!CS108,'20110204 Calibration Check-02'!CS108)</f>
        <v>0.36469004768246022</v>
      </c>
      <c r="CS93">
        <f>STDEV('20110208 Calibration Check-02'!CT108,'20110209 Calibration Check'!CT108,'20110204 Calibration Check-02'!CT108)</f>
        <v>0.67722177927697191</v>
      </c>
    </row>
    <row r="94" spans="1:97">
      <c r="A94" t="s">
        <v>106</v>
      </c>
      <c r="B94">
        <f>STDEV('20110208 Calibration Check-02'!C109,'20110209 Calibration Check'!C109,'20110204 Calibration Check-02'!C109)</f>
        <v>0.62519606808705708</v>
      </c>
      <c r="C94">
        <f>STDEV('20110208 Calibration Check-02'!D109,'20110209 Calibration Check'!D109,'20110204 Calibration Check-02'!D109)</f>
        <v>0.37246724750192844</v>
      </c>
      <c r="D94">
        <f>STDEV('20110208 Calibration Check-02'!E109,'20110209 Calibration Check'!E109,'20110204 Calibration Check-02'!E109)</f>
        <v>0.81773002672079109</v>
      </c>
      <c r="E94">
        <f>STDEV('20110208 Calibration Check-02'!F109,'20110209 Calibration Check'!F109,'20110204 Calibration Check-02'!F109)</f>
        <v>0.89368292993857534</v>
      </c>
      <c r="F94">
        <f>STDEV('20110208 Calibration Check-02'!G109,'20110209 Calibration Check'!G109,'20110204 Calibration Check-02'!G109)</f>
        <v>1.0845648400526886</v>
      </c>
      <c r="G94">
        <f>STDEV('20110208 Calibration Check-02'!H109,'20110209 Calibration Check'!H109,'20110204 Calibration Check-02'!H109)</f>
        <v>0.5787723917193065</v>
      </c>
      <c r="H94">
        <f>STDEV('20110208 Calibration Check-02'!I109,'20110209 Calibration Check'!I109,'20110204 Calibration Check-02'!I109)</f>
        <v>0.72992683523872348</v>
      </c>
      <c r="I94">
        <f>STDEV('20110208 Calibration Check-02'!J109,'20110209 Calibration Check'!J109,'20110204 Calibration Check-02'!J109)</f>
        <v>0.87399851869319811</v>
      </c>
      <c r="J94">
        <f>STDEV('20110208 Calibration Check-02'!K109,'20110209 Calibration Check'!K109,'20110204 Calibration Check-02'!K109)</f>
        <v>0.95094689225353179</v>
      </c>
      <c r="K94">
        <f>STDEV('20110208 Calibration Check-02'!L109,'20110209 Calibration Check'!L109,'20110204 Calibration Check-02'!L109)</f>
        <v>0.8125916407808943</v>
      </c>
      <c r="L94">
        <f>STDEV('20110208 Calibration Check-02'!M109,'20110209 Calibration Check'!M109,'20110204 Calibration Check-02'!M109)</f>
        <v>0.54720804510347776</v>
      </c>
      <c r="M94">
        <f>STDEV('20110208 Calibration Check-02'!N109,'20110209 Calibration Check'!N109,'20110204 Calibration Check-02'!N109)</f>
        <v>0.70226399477416246</v>
      </c>
      <c r="N94">
        <f>STDEV('20110208 Calibration Check-02'!O109,'20110209 Calibration Check'!O109,'20110204 Calibration Check-02'!O109)</f>
        <v>1.0097559937942038</v>
      </c>
      <c r="O94">
        <f>STDEV('20110208 Calibration Check-02'!P109,'20110209 Calibration Check'!P109,'20110204 Calibration Check-02'!P109)</f>
        <v>0.7298445766315439</v>
      </c>
      <c r="P94">
        <f>STDEV('20110208 Calibration Check-02'!Q109,'20110209 Calibration Check'!Q109,'20110204 Calibration Check-02'!Q109)</f>
        <v>0.44452559463455399</v>
      </c>
      <c r="Q94">
        <f>STDEV('20110208 Calibration Check-02'!R109,'20110209 Calibration Check'!R109,'20110204 Calibration Check-02'!R109)</f>
        <v>1.0358185505165545</v>
      </c>
      <c r="R94">
        <f>STDEV('20110208 Calibration Check-02'!S109,'20110209 Calibration Check'!S109,'20110204 Calibration Check-02'!S109)</f>
        <v>0.55000653633892838</v>
      </c>
      <c r="S94">
        <f>STDEV('20110208 Calibration Check-02'!T109,'20110209 Calibration Check'!T109,'20110204 Calibration Check-02'!T109)</f>
        <v>0.68716056138764903</v>
      </c>
      <c r="T94">
        <f>STDEV('20110208 Calibration Check-02'!U109,'20110209 Calibration Check'!U109,'20110204 Calibration Check-02'!U109)</f>
        <v>0.50786009713635882</v>
      </c>
      <c r="U94">
        <f>STDEV('20110208 Calibration Check-02'!V109,'20110209 Calibration Check'!V109,'20110204 Calibration Check-02'!V109)</f>
        <v>0.33177180442467474</v>
      </c>
      <c r="V94">
        <f>STDEV('20110208 Calibration Check-02'!W109,'20110209 Calibration Check'!W109,'20110204 Calibration Check-02'!W109)</f>
        <v>0.92872814257962599</v>
      </c>
      <c r="W94">
        <f>STDEV('20110208 Calibration Check-02'!X109,'20110209 Calibration Check'!X109,'20110204 Calibration Check-02'!X109)</f>
        <v>0.92290724691879644</v>
      </c>
      <c r="X94">
        <f>STDEV('20110208 Calibration Check-02'!Y109,'20110209 Calibration Check'!Y109,'20110204 Calibration Check-02'!Y109)</f>
        <v>0.54688047280109453</v>
      </c>
      <c r="Y94">
        <f>STDEV('20110208 Calibration Check-02'!Z109,'20110209 Calibration Check'!Z109,'20110204 Calibration Check-02'!Z109)</f>
        <v>0.2667771219618828</v>
      </c>
      <c r="Z94">
        <f>STDEV('20110208 Calibration Check-02'!AA109,'20110209 Calibration Check'!AA109,'20110204 Calibration Check-02'!AA109)</f>
        <v>1.2824359935698804</v>
      </c>
      <c r="AA94">
        <f>STDEV('20110208 Calibration Check-02'!AB109,'20110209 Calibration Check'!AB109,'20110204 Calibration Check-02'!AB109)</f>
        <v>0.68629605601115007</v>
      </c>
      <c r="AB94">
        <f>STDEV('20110208 Calibration Check-02'!AC109,'20110209 Calibration Check'!AC109,'20110204 Calibration Check-02'!AC109)</f>
        <v>0.97439838459928707</v>
      </c>
      <c r="AC94">
        <f>STDEV('20110208 Calibration Check-02'!AD109,'20110209 Calibration Check'!AD109,'20110204 Calibration Check-02'!AD109)</f>
        <v>0.74975709118928813</v>
      </c>
      <c r="AD94">
        <f>STDEV('20110208 Calibration Check-02'!AE109,'20110209 Calibration Check'!AE109,'20110204 Calibration Check-02'!AE109)</f>
        <v>0.90837405137793004</v>
      </c>
      <c r="AE94">
        <f>STDEV('20110208 Calibration Check-02'!AF109,'20110209 Calibration Check'!AF109,'20110204 Calibration Check-02'!AF109)</f>
        <v>0.43390107426387642</v>
      </c>
      <c r="AF94">
        <f>STDEV('20110208 Calibration Check-02'!AG109,'20110209 Calibration Check'!AG109,'20110204 Calibration Check-02'!AG109)</f>
        <v>0.3679023782601773</v>
      </c>
      <c r="AG94">
        <f>STDEV('20110208 Calibration Check-02'!AH109,'20110209 Calibration Check'!AH109,'20110204 Calibration Check-02'!AH109)</f>
        <v>0.62485346997522018</v>
      </c>
      <c r="AH94">
        <f>STDEV('20110208 Calibration Check-02'!AI109,'20110209 Calibration Check'!AI109,'20110204 Calibration Check-02'!AI109)</f>
        <v>0.84185259896470577</v>
      </c>
      <c r="AI94">
        <f>STDEV('20110208 Calibration Check-02'!AJ109,'20110209 Calibration Check'!AJ109,'20110204 Calibration Check-02'!AJ109)</f>
        <v>0.98809648810813244</v>
      </c>
      <c r="AJ94">
        <f>STDEV('20110208 Calibration Check-02'!AK109,'20110209 Calibration Check'!AK109,'20110204 Calibration Check-02'!AK109)</f>
        <v>0.64942324488573455</v>
      </c>
      <c r="AK94">
        <f>STDEV('20110208 Calibration Check-02'!AL109,'20110209 Calibration Check'!AL109,'20110204 Calibration Check-02'!AL109)</f>
        <v>0.88486055083720638</v>
      </c>
      <c r="AL94">
        <f>STDEV('20110208 Calibration Check-02'!AM109,'20110209 Calibration Check'!AM109,'20110204 Calibration Check-02'!AM109)</f>
        <v>1.0203974775813769</v>
      </c>
      <c r="AM94">
        <f>STDEV('20110208 Calibration Check-02'!AN109,'20110209 Calibration Check'!AN109,'20110204 Calibration Check-02'!AN109)</f>
        <v>0.86095571492443712</v>
      </c>
      <c r="AN94">
        <f>STDEV('20110208 Calibration Check-02'!AO109,'20110209 Calibration Check'!AO109,'20110204 Calibration Check-02'!AO109)</f>
        <v>1.0455185494640078</v>
      </c>
      <c r="AO94">
        <f>STDEV('20110208 Calibration Check-02'!AP109,'20110209 Calibration Check'!AP109,'20110204 Calibration Check-02'!AP109)</f>
        <v>0.57183001287761814</v>
      </c>
      <c r="AP94">
        <f>STDEV('20110208 Calibration Check-02'!AQ109,'20110209 Calibration Check'!AQ109,'20110204 Calibration Check-02'!AQ109)</f>
        <v>0.89575574679737535</v>
      </c>
      <c r="AQ94">
        <f>STDEV('20110208 Calibration Check-02'!AR109,'20110209 Calibration Check'!AR109,'20110204 Calibration Check-02'!AR109)</f>
        <v>0.7226642272020074</v>
      </c>
      <c r="AR94">
        <f>STDEV('20110208 Calibration Check-02'!AS109,'20110209 Calibration Check'!AS109,'20110204 Calibration Check-02'!AS109)</f>
        <v>0.55417234509144053</v>
      </c>
      <c r="AS94">
        <f>STDEV('20110208 Calibration Check-02'!AT109,'20110209 Calibration Check'!AT109,'20110204 Calibration Check-02'!AT109)</f>
        <v>0.8865138472701104</v>
      </c>
      <c r="AT94">
        <f>STDEV('20110208 Calibration Check-02'!AU109,'20110209 Calibration Check'!AU109,'20110204 Calibration Check-02'!AU109)</f>
        <v>0.76000215175057784</v>
      </c>
      <c r="AU94">
        <f>STDEV('20110208 Calibration Check-02'!AV109,'20110209 Calibration Check'!AV109,'20110204 Calibration Check-02'!AV109)</f>
        <v>0.84257109455102641</v>
      </c>
      <c r="AV94">
        <f>STDEV('20110208 Calibration Check-02'!AW109,'20110209 Calibration Check'!AW109,'20110204 Calibration Check-02'!AW109)</f>
        <v>0.99695955564020133</v>
      </c>
      <c r="AW94">
        <f>STDEV('20110208 Calibration Check-02'!AX109,'20110209 Calibration Check'!AX109,'20110204 Calibration Check-02'!AX109)</f>
        <v>1.8180794047190303</v>
      </c>
      <c r="AX94">
        <f>STDEV('20110208 Calibration Check-02'!AY109,'20110209 Calibration Check'!AY109,'20110204 Calibration Check-02'!AY109)</f>
        <v>0.98473816485705612</v>
      </c>
      <c r="AY94">
        <f>STDEV('20110208 Calibration Check-02'!AZ109,'20110209 Calibration Check'!AZ109,'20110204 Calibration Check-02'!AZ109)</f>
        <v>1.007324197602621</v>
      </c>
      <c r="AZ94">
        <f>STDEV('20110208 Calibration Check-02'!BA109,'20110209 Calibration Check'!BA109,'20110204 Calibration Check-02'!BA109)</f>
        <v>0.94419081163392959</v>
      </c>
      <c r="BA94">
        <f>STDEV('20110209 Calibration Check'!BB109,'20110204 Calibration Check-02'!BB109)</f>
        <v>0.24382478076165992</v>
      </c>
      <c r="BB94">
        <f>STDEV('20110208 Calibration Check-02'!BC109,'20110209 Calibration Check'!BC109,'20110204 Calibration Check-02'!BC109)</f>
        <v>0.76458317335041626</v>
      </c>
      <c r="BC94">
        <f>STDEV('20110208 Calibration Check-02'!BD109,'20110209 Calibration Check'!BD109,'20110204 Calibration Check-02'!BD109)</f>
        <v>0.33507766319915044</v>
      </c>
      <c r="BD94">
        <f>STDEV('20110208 Calibration Check-02'!BE109,'20110209 Calibration Check'!BE109,'20110204 Calibration Check-02'!BE109)</f>
        <v>0.41089213413241843</v>
      </c>
      <c r="BE94">
        <f>STDEV('20110208 Calibration Check-02'!BF109,'20110209 Calibration Check'!BF109,'20110204 Calibration Check-02'!BF109)</f>
        <v>0.93894677659728265</v>
      </c>
      <c r="BF94">
        <f>STDEV('20110208 Calibration Check-02'!BG109,'20110209 Calibration Check'!BG109,'20110204 Calibration Check-02'!BG109)</f>
        <v>0.48201485092962543</v>
      </c>
      <c r="BG94">
        <f>STDEV('20110208 Calibration Check-02'!BH109,'20110209 Calibration Check'!BH109,'20110204 Calibration Check-02'!BH109)</f>
        <v>1.0923075368083379</v>
      </c>
      <c r="BH94">
        <f>STDEV('20110208 Calibration Check-02'!BI109,'20110209 Calibration Check'!BI109,'20110204 Calibration Check-02'!BI109)</f>
        <v>0.8430514744318649</v>
      </c>
      <c r="BI94">
        <f>STDEV('20110208 Calibration Check-02'!BJ109,'20110209 Calibration Check'!BJ109,'20110204 Calibration Check-02'!BJ109)</f>
        <v>0.42904663188865055</v>
      </c>
      <c r="BJ94">
        <f>STDEV('20110208 Calibration Check-02'!BK109,'20110209 Calibration Check'!BK109,'20110204 Calibration Check-02'!BK109)</f>
        <v>0.69756469404817611</v>
      </c>
      <c r="BK94">
        <f>STDEV('20110208 Calibration Check-02'!BL109,'20110209 Calibration Check'!BL109,'20110204 Calibration Check-02'!BL109)</f>
        <v>0.98966336709759906</v>
      </c>
      <c r="BL94">
        <f>STDEV('20110208 Calibration Check-02'!BM109,'20110209 Calibration Check'!BM109,'20110204 Calibration Check-02'!BM109)</f>
        <v>0.82523224294180386</v>
      </c>
      <c r="BM94">
        <f>STDEV('20110208 Calibration Check-02'!BN109,'20110209 Calibration Check'!BN109,'20110204 Calibration Check-02'!BN109)</f>
        <v>0.45527243567245462</v>
      </c>
      <c r="BN94">
        <f>STDEV('20110208 Calibration Check-02'!BO109,'20110209 Calibration Check'!BO109,'20110204 Calibration Check-02'!BO109)</f>
        <v>0.21472160061567946</v>
      </c>
      <c r="BO94">
        <f>STDEV('20110208 Calibration Check-02'!BP109,'20110209 Calibration Check'!BP109,'20110204 Calibration Check-02'!BP109)</f>
        <v>0.69707284816669912</v>
      </c>
      <c r="BP94">
        <f>STDEV('20110208 Calibration Check-02'!BQ109,'20110209 Calibration Check'!BQ109,'20110204 Calibration Check-02'!BQ109)</f>
        <v>0.48387268031483877</v>
      </c>
      <c r="BQ94">
        <f>STDEV('20110208 Calibration Check-02'!BR109,'20110209 Calibration Check'!BR109,'20110204 Calibration Check-02'!BR109)</f>
        <v>0.52396636910136385</v>
      </c>
      <c r="BR94">
        <f>STDEV('20110208 Calibration Check-02'!BS109,'20110209 Calibration Check'!BS109,'20110204 Calibration Check-02'!BS109)</f>
        <v>0.77696881613914037</v>
      </c>
      <c r="BS94">
        <f>STDEV('20110208 Calibration Check-02'!BT109,'20110209 Calibration Check'!BT109,'20110204 Calibration Check-02'!BT109)</f>
        <v>0.90175324173241544</v>
      </c>
      <c r="BT94">
        <f>STDEV('20110208 Calibration Check-02'!BU109,'20110209 Calibration Check'!BU109,'20110204 Calibration Check-02'!BU109)</f>
        <v>1.0405980088126996</v>
      </c>
      <c r="BU94">
        <f>STDEV('20110208 Calibration Check-02'!BV109,'20110209 Calibration Check'!BV109,'20110204 Calibration Check-02'!BV109)</f>
        <v>0.45178039506728646</v>
      </c>
      <c r="BV94">
        <f>STDEV('20110208 Calibration Check-02'!BW109,'20110209 Calibration Check'!BW109,'20110204 Calibration Check-02'!BW109)</f>
        <v>1.0092724673056575</v>
      </c>
      <c r="BW94">
        <f>STDEV('20110208 Calibration Check-02'!BX109,'20110209 Calibration Check'!BX109,'20110204 Calibration Check-02'!BX109)</f>
        <v>0.8111466069623432</v>
      </c>
      <c r="BX94">
        <f>STDEV('20110208 Calibration Check-02'!BY109,'20110209 Calibration Check'!BY109,'20110204 Calibration Check-02'!BY109)</f>
        <v>0.98729884186708805</v>
      </c>
      <c r="BY94">
        <f>STDEV('20110208 Calibration Check-02'!BZ109,'20110209 Calibration Check'!BZ109,'20110204 Calibration Check-02'!BZ109)</f>
        <v>0.40577745694728135</v>
      </c>
      <c r="BZ94">
        <f>STDEV('20110208 Calibration Check-02'!CA109,'20110209 Calibration Check'!CA109,'20110204 Calibration Check-02'!CA109)</f>
        <v>0.42087146173437606</v>
      </c>
      <c r="CA94">
        <f>STDEV('20110208 Calibration Check-02'!CB109,'20110209 Calibration Check'!CB109,'20110204 Calibration Check-02'!CB109)</f>
        <v>0.65718133623854991</v>
      </c>
      <c r="CB94">
        <f>STDEV('20110208 Calibration Check-02'!CC109,'20110209 Calibration Check'!CC109,'20110204 Calibration Check-02'!CC109)</f>
        <v>0.4279476185773024</v>
      </c>
      <c r="CC94">
        <f>STDEV('20110208 Calibration Check-02'!CD109,'20110209 Calibration Check'!CD109,'20110204 Calibration Check-02'!CD109)</f>
        <v>0.56024213138050527</v>
      </c>
      <c r="CD94">
        <f>STDEV('20110208 Calibration Check-02'!CE109,'20110209 Calibration Check'!CE109,'20110204 Calibration Check-02'!CE109)</f>
        <v>0.65000940431428378</v>
      </c>
      <c r="CE94">
        <f>STDEV('20110208 Calibration Check-02'!CF109,'20110209 Calibration Check'!CF109,'20110204 Calibration Check-02'!CF109)</f>
        <v>1.0356305151368834</v>
      </c>
      <c r="CF94">
        <f>STDEV('20110208 Calibration Check-02'!CG109,'20110209 Calibration Check'!CG109,'20110204 Calibration Check-02'!CG109)</f>
        <v>0.95521435270610155</v>
      </c>
      <c r="CG94">
        <f>STDEV('20110208 Calibration Check-02'!CH109,'20110209 Calibration Check'!CH109,'20110204 Calibration Check-02'!CH109)</f>
        <v>2.2089073905225023</v>
      </c>
      <c r="CH94">
        <f>STDEV('20110208 Calibration Check-02'!CI109,'20110209 Calibration Check'!CI109,'20110204 Calibration Check-02'!CI109)</f>
        <v>0.89880917262825943</v>
      </c>
      <c r="CI94">
        <f>STDEV('20110208 Calibration Check-02'!CJ109,'20110209 Calibration Check'!CJ109,'20110204 Calibration Check-02'!CJ109)</f>
        <v>0.84797142928185709</v>
      </c>
      <c r="CJ94">
        <f>STDEV('20110208 Calibration Check-02'!CK109,'20110209 Calibration Check'!CK109,'20110204 Calibration Check-02'!CK109)</f>
        <v>0.8785196377828528</v>
      </c>
      <c r="CK94">
        <f>STDEV('20110208 Calibration Check-02'!CL109,'20110209 Calibration Check'!CL109,'20110204 Calibration Check-02'!CL109)</f>
        <v>1.6962748950574051</v>
      </c>
      <c r="CL94">
        <f>STDEV('20110208 Calibration Check-02'!CM109,'20110209 Calibration Check'!CM109,'20110204 Calibration Check-02'!CM109)</f>
        <v>0.544551756188278</v>
      </c>
      <c r="CM94">
        <f>STDEV('20110208 Calibration Check-02'!CN109,'20110209 Calibration Check'!CN109,'20110204 Calibration Check-02'!CN109)</f>
        <v>0.4723496129548177</v>
      </c>
      <c r="CN94">
        <f>STDEV('20110208 Calibration Check-02'!CO109,'20110209 Calibration Check'!CO109,'20110204 Calibration Check-02'!CO109)</f>
        <v>0</v>
      </c>
      <c r="CO94">
        <f>STDEV('20110208 Calibration Check-02'!CP109,'20110209 Calibration Check'!CP109,'20110204 Calibration Check-02'!CP109)</f>
        <v>0.53309736211838321</v>
      </c>
      <c r="CP94">
        <f>STDEV('20110208 Calibration Check-02'!CQ109,'20110209 Calibration Check'!CQ109,'20110204 Calibration Check-02'!CQ109)</f>
        <v>0.61734862583112693</v>
      </c>
      <c r="CQ94">
        <f>STDEV('20110208 Calibration Check-02'!CR109,'20110209 Calibration Check'!CR109)</f>
        <v>0.26317958519196694</v>
      </c>
      <c r="CR94">
        <f>STDEV('20110208 Calibration Check-02'!CS109,'20110209 Calibration Check'!CS109,'20110204 Calibration Check-02'!CS109)</f>
        <v>0.69718670761274881</v>
      </c>
      <c r="CS94">
        <f>STDEV('20110208 Calibration Check-02'!CT109,'20110209 Calibration Check'!CT109,'20110204 Calibration Check-02'!CT109)</f>
        <v>0.76663712607552736</v>
      </c>
    </row>
    <row r="95" spans="1:97">
      <c r="A95" t="s">
        <v>107</v>
      </c>
      <c r="B95">
        <f>STDEV('20110208 Calibration Check-02'!C110,'20110209 Calibration Check'!C110,'20110204 Calibration Check-02'!C110)</f>
        <v>0.11003283248286518</v>
      </c>
      <c r="C95">
        <f>STDEV('20110208 Calibration Check-02'!D110,'20110209 Calibration Check'!D110,'20110204 Calibration Check-02'!D110)</f>
        <v>0.53635970190608961</v>
      </c>
      <c r="D95">
        <f>STDEV('20110208 Calibration Check-02'!E110,'20110209 Calibration Check'!E110,'20110204 Calibration Check-02'!E110)</f>
        <v>0.25261021156206176</v>
      </c>
      <c r="E95">
        <f>STDEV('20110208 Calibration Check-02'!F110,'20110209 Calibration Check'!F110,'20110204 Calibration Check-02'!F110)</f>
        <v>0.36491865466474727</v>
      </c>
      <c r="F95">
        <f>STDEV('20110208 Calibration Check-02'!G110,'20110209 Calibration Check'!G110,'20110204 Calibration Check-02'!G110)</f>
        <v>0.53314004910781509</v>
      </c>
      <c r="G95">
        <f>STDEV('20110208 Calibration Check-02'!H110,'20110209 Calibration Check'!H110,'20110204 Calibration Check-02'!H110)</f>
        <v>4.4369240223573005E-2</v>
      </c>
      <c r="H95">
        <f>STDEV('20110208 Calibration Check-02'!I110,'20110209 Calibration Check'!I110,'20110204 Calibration Check-02'!I110)</f>
        <v>0.18971402547735577</v>
      </c>
      <c r="I95">
        <f>STDEV('20110208 Calibration Check-02'!J110,'20110209 Calibration Check'!J110,'20110204 Calibration Check-02'!J110)</f>
        <v>0.33920823605753797</v>
      </c>
      <c r="J95">
        <f>STDEV('20110208 Calibration Check-02'!K110,'20110209 Calibration Check'!K110,'20110204 Calibration Check-02'!K110)</f>
        <v>0.51947801276994765</v>
      </c>
      <c r="K95">
        <f>STDEV('20110208 Calibration Check-02'!L110,'20110209 Calibration Check'!L110,'20110204 Calibration Check-02'!L110)</f>
        <v>0.24625181494812531</v>
      </c>
      <c r="L95">
        <f>STDEV('20110208 Calibration Check-02'!M110,'20110209 Calibration Check'!M110,'20110204 Calibration Check-02'!M110)</f>
        <v>0.2337126974114033</v>
      </c>
      <c r="M95">
        <f>STDEV('20110208 Calibration Check-02'!N110,'20110209 Calibration Check'!N110,'20110204 Calibration Check-02'!N110)</f>
        <v>0.24712664561731226</v>
      </c>
      <c r="N95">
        <f>STDEV('20110208 Calibration Check-02'!O110,'20110209 Calibration Check'!O110,'20110204 Calibration Check-02'!O110)</f>
        <v>0.44813575397400202</v>
      </c>
      <c r="O95">
        <f>STDEV('20110208 Calibration Check-02'!P110,'20110209 Calibration Check'!P110,'20110204 Calibration Check-02'!P110)</f>
        <v>0.16086980337711748</v>
      </c>
      <c r="P95">
        <f>STDEV('20110208 Calibration Check-02'!Q110,'20110209 Calibration Check'!Q110,'20110204 Calibration Check-02'!Q110)</f>
        <v>0.4088722138933461</v>
      </c>
      <c r="Q95">
        <f>STDEV('20110208 Calibration Check-02'!R110,'20110209 Calibration Check'!R110,'20110204 Calibration Check-02'!R110)</f>
        <v>0.48654561081627262</v>
      </c>
      <c r="R95">
        <f>STDEV('20110208 Calibration Check-02'!S110,'20110209 Calibration Check'!S110,'20110204 Calibration Check-02'!S110)</f>
        <v>0.10131649101270904</v>
      </c>
      <c r="S95">
        <f>STDEV('20110208 Calibration Check-02'!T110,'20110209 Calibration Check'!T110,'20110204 Calibration Check-02'!T110)</f>
        <v>0.14622616543184647</v>
      </c>
      <c r="T95">
        <f>STDEV('20110208 Calibration Check-02'!U110,'20110209 Calibration Check'!U110,'20110204 Calibration Check-02'!U110)</f>
        <v>0.10044154786950826</v>
      </c>
      <c r="U95">
        <f>STDEV('20110208 Calibration Check-02'!V110,'20110209 Calibration Check'!V110,'20110204 Calibration Check-02'!V110)</f>
        <v>0.31755459008250703</v>
      </c>
      <c r="V95">
        <f>STDEV('20110208 Calibration Check-02'!W110,'20110209 Calibration Check'!W110,'20110204 Calibration Check-02'!W110)</f>
        <v>0.40671043452493538</v>
      </c>
      <c r="W95">
        <f>STDEV('20110208 Calibration Check-02'!X110,'20110209 Calibration Check'!X110,'20110204 Calibration Check-02'!X110)</f>
        <v>0.38024906251283275</v>
      </c>
      <c r="X95">
        <f>STDEV('20110208 Calibration Check-02'!Y110,'20110209 Calibration Check'!Y110,'20110204 Calibration Check-02'!Y110)</f>
        <v>2.9231997937953443E-2</v>
      </c>
      <c r="Y95">
        <f>STDEV('20110208 Calibration Check-02'!Z110,'20110209 Calibration Check'!Z110,'20110204 Calibration Check-02'!Z110)</f>
        <v>0.38865648151007764</v>
      </c>
      <c r="Z95">
        <f>STDEV('20110208 Calibration Check-02'!AA110,'20110209 Calibration Check'!AA110,'20110204 Calibration Check-02'!AA110)</f>
        <v>0.71633407763874768</v>
      </c>
      <c r="AA95">
        <f>STDEV('20110208 Calibration Check-02'!AB110,'20110209 Calibration Check'!AB110,'20110204 Calibration Check-02'!AB110)</f>
        <v>0.16830688359234361</v>
      </c>
      <c r="AB95">
        <f>STDEV('20110208 Calibration Check-02'!AC110,'20110209 Calibration Check'!AC110,'20110204 Calibration Check-02'!AC110)</f>
        <v>0.47812167900709651</v>
      </c>
      <c r="AC95">
        <f>STDEV('20110208 Calibration Check-02'!AD110,'20110209 Calibration Check'!AD110,'20110204 Calibration Check-02'!AD110)</f>
        <v>0.20473910975612652</v>
      </c>
      <c r="AD95">
        <f>STDEV('20110208 Calibration Check-02'!AE110,'20110209 Calibration Check'!AE110,'20110204 Calibration Check-02'!AE110)</f>
        <v>0.36116333753262869</v>
      </c>
      <c r="AE95">
        <f>STDEV('20110208 Calibration Check-02'!AF110,'20110209 Calibration Check'!AF110,'20110204 Calibration Check-02'!AF110)</f>
        <v>0.22338432146450052</v>
      </c>
      <c r="AF95">
        <f>STDEV('20110208 Calibration Check-02'!AG110,'20110209 Calibration Check'!AG110,'20110204 Calibration Check-02'!AG110)</f>
        <v>0.33870938397869488</v>
      </c>
      <c r="AG95">
        <f>STDEV('20110208 Calibration Check-02'!AH110,'20110209 Calibration Check'!AH110,'20110204 Calibration Check-02'!AH110)</f>
        <v>8.0025647465583119E-2</v>
      </c>
      <c r="AH95">
        <f>STDEV('20110208 Calibration Check-02'!AI110,'20110209 Calibration Check'!AI110,'20110204 Calibration Check-02'!AI110)</f>
        <v>0.40279810416624828</v>
      </c>
      <c r="AI95">
        <f>STDEV('20110208 Calibration Check-02'!AJ110,'20110209 Calibration Check'!AJ110,'20110204 Calibration Check-02'!AJ110)</f>
        <v>0.44283520539921478</v>
      </c>
      <c r="AJ95">
        <f>STDEV('20110208 Calibration Check-02'!AK110,'20110209 Calibration Check'!AK110,'20110204 Calibration Check-02'!AK110)</f>
        <v>0.13565826930212116</v>
      </c>
      <c r="AK95">
        <f>STDEV('20110208 Calibration Check-02'!AL110,'20110209 Calibration Check'!AL110,'20110204 Calibration Check-02'!AL110)</f>
        <v>0.36900753992247209</v>
      </c>
      <c r="AL95">
        <f>STDEV('20110208 Calibration Check-02'!AM110,'20110209 Calibration Check'!AM110,'20110204 Calibration Check-02'!AM110)</f>
        <v>0.4799220821650344</v>
      </c>
      <c r="AM95">
        <f>STDEV('20110208 Calibration Check-02'!AN110,'20110209 Calibration Check'!AN110,'20110204 Calibration Check-02'!AN110)</f>
        <v>0.4161849708788915</v>
      </c>
      <c r="AN95">
        <f>STDEV('20110208 Calibration Check-02'!AO110,'20110209 Calibration Check'!AO110,'20110204 Calibration Check-02'!AO110)</f>
        <v>0.50329259486166489</v>
      </c>
      <c r="AO95">
        <f>STDEV('20110208 Calibration Check-02'!AP110,'20110209 Calibration Check'!AP110,'20110204 Calibration Check-02'!AP110)</f>
        <v>7.57453860099465E-2</v>
      </c>
      <c r="AP95">
        <f>STDEV('20110208 Calibration Check-02'!AQ110,'20110209 Calibration Check'!AQ110,'20110204 Calibration Check-02'!AQ110)</f>
        <v>0.38150109318137237</v>
      </c>
      <c r="AQ95">
        <f>STDEV('20110208 Calibration Check-02'!AR110,'20110209 Calibration Check'!AR110,'20110204 Calibration Check-02'!AR110)</f>
        <v>0.17768334229996052</v>
      </c>
      <c r="AR95">
        <f>STDEV('20110208 Calibration Check-02'!AS110,'20110209 Calibration Check'!AS110,'20110204 Calibration Check-02'!AS110)</f>
        <v>6.4256831029298897E-2</v>
      </c>
      <c r="AS95">
        <f>STDEV('20110208 Calibration Check-02'!AT110,'20110209 Calibration Check'!AT110,'20110204 Calibration Check-02'!AT110)</f>
        <v>0.4143719811289025</v>
      </c>
      <c r="AT95">
        <f>STDEV('20110208 Calibration Check-02'!AU110,'20110209 Calibration Check'!AU110,'20110204 Calibration Check-02'!AU110)</f>
        <v>0.27840361590407547</v>
      </c>
      <c r="AU95">
        <f>STDEV('20110208 Calibration Check-02'!AV110,'20110209 Calibration Check'!AV110,'20110204 Calibration Check-02'!AV110)</f>
        <v>0.38040216314354514</v>
      </c>
      <c r="AV95">
        <f>STDEV('20110208 Calibration Check-02'!AW110,'20110209 Calibration Check'!AW110,'20110204 Calibration Check-02'!AW110)</f>
        <v>0.46086336007019846</v>
      </c>
      <c r="AW95">
        <f>STDEV('20110208 Calibration Check-02'!AX110,'20110209 Calibration Check'!AX110,'20110204 Calibration Check-02'!AX110)</f>
        <v>1.3101392469913686</v>
      </c>
      <c r="AX95">
        <f>STDEV('20110208 Calibration Check-02'!AY110,'20110209 Calibration Check'!AY110,'20110204 Calibration Check-02'!AY110)</f>
        <v>0.46799082185397323</v>
      </c>
      <c r="AY95">
        <f>STDEV('20110208 Calibration Check-02'!AZ110,'20110209 Calibration Check'!AZ110,'20110204 Calibration Check-02'!AZ110)</f>
        <v>0.52950223793360485</v>
      </c>
      <c r="AZ95">
        <f>STDEV('20110208 Calibration Check-02'!BA110,'20110209 Calibration Check'!BA110,'20110204 Calibration Check-02'!BA110)</f>
        <v>0.39876442532539852</v>
      </c>
      <c r="BA95">
        <f>STDEV('20110209 Calibration Check'!BB110,'20110204 Calibration Check-02'!BB110)</f>
        <v>0.17584322748855388</v>
      </c>
      <c r="BB95">
        <f>STDEV('20110208 Calibration Check-02'!BC110,'20110209 Calibration Check'!BC110,'20110204 Calibration Check-02'!BC110)</f>
        <v>0.23578801940497077</v>
      </c>
      <c r="BC95">
        <f>STDEV('20110208 Calibration Check-02'!BD110,'20110209 Calibration Check'!BD110,'20110204 Calibration Check-02'!BD110)</f>
        <v>0.20707316643516496</v>
      </c>
      <c r="BD95">
        <f>STDEV('20110208 Calibration Check-02'!BE110,'20110209 Calibration Check'!BE110,'20110204 Calibration Check-02'!BE110)</f>
        <v>0.2433162981845946</v>
      </c>
      <c r="BE95">
        <f>STDEV('20110208 Calibration Check-02'!BF110,'20110209 Calibration Check'!BF110,'20110204 Calibration Check-02'!BF110)</f>
        <v>0.39231761658019237</v>
      </c>
      <c r="BF95">
        <f>STDEV('20110208 Calibration Check-02'!BG110,'20110209 Calibration Check'!BG110,'20110204 Calibration Check-02'!BG110)</f>
        <v>6.9817132326084275E-2</v>
      </c>
      <c r="BG95">
        <f>STDEV('20110208 Calibration Check-02'!BH110,'20110209 Calibration Check'!BH110,'20110204 Calibration Check-02'!BH110)</f>
        <v>0.54259494456466906</v>
      </c>
      <c r="BH95">
        <f>STDEV('20110208 Calibration Check-02'!BI110,'20110209 Calibration Check'!BI110,'20110204 Calibration Check-02'!BI110)</f>
        <v>0.2955186686683654</v>
      </c>
      <c r="BI95">
        <f>STDEV('20110208 Calibration Check-02'!BJ110,'20110209 Calibration Check'!BJ110,'20110204 Calibration Check-02'!BJ110)</f>
        <v>0.14662460639668884</v>
      </c>
      <c r="BJ95">
        <f>STDEV('20110208 Calibration Check-02'!BK110,'20110209 Calibration Check'!BK110,'20110204 Calibration Check-02'!BK110)</f>
        <v>0.14737297938683697</v>
      </c>
      <c r="BK95">
        <f>STDEV('20110208 Calibration Check-02'!BL110,'20110209 Calibration Check'!BL110,'20110204 Calibration Check-02'!BL110)</f>
        <v>0.46171755095812123</v>
      </c>
      <c r="BL95">
        <f>STDEV('20110208 Calibration Check-02'!BM110,'20110209 Calibration Check'!BM110,'20110204 Calibration Check-02'!BM110)</f>
        <v>0.30024875375389365</v>
      </c>
      <c r="BM95">
        <f>STDEV('20110208 Calibration Check-02'!BN110,'20110209 Calibration Check'!BN110,'20110204 Calibration Check-02'!BN110)</f>
        <v>9.3653718675177564E-2</v>
      </c>
      <c r="BN95">
        <f>STDEV('20110208 Calibration Check-02'!BO110,'20110209 Calibration Check'!BO110,'20110204 Calibration Check-02'!BO110)</f>
        <v>0.38205057494465494</v>
      </c>
      <c r="BO95">
        <f>STDEV('20110208 Calibration Check-02'!BP110,'20110209 Calibration Check'!BP110,'20110204 Calibration Check-02'!BP110)</f>
        <v>0.20610631171880128</v>
      </c>
      <c r="BP95">
        <f>STDEV('20110208 Calibration Check-02'!BQ110,'20110209 Calibration Check'!BQ110,'20110204 Calibration Check-02'!BQ110)</f>
        <v>0.13953067521252221</v>
      </c>
      <c r="BQ95">
        <f>STDEV('20110208 Calibration Check-02'!BR110,'20110209 Calibration Check'!BR110,'20110204 Calibration Check-02'!BR110)</f>
        <v>0.10108415504429373</v>
      </c>
      <c r="BR95">
        <f>STDEV('20110208 Calibration Check-02'!BS110,'20110209 Calibration Check'!BS110,'20110204 Calibration Check-02'!BS110)</f>
        <v>0.23488796194910494</v>
      </c>
      <c r="BS95">
        <f>STDEV('20110208 Calibration Check-02'!BT110,'20110209 Calibration Check'!BT110,'20110204 Calibration Check-02'!BT110)</f>
        <v>0.35281860558703243</v>
      </c>
      <c r="BT95">
        <f>STDEV('20110208 Calibration Check-02'!BU110,'20110209 Calibration Check'!BU110,'20110204 Calibration Check-02'!BU110)</f>
        <v>0.51333438058528646</v>
      </c>
      <c r="BU95">
        <f>STDEV('20110208 Calibration Check-02'!BV110,'20110209 Calibration Check'!BV110,'20110204 Calibration Check-02'!BV110)</f>
        <v>0.95286270805384066</v>
      </c>
      <c r="BV95">
        <f>STDEV('20110208 Calibration Check-02'!BW110,'20110209 Calibration Check'!BW110,'20110204 Calibration Check-02'!BW110)</f>
        <v>1.3914318538520611</v>
      </c>
      <c r="BW95">
        <f>STDEV('20110208 Calibration Check-02'!BX110,'20110209 Calibration Check'!BX110,'20110204 Calibration Check-02'!BX110)</f>
        <v>0.27486154778853139</v>
      </c>
      <c r="BX95">
        <f>STDEV('20110208 Calibration Check-02'!BY110,'20110209 Calibration Check'!BY110,'20110204 Calibration Check-02'!BY110)</f>
        <v>0.43715914219448554</v>
      </c>
      <c r="BY95">
        <f>STDEV('20110208 Calibration Check-02'!BZ110,'20110209 Calibration Check'!BZ110,'20110204 Calibration Check-02'!BZ110)</f>
        <v>0.14323115711239631</v>
      </c>
      <c r="BZ95">
        <f>STDEV('20110208 Calibration Check-02'!CA110,'20110209 Calibration Check'!CA110,'20110204 Calibration Check-02'!CA110)</f>
        <v>0.13231543252428243</v>
      </c>
      <c r="CA95">
        <f>STDEV('20110208 Calibration Check-02'!CB110,'20110209 Calibration Check'!CB110,'20110204 Calibration Check-02'!CB110)</f>
        <v>0.49305033293766687</v>
      </c>
      <c r="CB95">
        <f>STDEV('20110208 Calibration Check-02'!CC110,'20110209 Calibration Check'!CC110,'20110204 Calibration Check-02'!CC110)</f>
        <v>0.16205939809055595</v>
      </c>
      <c r="CC95">
        <f>STDEV('20110208 Calibration Check-02'!CD110,'20110209 Calibration Check'!CD110,'20110204 Calibration Check-02'!CD110)</f>
        <v>6.9875840551121296E-2</v>
      </c>
      <c r="CD95">
        <f>STDEV('20110208 Calibration Check-02'!CE110,'20110209 Calibration Check'!CE110,'20110204 Calibration Check-02'!CE110)</f>
        <v>0.11036602026736472</v>
      </c>
      <c r="CE95">
        <f>STDEV('20110208 Calibration Check-02'!CF110,'20110209 Calibration Check'!CF110,'20110204 Calibration Check-02'!CF110)</f>
        <v>0.49117447549228394</v>
      </c>
      <c r="CF95">
        <f>STDEV('20110208 Calibration Check-02'!CG110,'20110209 Calibration Check'!CG110,'20110204 Calibration Check-02'!CG110)</f>
        <v>0.44199979579326526</v>
      </c>
      <c r="CG95">
        <f>STDEV('20110208 Calibration Check-02'!CH110,'20110209 Calibration Check'!CH110,'20110204 Calibration Check-02'!CH110)</f>
        <v>1.6845789668142874</v>
      </c>
      <c r="CH95">
        <f>STDEV('20110208 Calibration Check-02'!CI110,'20110209 Calibration Check'!CI110,'20110204 Calibration Check-02'!CI110)</f>
        <v>0.62199304281011936</v>
      </c>
      <c r="CI95">
        <f>STDEV('20110208 Calibration Check-02'!CJ110,'20110209 Calibration Check'!CJ110,'20110204 Calibration Check-02'!CJ110)</f>
        <v>0.31041890399222183</v>
      </c>
      <c r="CJ95">
        <f>STDEV('20110208 Calibration Check-02'!CK110,'20110209 Calibration Check'!CK110,'20110204 Calibration Check-02'!CK110)</f>
        <v>0.33536066598323822</v>
      </c>
      <c r="CK95">
        <f>STDEV('20110208 Calibration Check-02'!CL110,'20110209 Calibration Check'!CL110,'20110204 Calibration Check-02'!CL110)</f>
        <v>1.1986851914891266</v>
      </c>
      <c r="CL95">
        <f>STDEV('20110208 Calibration Check-02'!CM110,'20110209 Calibration Check'!CM110,'20110204 Calibration Check-02'!CM110)</f>
        <v>0.23713141230235912</v>
      </c>
      <c r="CM95">
        <f>STDEV('20110208 Calibration Check-02'!CN110,'20110209 Calibration Check'!CN110,'20110204 Calibration Check-02'!CN110)</f>
        <v>0.24482327460925676</v>
      </c>
      <c r="CN95">
        <f>STDEV('20110208 Calibration Check-02'!CO110,'20110209 Calibration Check'!CO110,'20110204 Calibration Check-02'!CO110)</f>
        <v>0.53075452936770251</v>
      </c>
      <c r="CO95">
        <f>STDEV('20110208 Calibration Check-02'!CP110,'20110209 Calibration Check'!CP110,'20110204 Calibration Check-02'!CP110)</f>
        <v>0</v>
      </c>
      <c r="CP95">
        <f>STDEV('20110208 Calibration Check-02'!CQ110,'20110209 Calibration Check'!CQ110,'20110204 Calibration Check-02'!CQ110)</f>
        <v>7.1283641798634723E-2</v>
      </c>
      <c r="CQ95">
        <f>STDEV('20110208 Calibration Check-02'!CR110,'20110209 Calibration Check'!CR110)</f>
        <v>8.8855605574184787E-2</v>
      </c>
      <c r="CR95">
        <f>STDEV('20110208 Calibration Check-02'!CS110,'20110209 Calibration Check'!CS110,'20110204 Calibration Check-02'!CS110)</f>
        <v>0.12936270454679255</v>
      </c>
      <c r="CS95">
        <f>STDEV('20110208 Calibration Check-02'!CT110,'20110209 Calibration Check'!CT110,'20110204 Calibration Check-02'!CT110)</f>
        <v>0.95038274476658924</v>
      </c>
    </row>
    <row r="96" spans="1:97">
      <c r="A96" t="s">
        <v>108</v>
      </c>
      <c r="B96">
        <f>STDEV('20110208 Calibration Check-02'!C111,'20110209 Calibration Check'!C111,'20110204 Calibration Check-02'!C111)</f>
        <v>0.13728490888033107</v>
      </c>
      <c r="C96">
        <f>STDEV('20110208 Calibration Check-02'!D111,'20110209 Calibration Check'!D111,'20110204 Calibration Check-02'!D111)</f>
        <v>0.57845078154824137</v>
      </c>
      <c r="D96">
        <f>STDEV('20110208 Calibration Check-02'!E111,'20110209 Calibration Check'!E111,'20110204 Calibration Check-02'!E111)</f>
        <v>0.17843876986690327</v>
      </c>
      <c r="E96">
        <f>STDEV('20110208 Calibration Check-02'!F111,'20110209 Calibration Check'!F111,'20110204 Calibration Check-02'!F111)</f>
        <v>0.30150475319533637</v>
      </c>
      <c r="F96">
        <f>STDEV('20110208 Calibration Check-02'!G111,'20110209 Calibration Check'!G111,'20110204 Calibration Check-02'!G111)</f>
        <v>0.45229791719505502</v>
      </c>
      <c r="G96">
        <f>STDEV('20110208 Calibration Check-02'!H111,'20110209 Calibration Check'!H111,'20110204 Calibration Check-02'!H111)</f>
        <v>4.0722752930395942E-2</v>
      </c>
      <c r="H96">
        <f>STDEV('20110208 Calibration Check-02'!I111,'20110209 Calibration Check'!I111,'20110204 Calibration Check-02'!I111)</f>
        <v>0.12304926225953132</v>
      </c>
      <c r="I96">
        <f>STDEV('20110208 Calibration Check-02'!J111,'20110209 Calibration Check'!J111,'20110204 Calibration Check-02'!J111)</f>
        <v>0.2707522116462443</v>
      </c>
      <c r="J96">
        <f>STDEV('20110208 Calibration Check-02'!K111,'20110209 Calibration Check'!K111,'20110204 Calibration Check-02'!K111)</f>
        <v>0.4783913694711745</v>
      </c>
      <c r="K96">
        <f>STDEV('20110208 Calibration Check-02'!L111,'20110209 Calibration Check'!L111,'20110204 Calibration Check-02'!L111)</f>
        <v>0.17200833261721138</v>
      </c>
      <c r="L96">
        <f>STDEV('20110208 Calibration Check-02'!M111,'20110209 Calibration Check'!M111,'20110204 Calibration Check-02'!M111)</f>
        <v>0.25471811748882761</v>
      </c>
      <c r="M96">
        <f>STDEV('20110208 Calibration Check-02'!N111,'20110209 Calibration Check'!N111,'20110204 Calibration Check-02'!N111)</f>
        <v>0.22833073360852787</v>
      </c>
      <c r="N96">
        <f>STDEV('20110208 Calibration Check-02'!O111,'20110209 Calibration Check'!O111,'20110204 Calibration Check-02'!O111)</f>
        <v>0.36978657355341898</v>
      </c>
      <c r="O96">
        <f>STDEV('20110208 Calibration Check-02'!P111,'20110209 Calibration Check'!P111,'20110204 Calibration Check-02'!P111)</f>
        <v>9.659529365870928E-2</v>
      </c>
      <c r="P96">
        <f>STDEV('20110208 Calibration Check-02'!Q111,'20110209 Calibration Check'!Q111,'20110204 Calibration Check-02'!Q111)</f>
        <v>0.44152569883179071</v>
      </c>
      <c r="Q96">
        <f>STDEV('20110208 Calibration Check-02'!R111,'20110209 Calibration Check'!R111,'20110204 Calibration Check-02'!R111)</f>
        <v>0.40836099059066894</v>
      </c>
      <c r="R96">
        <f>STDEV('20110208 Calibration Check-02'!S111,'20110209 Calibration Check'!S111,'20110204 Calibration Check-02'!S111)</f>
        <v>0.11371121472367453</v>
      </c>
      <c r="S96">
        <f>STDEV('20110208 Calibration Check-02'!T111,'20110209 Calibration Check'!T111,'20110204 Calibration Check-02'!T111)</f>
        <v>7.918943840804453E-2</v>
      </c>
      <c r="T96">
        <f>STDEV('20110208 Calibration Check-02'!U111,'20110209 Calibration Check'!U111,'20110204 Calibration Check-02'!U111)</f>
        <v>0.14622022582747427</v>
      </c>
      <c r="U96">
        <f>STDEV('20110208 Calibration Check-02'!V111,'20110209 Calibration Check'!V111,'20110204 Calibration Check-02'!V111)</f>
        <v>0.36496003688687628</v>
      </c>
      <c r="V96">
        <f>STDEV('20110208 Calibration Check-02'!W111,'20110209 Calibration Check'!W111,'20110204 Calibration Check-02'!W111)</f>
        <v>0.34190612932773229</v>
      </c>
      <c r="W96">
        <f>STDEV('20110208 Calibration Check-02'!X111,'20110209 Calibration Check'!X111,'20110204 Calibration Check-02'!X111)</f>
        <v>0.31058835437240045</v>
      </c>
      <c r="X96">
        <f>STDEV('20110208 Calibration Check-02'!Y111,'20110209 Calibration Check'!Y111,'20110204 Calibration Check-02'!Y111)</f>
        <v>9.9703287823930689E-2</v>
      </c>
      <c r="Y96">
        <f>STDEV('20110208 Calibration Check-02'!Z111,'20110209 Calibration Check'!Z111,'20110204 Calibration Check-02'!Z111)</f>
        <v>0.44630996947665669</v>
      </c>
      <c r="Z96">
        <f>STDEV('20110208 Calibration Check-02'!AA111,'20110209 Calibration Check'!AA111,'20110204 Calibration Check-02'!AA111)</f>
        <v>0.62652645914320293</v>
      </c>
      <c r="AA96">
        <f>STDEV('20110208 Calibration Check-02'!AB111,'20110209 Calibration Check'!AB111,'20110204 Calibration Check-02'!AB111)</f>
        <v>0.13966365084732582</v>
      </c>
      <c r="AB96">
        <f>STDEV('20110208 Calibration Check-02'!AC111,'20110209 Calibration Check'!AC111,'20110204 Calibration Check-02'!AC111)</f>
        <v>0.4212467493419027</v>
      </c>
      <c r="AC96">
        <f>STDEV('20110208 Calibration Check-02'!AD111,'20110209 Calibration Check'!AD111,'20110204 Calibration Check-02'!AD111)</f>
        <v>0.13812991312945419</v>
      </c>
      <c r="AD96">
        <f>STDEV('20110208 Calibration Check-02'!AE111,'20110209 Calibration Check'!AE111,'20110204 Calibration Check-02'!AE111)</f>
        <v>0.28292956221438303</v>
      </c>
      <c r="AE96">
        <f>STDEV('20110208 Calibration Check-02'!AF111,'20110209 Calibration Check'!AF111,'20110204 Calibration Check-02'!AF111)</f>
        <v>0.26122994998546228</v>
      </c>
      <c r="AF96">
        <f>STDEV('20110208 Calibration Check-02'!AG111,'20110209 Calibration Check'!AG111,'20110204 Calibration Check-02'!AG111)</f>
        <v>0.37930484385359414</v>
      </c>
      <c r="AG96">
        <f>STDEV('20110208 Calibration Check-02'!AH111,'20110209 Calibration Check'!AH111,'20110204 Calibration Check-02'!AH111)</f>
        <v>9.6716817005909339E-3</v>
      </c>
      <c r="AH96">
        <f>STDEV('20110208 Calibration Check-02'!AI111,'20110209 Calibration Check'!AI111,'20110204 Calibration Check-02'!AI111)</f>
        <v>0.36703609775580087</v>
      </c>
      <c r="AI96">
        <f>STDEV('20110208 Calibration Check-02'!AJ111,'20110209 Calibration Check'!AJ111,'20110204 Calibration Check-02'!AJ111)</f>
        <v>0.36813252976993699</v>
      </c>
      <c r="AJ96">
        <f>STDEV('20110208 Calibration Check-02'!AK111,'20110209 Calibration Check'!AK111,'20110204 Calibration Check-02'!AK111)</f>
        <v>0.118548543637302</v>
      </c>
      <c r="AK96">
        <f>STDEV('20110208 Calibration Check-02'!AL111,'20110209 Calibration Check'!AL111,'20110204 Calibration Check-02'!AL111)</f>
        <v>0.31232923644463279</v>
      </c>
      <c r="AL96">
        <f>STDEV('20110208 Calibration Check-02'!AM111,'20110209 Calibration Check'!AM111,'20110204 Calibration Check-02'!AM111)</f>
        <v>0.40799862498222766</v>
      </c>
      <c r="AM96">
        <f>STDEV('20110208 Calibration Check-02'!AN111,'20110209 Calibration Check'!AN111,'20110204 Calibration Check-02'!AN111)</f>
        <v>0.37922860665854824</v>
      </c>
      <c r="AN96">
        <f>STDEV('20110208 Calibration Check-02'!AO111,'20110209 Calibration Check'!AO111,'20110204 Calibration Check-02'!AO111)</f>
        <v>0.42777952618065584</v>
      </c>
      <c r="AO96">
        <f>STDEV('20110208 Calibration Check-02'!AP111,'20110209 Calibration Check'!AP111,'20110204 Calibration Check-02'!AP111)</f>
        <v>9.4182502671013496E-2</v>
      </c>
      <c r="AP96">
        <f>STDEV('20110208 Calibration Check-02'!AQ111,'20110209 Calibration Check'!AQ111,'20110204 Calibration Check-02'!AQ111)</f>
        <v>0.32401576442430113</v>
      </c>
      <c r="AQ96">
        <f>STDEV('20110208 Calibration Check-02'!AR111,'20110209 Calibration Check'!AR111,'20110204 Calibration Check-02'!AR111)</f>
        <v>0.10427897394455891</v>
      </c>
      <c r="AR96">
        <f>STDEV('20110208 Calibration Check-02'!AS111,'20110209 Calibration Check'!AS111,'20110204 Calibration Check-02'!AS111)</f>
        <v>9.1405924290673055E-2</v>
      </c>
      <c r="AS96">
        <f>STDEV('20110208 Calibration Check-02'!AT111,'20110209 Calibration Check'!AT111,'20110204 Calibration Check-02'!AT111)</f>
        <v>0.36929419682346798</v>
      </c>
      <c r="AT96">
        <f>STDEV('20110208 Calibration Check-02'!AU111,'20110209 Calibration Check'!AU111,'20110204 Calibration Check-02'!AU111)</f>
        <v>0.23895952853020988</v>
      </c>
      <c r="AU96">
        <f>STDEV('20110208 Calibration Check-02'!AV111,'20110209 Calibration Check'!AV111,'20110204 Calibration Check-02'!AV111)</f>
        <v>0.32466891541983395</v>
      </c>
      <c r="AV96">
        <f>STDEV('20110208 Calibration Check-02'!AW111,'20110209 Calibration Check'!AW111,'20110204 Calibration Check-02'!AW111)</f>
        <v>0.389663290286477</v>
      </c>
      <c r="AW96">
        <f>STDEV('20110208 Calibration Check-02'!AX111,'20110209 Calibration Check'!AX111,'20110204 Calibration Check-02'!AX111)</f>
        <v>1.2211938924355041</v>
      </c>
      <c r="AX96">
        <f>STDEV('20110208 Calibration Check-02'!AY111,'20110209 Calibration Check'!AY111,'20110204 Calibration Check-02'!AY111)</f>
        <v>0.40594095821002479</v>
      </c>
      <c r="AY96">
        <f>STDEV('20110208 Calibration Check-02'!AZ111,'20110209 Calibration Check'!AZ111,'20110204 Calibration Check-02'!AZ111)</f>
        <v>0.47512605620046633</v>
      </c>
      <c r="AZ96">
        <f>STDEV('20110208 Calibration Check-02'!BA111,'20110209 Calibration Check'!BA111,'20110204 Calibration Check-02'!BA111)</f>
        <v>0.32470734801665113</v>
      </c>
      <c r="BA96">
        <f>STDEV('20110209 Calibration Check'!BB111,'20110204 Calibration Check-02'!BB111)</f>
        <v>0.21523029086968753</v>
      </c>
      <c r="BB96">
        <f>STDEV('20110208 Calibration Check-02'!BC111,'20110209 Calibration Check'!BC111,'20110204 Calibration Check-02'!BC111)</f>
        <v>0.17829187223020909</v>
      </c>
      <c r="BC96">
        <f>STDEV('20110208 Calibration Check-02'!BD111,'20110209 Calibration Check'!BD111,'20110204 Calibration Check-02'!BD111)</f>
        <v>0.26690301521996446</v>
      </c>
      <c r="BD96">
        <f>STDEV('20110208 Calibration Check-02'!BE111,'20110209 Calibration Check'!BE111,'20110204 Calibration Check-02'!BE111)</f>
        <v>0.29103152927583881</v>
      </c>
      <c r="BE96">
        <f>STDEV('20110208 Calibration Check-02'!BF111,'20110209 Calibration Check'!BF111,'20110204 Calibration Check-02'!BF111)</f>
        <v>0.31826100275236602</v>
      </c>
      <c r="BF96">
        <f>STDEV('20110208 Calibration Check-02'!BG111,'20110209 Calibration Check'!BG111,'20110204 Calibration Check-02'!BG111)</f>
        <v>0.13571443068046085</v>
      </c>
      <c r="BG96">
        <f>STDEV('20110208 Calibration Check-02'!BH111,'20110209 Calibration Check'!BH111,'20110204 Calibration Check-02'!BH111)</f>
        <v>0.46179321313027777</v>
      </c>
      <c r="BH96">
        <f>STDEV('20110208 Calibration Check-02'!BI111,'20110209 Calibration Check'!BI111,'20110204 Calibration Check-02'!BI111)</f>
        <v>0.21851450545331547</v>
      </c>
      <c r="BI96">
        <f>STDEV('20110208 Calibration Check-02'!BJ111,'20110209 Calibration Check'!BJ111,'20110204 Calibration Check-02'!BJ111)</f>
        <v>0.21038160467464162</v>
      </c>
      <c r="BJ96">
        <f>STDEV('20110208 Calibration Check-02'!BK111,'20110209 Calibration Check'!BK111,'20110204 Calibration Check-02'!BK111)</f>
        <v>0.1035934946200649</v>
      </c>
      <c r="BK96">
        <f>STDEV('20110208 Calibration Check-02'!BL111,'20110209 Calibration Check'!BL111,'20110204 Calibration Check-02'!BL111)</f>
        <v>0.39482241253382283</v>
      </c>
      <c r="BL96">
        <f>STDEV('20110208 Calibration Check-02'!BM111,'20110209 Calibration Check'!BM111,'20110204 Calibration Check-02'!BM111)</f>
        <v>0.23945521738107145</v>
      </c>
      <c r="BM96">
        <f>STDEV('20110208 Calibration Check-02'!BN111,'20110209 Calibration Check'!BN111,'20110204 Calibration Check-02'!BN111)</f>
        <v>0.15426674073146063</v>
      </c>
      <c r="BN96">
        <f>STDEV('20110208 Calibration Check-02'!BO111,'20110209 Calibration Check'!BO111,'20110204 Calibration Check-02'!BO111)</f>
        <v>0.43502249478703958</v>
      </c>
      <c r="BO96">
        <f>STDEV('20110208 Calibration Check-02'!BP111,'20110209 Calibration Check'!BP111,'20110204 Calibration Check-02'!BP111)</f>
        <v>0.16113713312241593</v>
      </c>
      <c r="BP96">
        <f>STDEV('20110208 Calibration Check-02'!BQ111,'20110209 Calibration Check'!BQ111,'20110204 Calibration Check-02'!BQ111)</f>
        <v>0.18132650890796356</v>
      </c>
      <c r="BQ96">
        <f>STDEV('20110208 Calibration Check-02'!BR111,'20110209 Calibration Check'!BR111,'20110204 Calibration Check-02'!BR111)</f>
        <v>0.13822182390244103</v>
      </c>
      <c r="BR96">
        <f>STDEV('20110208 Calibration Check-02'!BS111,'20110209 Calibration Check'!BS111,'20110204 Calibration Check-02'!BS111)</f>
        <v>0.16005761243983407</v>
      </c>
      <c r="BS96">
        <f>STDEV('20110208 Calibration Check-02'!BT111,'20110209 Calibration Check'!BT111,'20110204 Calibration Check-02'!BT111)</f>
        <v>0.27610856198419703</v>
      </c>
      <c r="BT96">
        <f>STDEV('20110208 Calibration Check-02'!BU111,'20110209 Calibration Check'!BU111,'20110204 Calibration Check-02'!BU111)</f>
        <v>0.44475932843324245</v>
      </c>
      <c r="BU96">
        <f>STDEV('20110208 Calibration Check-02'!BV111,'20110209 Calibration Check'!BV111,'20110204 Calibration Check-02'!BV111)</f>
        <v>0.99628531613429994</v>
      </c>
      <c r="BV96">
        <f>STDEV('20110208 Calibration Check-02'!BW111,'20110209 Calibration Check'!BW111,'20110204 Calibration Check-02'!BW111)</f>
        <v>1.4107519114788694</v>
      </c>
      <c r="BW96">
        <f>STDEV('20110208 Calibration Check-02'!BX111,'20110209 Calibration Check'!BX111,'20110204 Calibration Check-02'!BX111)</f>
        <v>0.21565583255650647</v>
      </c>
      <c r="BX96">
        <f>STDEV('20110208 Calibration Check-02'!BY111,'20110209 Calibration Check'!BY111,'20110204 Calibration Check-02'!BY111)</f>
        <v>0.35953432782072786</v>
      </c>
      <c r="BY96">
        <f>STDEV('20110208 Calibration Check-02'!BZ111,'20110209 Calibration Check'!BZ111,'20110204 Calibration Check-02'!BZ111)</f>
        <v>0.20774211136727605</v>
      </c>
      <c r="BZ96">
        <f>STDEV('20110208 Calibration Check-02'!CA111,'20110209 Calibration Check'!CA111,'20110204 Calibration Check-02'!CA111)</f>
        <v>0.19022654630419453</v>
      </c>
      <c r="CA96">
        <f>STDEV('20110208 Calibration Check-02'!CB111,'20110209 Calibration Check'!CB111,'20110204 Calibration Check-02'!CB111)</f>
        <v>0.5046292458355548</v>
      </c>
      <c r="CB96">
        <f>STDEV('20110208 Calibration Check-02'!CC111,'20110209 Calibration Check'!CC111,'20110204 Calibration Check-02'!CC111)</f>
        <v>0.20615825558079978</v>
      </c>
      <c r="CC96">
        <f>STDEV('20110208 Calibration Check-02'!CD111,'20110209 Calibration Check'!CD111,'20110204 Calibration Check-02'!CD111)</f>
        <v>8.1109084021355651E-2</v>
      </c>
      <c r="CD96">
        <f>STDEV('20110208 Calibration Check-02'!CE111,'20110209 Calibration Check'!CE111,'20110204 Calibration Check-02'!CE111)</f>
        <v>4.1910620702541673E-2</v>
      </c>
      <c r="CE96">
        <f>STDEV('20110208 Calibration Check-02'!CF111,'20110209 Calibration Check'!CF111,'20110204 Calibration Check-02'!CF111)</f>
        <v>0.40975046105373564</v>
      </c>
      <c r="CF96">
        <f>STDEV('20110208 Calibration Check-02'!CG111,'20110209 Calibration Check'!CG111,'20110204 Calibration Check-02'!CG111)</f>
        <v>0.38124814971672355</v>
      </c>
      <c r="CG96">
        <f>STDEV('20110208 Calibration Check-02'!CH111,'20110209 Calibration Check'!CH111,'20110204 Calibration Check-02'!CH111)</f>
        <v>1.5845107414255124</v>
      </c>
      <c r="CH96">
        <f>STDEV('20110208 Calibration Check-02'!CI111,'20110209 Calibration Check'!CI111,'20110204 Calibration Check-02'!CI111)</f>
        <v>0.59739297413540104</v>
      </c>
      <c r="CI96">
        <f>STDEV('20110208 Calibration Check-02'!CJ111,'20110209 Calibration Check'!CJ111,'20110204 Calibration Check-02'!CJ111)</f>
        <v>0.24942483306168914</v>
      </c>
      <c r="CJ96">
        <f>STDEV('20110208 Calibration Check-02'!CK111,'20110209 Calibration Check'!CK111,'20110204 Calibration Check-02'!CK111)</f>
        <v>0.2666748599719056</v>
      </c>
      <c r="CK96">
        <f>STDEV('20110208 Calibration Check-02'!CL111,'20110209 Calibration Check'!CL111,'20110204 Calibration Check-02'!CL111)</f>
        <v>1.1063637706386089</v>
      </c>
      <c r="CL96">
        <f>STDEV('20110208 Calibration Check-02'!CM111,'20110209 Calibration Check'!CM111,'20110204 Calibration Check-02'!CM111)</f>
        <v>0.24657746109519804</v>
      </c>
      <c r="CM96">
        <f>STDEV('20110208 Calibration Check-02'!CN111,'20110209 Calibration Check'!CN111,'20110204 Calibration Check-02'!CN111)</f>
        <v>0.27079513634745656</v>
      </c>
      <c r="CN96">
        <f>STDEV('20110208 Calibration Check-02'!CO111,'20110209 Calibration Check'!CO111,'20110204 Calibration Check-02'!CO111)</f>
        <v>0.58517035991764188</v>
      </c>
      <c r="CO96">
        <f>STDEV('20110208 Calibration Check-02'!CP111,'20110209 Calibration Check'!CP111,'20110204 Calibration Check-02'!CP111)</f>
        <v>6.7866285833122333E-2</v>
      </c>
      <c r="CP96">
        <f>STDEV('20110208 Calibration Check-02'!CQ111,'20110209 Calibration Check'!CQ111,'20110204 Calibration Check-02'!CQ111)</f>
        <v>0</v>
      </c>
      <c r="CQ96">
        <f>STDEV('20110208 Calibration Check-02'!CR111,'20110209 Calibration Check'!CR111)</f>
        <v>0.14175844250807756</v>
      </c>
      <c r="CR96">
        <f>STDEV('20110208 Calibration Check-02'!CS111,'20110209 Calibration Check'!CS111,'20110204 Calibration Check-02'!CS111)</f>
        <v>6.5752234222183487E-2</v>
      </c>
      <c r="CS96">
        <f>STDEV('20110208 Calibration Check-02'!CT111,'20110209 Calibration Check'!CT111,'20110204 Calibration Check-02'!CT111)</f>
        <v>0.96813688061084158</v>
      </c>
    </row>
    <row r="97" spans="1:97">
      <c r="A97" t="s">
        <v>109</v>
      </c>
      <c r="B97">
        <f>STDEV('20110208 Calibration Check-02'!C112,'20110209 Calibration Check'!C112)</f>
        <v>3.7099726184835702E-2</v>
      </c>
      <c r="C97">
        <f>STDEV('20110208 Calibration Check-02'!D112,'20110209 Calibration Check'!D112)</f>
        <v>0.23904823570049299</v>
      </c>
      <c r="D97">
        <f>STDEV('20110208 Calibration Check-02'!E112,'20110209 Calibration Check'!E112)</f>
        <v>0.18549863092424881</v>
      </c>
      <c r="E97">
        <f>STDEV('20110208 Calibration Check-02'!F112,'20110209 Calibration Check'!F112)</f>
        <v>6.4049527281406629E-2</v>
      </c>
      <c r="F97">
        <f>STDEV('20110208 Calibration Check-02'!G112,'20110209 Calibration Check'!G112)</f>
        <v>0.32339761315849946</v>
      </c>
      <c r="G97">
        <f>STDEV('20110208 Calibration Check-02'!H112,'20110209 Calibration Check'!H112)</f>
        <v>0.13789898223426073</v>
      </c>
      <c r="H97">
        <f>STDEV('20110208 Calibration Check-02'!I112,'20110209 Calibration Check'!I112)</f>
        <v>0.13719898740057584</v>
      </c>
      <c r="I97">
        <f>STDEV('20110208 Calibration Check-02'!J112,'20110209 Calibration Check'!J112)</f>
        <v>0.13474900548271398</v>
      </c>
      <c r="J97">
        <f>STDEV('20110208 Calibration Check-02'!K112,'20110209 Calibration Check'!K112)</f>
        <v>0.25689810395923102</v>
      </c>
      <c r="K97">
        <f>STDEV('20110208 Calibration Check-02'!L112,'20110209 Calibration Check'!L112)</f>
        <v>0.18479863609057401</v>
      </c>
      <c r="L97">
        <f>STDEV('20110208 Calibration Check-02'!M112,'20110209 Calibration Check'!M112)</f>
        <v>0.30729773198394855</v>
      </c>
      <c r="M97">
        <f>STDEV('20110208 Calibration Check-02'!N112,'20110209 Calibration Check'!N112)</f>
        <v>0.41579693120377648</v>
      </c>
      <c r="N97">
        <f>STDEV('20110208 Calibration Check-02'!O112,'20110209 Calibration Check'!O112)</f>
        <v>0.61179548463317768</v>
      </c>
      <c r="O97">
        <f>STDEV('20110208 Calibration Check-02'!P112,'20110209 Calibration Check'!P112)</f>
        <v>0.11549914755660624</v>
      </c>
      <c r="P97">
        <f>STDEV('20110208 Calibration Check-02'!Q112,'20110209 Calibration Check'!Q112)</f>
        <v>0.31674766223858875</v>
      </c>
      <c r="Q97">
        <f>STDEV('20110208 Calibration Check-02'!R112,'20110209 Calibration Check'!R112)</f>
        <v>0.25864809104343817</v>
      </c>
      <c r="R97">
        <f>STDEV('20110208 Calibration Check-02'!S112,'20110209 Calibration Check'!S112)</f>
        <v>0.20474848885036662</v>
      </c>
      <c r="S97">
        <f>STDEV('20110208 Calibration Check-02'!T112,'20110209 Calibration Check'!T112)</f>
        <v>0.13859897706793553</v>
      </c>
      <c r="T97">
        <f>STDEV('20110208 Calibration Check-02'!U112,'20110209 Calibration Check'!U112)</f>
        <v>5.319960735939671E-2</v>
      </c>
      <c r="U97">
        <f>STDEV('20110208 Calibration Check-02'!V112,'20110209 Calibration Check'!V112)</f>
        <v>0.1396489693184578</v>
      </c>
      <c r="V97">
        <f>STDEV('20110208 Calibration Check-02'!W112,'20110209 Calibration Check'!W112)</f>
        <v>6.8599493700292946E-2</v>
      </c>
      <c r="W97">
        <f>STDEV('20110208 Calibration Check-02'!X112,'20110209 Calibration Check'!X112)</f>
        <v>0.12669906489544353</v>
      </c>
      <c r="X97">
        <f>STDEV('20110208 Calibration Check-02'!Y112,'20110209 Calibration Check'!Y112)</f>
        <v>5.4249599609929033E-2</v>
      </c>
      <c r="Y97">
        <f>STDEV('20110208 Calibration Check-02'!Z112,'20110209 Calibration Check'!Z112)</f>
        <v>4.5499664188983761E-2</v>
      </c>
      <c r="Z97">
        <f>STDEV('20110208 Calibration Check-02'!AA112,'20110209 Calibration Check'!AA112)</f>
        <v>0.69579486467434681</v>
      </c>
      <c r="AA97">
        <f>STDEV('20110208 Calibration Check-02'!AB112,'20110209 Calibration Check'!AB112)</f>
        <v>7.3499457535956382E-3</v>
      </c>
      <c r="AB97">
        <f>STDEV('20110208 Calibration Check-02'!AC112,'20110209 Calibration Check'!AC112)</f>
        <v>6.614951178240093E-2</v>
      </c>
      <c r="AC97">
        <f>STDEV('20110208 Calibration Check-02'!AD112,'20110209 Calibration Check'!AD112)</f>
        <v>0.13264902098167947</v>
      </c>
      <c r="AD97">
        <f>STDEV('20110208 Calibration Check-02'!AE112,'20110209 Calibration Check'!AE112)</f>
        <v>0.32794757957739584</v>
      </c>
      <c r="AE97">
        <f>STDEV('20110208 Calibration Check-02'!AF112,'20110209 Calibration Check'!AF112)</f>
        <v>0.20649847593454362</v>
      </c>
      <c r="AF97">
        <f>STDEV('20110208 Calibration Check-02'!AG112,'20110209 Calibration Check'!AG112)</f>
        <v>0.20579848110086879</v>
      </c>
      <c r="AG97">
        <f>STDEV('20110208 Calibration Check-02'!AH112,'20110209 Calibration Check'!AH112)</f>
        <v>0.13719898740057584</v>
      </c>
      <c r="AH97">
        <f>STDEV('20110208 Calibration Check-02'!AI112,'20110209 Calibration Check'!AI112)</f>
        <v>0.18829861025893804</v>
      </c>
      <c r="AI97">
        <f>STDEV('20110208 Calibration Check-02'!AJ112,'20110209 Calibration Check'!AJ112)</f>
        <v>0.19389856892835669</v>
      </c>
      <c r="AJ97">
        <f>STDEV('20110208 Calibration Check-02'!AK112,'20110209 Calibration Check'!AK112)</f>
        <v>4.899963835733775E-3</v>
      </c>
      <c r="AK97">
        <f>STDEV('20110208 Calibration Check-02'!AL112,'20110209 Calibration Check'!AL112)</f>
        <v>3.4999741683539934E-3</v>
      </c>
      <c r="AL97">
        <f>STDEV('20110208 Calibration Check-02'!AM112,'20110209 Calibration Check'!AM112)</f>
        <v>0.12494907781125648</v>
      </c>
      <c r="AM97">
        <f>STDEV('20110208 Calibration Check-02'!AN112,'20110209 Calibration Check'!AN112)</f>
        <v>0.19319857409468186</v>
      </c>
      <c r="AN97">
        <f>STDEV('20110208 Calibration Check-02'!AO112,'20110209 Calibration Check'!AO112)</f>
        <v>0.19424856634520415</v>
      </c>
      <c r="AO97">
        <f>STDEV('20110208 Calibration Check-02'!AP112,'20110209 Calibration Check'!AP112)</f>
        <v>6.6499509199409168E-3</v>
      </c>
      <c r="AP97">
        <f>STDEV('20110208 Calibration Check-02'!AQ112,'20110209 Calibration Check'!AQ112)</f>
        <v>2.099984501004357E-3</v>
      </c>
      <c r="AQ97">
        <f>STDEV('20110208 Calibration Check-02'!AR112,'20110209 Calibration Check'!AR112)</f>
        <v>0.20124851468196236</v>
      </c>
      <c r="AR97">
        <f>STDEV('20110208 Calibration Check-02'!AS112,'20110209 Calibration Check'!AS112)</f>
        <v>1.1549914755674693E-2</v>
      </c>
      <c r="AS97">
        <f>STDEV('20110208 Calibration Check-02'!AT112,'20110209 Calibration Check'!AT112)</f>
        <v>0.12984904164695008</v>
      </c>
      <c r="AT97">
        <f>STDEV('20110208 Calibration Check-02'!AU112,'20110209 Calibration Check'!AU112)</f>
        <v>5.7049578944618255E-2</v>
      </c>
      <c r="AU97">
        <f>STDEV('20110208 Calibration Check-02'!AV112,'20110209 Calibration Check'!AV112)</f>
        <v>0.5851956809534743</v>
      </c>
      <c r="AV97">
        <f>STDEV('20110208 Calibration Check-02'!AW112,'20110209 Calibration Check'!AW112)</f>
        <v>0.12914904681330538</v>
      </c>
      <c r="AW97">
        <f>STDEV('20110208 Calibration Check-02'!AX112,'20110209 Calibration Check'!AX112)</f>
        <v>6.5799514365583622E-2</v>
      </c>
      <c r="AX97">
        <f>STDEV('20110208 Calibration Check-02'!AY112,'20110209 Calibration Check'!AY112)</f>
        <v>5.2499612525812329E-3</v>
      </c>
      <c r="AY97">
        <f>STDEV('20110208 Calibration Check-02'!AZ112,'20110209 Calibration Check'!AZ112)</f>
        <v>0.12914904681327524</v>
      </c>
      <c r="AZ97">
        <f>STDEV('20110208 Calibration Check-02'!BA112,'20110209 Calibration Check'!BA112)</f>
        <v>0.19529855859571638</v>
      </c>
      <c r="BA97" t="e">
        <f>STDEV('20110209 Calibration Check'!BB112,'20110204 Calibration Check-02'!BB112)</f>
        <v>#VALUE!</v>
      </c>
      <c r="BB97">
        <f>STDEV('20110208 Calibration Check-02'!BC112,'20110209 Calibration Check'!BC112)</f>
        <v>6.894949111714041E-2</v>
      </c>
      <c r="BC97">
        <f>STDEV('20110208 Calibration Check-02'!BD112,'20110209 Calibration Check'!BD112)</f>
        <v>1.7149873425093335E-2</v>
      </c>
      <c r="BD97">
        <f>STDEV('20110208 Calibration Check-02'!BE112,'20110209 Calibration Check'!BE112)</f>
        <v>0.23729824861628585</v>
      </c>
      <c r="BE97">
        <f>STDEV('20110208 Calibration Check-02'!BF112,'20110209 Calibration Check'!BF112)</f>
        <v>0.19459856376205159</v>
      </c>
      <c r="BF97">
        <f>STDEV('20110208 Calibration Check-02'!BG112,'20110209 Calibration Check'!BG112)</f>
        <v>9.0999328377927326E-3</v>
      </c>
      <c r="BG97">
        <f>STDEV('20110208 Calibration Check-02'!BH112,'20110209 Calibration Check'!BH112)</f>
        <v>0.32444760540902179</v>
      </c>
      <c r="BH97">
        <f>STDEV('20110208 Calibration Check-02'!BI112,'20110209 Calibration Check'!BI112)</f>
        <v>0.32584759507636135</v>
      </c>
      <c r="BI97">
        <f>STDEV('20110208 Calibration Check-02'!BJ112,'20110209 Calibration Check'!BJ112)</f>
        <v>5.9149563445662807E-2</v>
      </c>
      <c r="BJ97">
        <f>STDEV('20110208 Calibration Check-02'!BK112,'20110209 Calibration Check'!BK112)</f>
        <v>5.2849609942579395E-2</v>
      </c>
      <c r="BK97">
        <f>STDEV('20110208 Calibration Check-02'!BL112,'20110209 Calibration Check'!BL112)</f>
        <v>6.1949542780382179E-2</v>
      </c>
      <c r="BL97">
        <f>STDEV('20110208 Calibration Check-02'!BM112,'20110209 Calibration Check'!BM112)</f>
        <v>6.9649485950805182E-2</v>
      </c>
      <c r="BM97">
        <f>STDEV('20110208 Calibration Check-02'!BN112,'20110209 Calibration Check'!BN112)</f>
        <v>7.7349429121248273E-2</v>
      </c>
      <c r="BN97">
        <f>STDEV('20110208 Calibration Check-02'!BO112,'20110209 Calibration Check'!BO112)</f>
        <v>1.6799876008255926E-2</v>
      </c>
      <c r="BO97">
        <f>STDEV('20110208 Calibration Check-02'!BP112,'20110209 Calibration Check'!BP112)</f>
        <v>2.3099829511329287E-2</v>
      </c>
      <c r="BP97">
        <f>STDEV('20110208 Calibration Check-02'!BQ112,'20110209 Calibration Check'!BQ112)</f>
        <v>0.10814920180299051</v>
      </c>
      <c r="BQ97">
        <f>STDEV('20110208 Calibration Check-02'!BR112,'20110209 Calibration Check'!BR112)</f>
        <v>5.1099622858362205E-2</v>
      </c>
      <c r="BR97">
        <f>STDEV('20110208 Calibration Check-02'!BS112,'20110209 Calibration Check'!BS112)</f>
        <v>0.26634803421387115</v>
      </c>
      <c r="BS97">
        <f>STDEV('20110208 Calibration Check-02'!BT112,'20110209 Calibration Check'!BT112)</f>
        <v>0.26214806521181222</v>
      </c>
      <c r="BT97">
        <f>STDEV('20110208 Calibration Check-02'!BU112,'20110209 Calibration Check'!BU112)</f>
        <v>6.124954794670736E-2</v>
      </c>
      <c r="BU97">
        <f>STDEV('20110208 Calibration Check-02'!BV112,'20110209 Calibration Check'!BV112)</f>
        <v>7.4199452369681437E-2</v>
      </c>
      <c r="BV97">
        <f>STDEV('20110208 Calibration Check-02'!BW112,'20110209 Calibration Check'!BW112)</f>
        <v>0.50014630866179299</v>
      </c>
      <c r="BW97">
        <f>STDEV('20110208 Calibration Check-02'!BX112,'20110209 Calibration Check'!BX112)</f>
        <v>6.0549553113032541E-2</v>
      </c>
      <c r="BX97">
        <f>STDEV('20110208 Calibration Check-02'!BY112,'20110209 Calibration Check'!BY112)</f>
        <v>0.25934808587711294</v>
      </c>
      <c r="BY97">
        <f>STDEV('20110208 Calibration Check-02'!BZ112,'20110209 Calibration Check'!BZ112)</f>
        <v>5.2149615108894529E-2</v>
      </c>
      <c r="BZ97">
        <f>STDEV('20110208 Calibration Check-02'!CA112,'20110209 Calibration Check'!CA112)</f>
        <v>7.944941362227273E-2</v>
      </c>
      <c r="CA97">
        <f>STDEV('20110208 Calibration Check-02'!CB112,'20110209 Calibration Check'!CB112)</f>
        <v>0.55859587727377091</v>
      </c>
      <c r="CB97">
        <f>STDEV('20110208 Calibration Check-02'!CC112,'20110209 Calibration Check'!CC112)</f>
        <v>0.150848886657275</v>
      </c>
      <c r="CC97">
        <f>STDEV('20110208 Calibration Check-02'!CD112,'20110209 Calibration Check'!CD112)</f>
        <v>1.9599855342945151E-2</v>
      </c>
      <c r="CD97">
        <f>STDEV('20110208 Calibration Check-02'!CE112,'20110209 Calibration Check'!CE112)</f>
        <v>0.14069896156897002</v>
      </c>
      <c r="CE97">
        <f>STDEV('20110208 Calibration Check-02'!CF112,'20110209 Calibration Check'!CF112)</f>
        <v>0.51764617950370362</v>
      </c>
      <c r="CF97">
        <f>STDEV('20110208 Calibration Check-02'!CG112,'20110209 Calibration Check'!CG112)</f>
        <v>1.7499870841769967E-3</v>
      </c>
      <c r="CG97">
        <f>STDEV('20110208 Calibration Check-02'!CH112,'20110209 Calibration Check'!CH112)</f>
        <v>4.9699633191022614E-2</v>
      </c>
      <c r="CH97">
        <f>STDEV('20110208 Calibration Check-02'!CI112,'20110209 Calibration Check'!CI112)</f>
        <v>0.86834359117556126</v>
      </c>
      <c r="CI97">
        <f>STDEV('20110208 Calibration Check-02'!CJ112,'20110209 Calibration Check'!CJ112)</f>
        <v>5.8099571195150579E-2</v>
      </c>
      <c r="CJ97">
        <f>STDEV('20110208 Calibration Check-02'!CK112,'20110209 Calibration Check'!CK112)</f>
        <v>0.12809905456279316</v>
      </c>
      <c r="CK97">
        <f>STDEV('20110208 Calibration Check-02'!CL112,'20110209 Calibration Check'!CL112)</f>
        <v>1.4787390861413894</v>
      </c>
      <c r="CL97">
        <f>STDEV('20110208 Calibration Check-02'!CM112,'20110209 Calibration Check'!CM112)</f>
        <v>0.33494752791416416</v>
      </c>
      <c r="CM97">
        <f>STDEV('20110208 Calibration Check-02'!CN112,'20110209 Calibration Check'!CN112)</f>
        <v>0.27439797480115169</v>
      </c>
      <c r="CN97">
        <f>STDEV('20110208 Calibration Check-02'!CO112,'20110209 Calibration Check'!CO112)</f>
        <v>0.23799824344998077</v>
      </c>
      <c r="CO97">
        <f>STDEV('20110208 Calibration Check-02'!CP112,'20110209 Calibration Check'!CP112)</f>
        <v>8.1199400706479866E-2</v>
      </c>
      <c r="CP97">
        <f>STDEV('20110208 Calibration Check-02'!CQ112,'20110209 Calibration Check'!CQ112)</f>
        <v>0.13614899515007367</v>
      </c>
      <c r="CQ97">
        <f>STDEV('20110208 Calibration Check-02'!CR112,'20110209 Calibration Check'!CR112)</f>
        <v>0</v>
      </c>
      <c r="CR97">
        <f>STDEV('20110208 Calibration Check-02'!CS112,'20110209 Calibration Check'!CS112)</f>
        <v>0.11829912689131555</v>
      </c>
      <c r="CS97">
        <f>STDEV('20110208 Calibration Check-02'!CT112,'20110209 Calibration Check'!CT112)</f>
        <v>0.67584501191456425</v>
      </c>
    </row>
    <row r="98" spans="1:97">
      <c r="A98" t="s">
        <v>110</v>
      </c>
      <c r="B98">
        <f>STDEV('20110208 Calibration Check-02'!C113,'20110209 Calibration Check'!C113,'20110204 Calibration Check-02'!C113)</f>
        <v>0.13656563029286703</v>
      </c>
      <c r="C98">
        <f>STDEV('20110208 Calibration Check-02'!D113,'20110209 Calibration Check'!D113,'20110204 Calibration Check-02'!D113)</f>
        <v>0.61630987500899037</v>
      </c>
      <c r="D98">
        <f>STDEV('20110208 Calibration Check-02'!E113,'20110209 Calibration Check'!E113,'20110204 Calibration Check-02'!E113)</f>
        <v>0.11749792313066096</v>
      </c>
      <c r="E98">
        <f>STDEV('20110208 Calibration Check-02'!F113,'20110209 Calibration Check'!F113,'20110204 Calibration Check-02'!F113)</f>
        <v>0.22723515323156393</v>
      </c>
      <c r="F98">
        <f>STDEV('20110208 Calibration Check-02'!G113,'20110209 Calibration Check'!G113,'20110204 Calibration Check-02'!G113)</f>
        <v>0.38244881895108496</v>
      </c>
      <c r="G98">
        <f>STDEV('20110208 Calibration Check-02'!H113,'20110209 Calibration Check'!H113,'20110204 Calibration Check-02'!H113)</f>
        <v>9.8046938142805948E-2</v>
      </c>
      <c r="H98">
        <f>STDEV('20110208 Calibration Check-02'!I113,'20110209 Calibration Check'!I113,'20110204 Calibration Check-02'!I113)</f>
        <v>6.2275213760876101E-2</v>
      </c>
      <c r="I98">
        <f>STDEV('20110208 Calibration Check-02'!J113,'20110209 Calibration Check'!J113,'20110204 Calibration Check-02'!J113)</f>
        <v>0.20128280206587415</v>
      </c>
      <c r="J98">
        <f>STDEV('20110208 Calibration Check-02'!K113,'20110209 Calibration Check'!K113,'20110204 Calibration Check-02'!K113)</f>
        <v>0.40060627936481802</v>
      </c>
      <c r="K98">
        <f>STDEV('20110208 Calibration Check-02'!L113,'20110209 Calibration Check'!L113,'20110204 Calibration Check-02'!L113)</f>
        <v>0.11154733099694261</v>
      </c>
      <c r="L98">
        <f>STDEV('20110208 Calibration Check-02'!M113,'20110209 Calibration Check'!M113,'20110204 Calibration Check-02'!M113)</f>
        <v>0.30571973733592506</v>
      </c>
      <c r="M98">
        <f>STDEV('20110208 Calibration Check-02'!N113,'20110209 Calibration Check'!N113,'20110204 Calibration Check-02'!N113)</f>
        <v>0.27169475656451608</v>
      </c>
      <c r="N98">
        <f>STDEV('20110208 Calibration Check-02'!O113,'20110209 Calibration Check'!O113,'20110204 Calibration Check-02'!O113)</f>
        <v>0.34754094357971788</v>
      </c>
      <c r="O98">
        <f>STDEV('20110208 Calibration Check-02'!P113,'20110209 Calibration Check'!P113,'20110204 Calibration Check-02'!P113)</f>
        <v>2.9376716780287311E-2</v>
      </c>
      <c r="P98">
        <f>STDEV('20110208 Calibration Check-02'!Q113,'20110209 Calibration Check'!Q113,'20110204 Calibration Check-02'!Q113)</f>
        <v>0.48390538874084738</v>
      </c>
      <c r="Q98">
        <f>STDEV('20110208 Calibration Check-02'!R113,'20110209 Calibration Check'!R113,'20110204 Calibration Check-02'!R113)</f>
        <v>0.33755570401662155</v>
      </c>
      <c r="R98">
        <f>STDEV('20110208 Calibration Check-02'!S113,'20110209 Calibration Check'!S113,'20110204 Calibration Check-02'!S113)</f>
        <v>0.16727511461729977</v>
      </c>
      <c r="S98">
        <f>STDEV('20110208 Calibration Check-02'!T113,'20110209 Calibration Check'!T113,'20110204 Calibration Check-02'!T113)</f>
        <v>2.5712136481047254E-2</v>
      </c>
      <c r="T98">
        <f>STDEV('20110208 Calibration Check-02'!U113,'20110209 Calibration Check'!U113,'20110204 Calibration Check-02'!U113)</f>
        <v>0.15776114314010295</v>
      </c>
      <c r="U98">
        <f>STDEV('20110208 Calibration Check-02'!V113,'20110209 Calibration Check'!V113,'20110204 Calibration Check-02'!V113)</f>
        <v>0.40659329391140747</v>
      </c>
      <c r="V98">
        <f>STDEV('20110208 Calibration Check-02'!W113,'20110209 Calibration Check'!W113,'20110204 Calibration Check-02'!W113)</f>
        <v>0.26683950930576256</v>
      </c>
      <c r="W98">
        <f>STDEV('20110208 Calibration Check-02'!X113,'20110209 Calibration Check'!X113,'20110204 Calibration Check-02'!X113)</f>
        <v>0.23757787281075651</v>
      </c>
      <c r="X98">
        <f>STDEV('20110208 Calibration Check-02'!Y113,'20110209 Calibration Check'!Y113,'20110204 Calibration Check-02'!Y113)</f>
        <v>0.14095265646391394</v>
      </c>
      <c r="Y98">
        <f>STDEV('20110208 Calibration Check-02'!Z113,'20110209 Calibration Check'!Z113,'20110204 Calibration Check-02'!Z113)</f>
        <v>0.48566172239435751</v>
      </c>
      <c r="Z98">
        <f>STDEV('20110208 Calibration Check-02'!AA113,'20110209 Calibration Check'!AA113,'20110204 Calibration Check-02'!AA113)</f>
        <v>0.56488383098780348</v>
      </c>
      <c r="AA98">
        <f>STDEV('20110208 Calibration Check-02'!AB113,'20110209 Calibration Check'!AB113,'20110204 Calibration Check-02'!AB113)</f>
        <v>8.9585277477973596E-2</v>
      </c>
      <c r="AB98">
        <f>STDEV('20110208 Calibration Check-02'!AC113,'20110209 Calibration Check'!AC113,'20110204 Calibration Check-02'!AC113)</f>
        <v>0.34134993986314704</v>
      </c>
      <c r="AC98">
        <f>STDEV('20110208 Calibration Check-02'!AD113,'20110209 Calibration Check'!AD113,'20110204 Calibration Check-02'!AD113)</f>
        <v>7.4726799039653888E-2</v>
      </c>
      <c r="AD98">
        <f>STDEV('20110208 Calibration Check-02'!AE113,'20110209 Calibration Check'!AE113,'20110204 Calibration Check-02'!AE113)</f>
        <v>0.23148459061525745</v>
      </c>
      <c r="AE98">
        <f>STDEV('20110208 Calibration Check-02'!AF113,'20110209 Calibration Check'!AF113,'20110204 Calibration Check-02'!AF113)</f>
        <v>0.30861068050600682</v>
      </c>
      <c r="AF98">
        <f>STDEV('20110208 Calibration Check-02'!AG113,'20110209 Calibration Check'!AG113,'20110204 Calibration Check-02'!AG113)</f>
        <v>0.42125027848468721</v>
      </c>
      <c r="AG98">
        <f>STDEV('20110208 Calibration Check-02'!AH113,'20110209 Calibration Check'!AH113,'20110204 Calibration Check-02'!AH113)</f>
        <v>5.1354959567019236E-2</v>
      </c>
      <c r="AH98">
        <f>STDEV('20110208 Calibration Check-02'!AI113,'20110209 Calibration Check'!AI113,'20110204 Calibration Check-02'!AI113)</f>
        <v>0.29656441912208764</v>
      </c>
      <c r="AI98">
        <f>STDEV('20110208 Calibration Check-02'!AJ113,'20110209 Calibration Check'!AJ113,'20110204 Calibration Check-02'!AJ113)</f>
        <v>0.29602159778743875</v>
      </c>
      <c r="AJ98">
        <f>STDEV('20110208 Calibration Check-02'!AK113,'20110209 Calibration Check'!AK113,'20110204 Calibration Check-02'!AK113)</f>
        <v>8.4112064875779755E-2</v>
      </c>
      <c r="AK98">
        <f>STDEV('20110208 Calibration Check-02'!AL113,'20110209 Calibration Check'!AL113,'20110204 Calibration Check-02'!AL113)</f>
        <v>0.2368973680489736</v>
      </c>
      <c r="AL98">
        <f>STDEV('20110208 Calibration Check-02'!AM113,'20110209 Calibration Check'!AM113,'20110204 Calibration Check-02'!AM113)</f>
        <v>0.33034654969796207</v>
      </c>
      <c r="AM98">
        <f>STDEV('20110208 Calibration Check-02'!AN113,'20110209 Calibration Check'!AN113,'20110204 Calibration Check-02'!AN113)</f>
        <v>0.30719509933000944</v>
      </c>
      <c r="AN98">
        <f>STDEV('20110208 Calibration Check-02'!AO113,'20110209 Calibration Check'!AO113,'20110204 Calibration Check-02'!AO113)</f>
        <v>0.35257930882075494</v>
      </c>
      <c r="AO98">
        <f>STDEV('20110208 Calibration Check-02'!AP113,'20110209 Calibration Check'!AP113,'20110204 Calibration Check-02'!AP113)</f>
        <v>9.943490299556193E-2</v>
      </c>
      <c r="AP98">
        <f>STDEV('20110208 Calibration Check-02'!AQ113,'20110209 Calibration Check'!AQ113,'20110204 Calibration Check-02'!AQ113)</f>
        <v>0.24821143574419502</v>
      </c>
      <c r="AQ98">
        <f>STDEV('20110208 Calibration Check-02'!AR113,'20110209 Calibration Check'!AR113,'20110204 Calibration Check-02'!AR113)</f>
        <v>6.8513331856778201E-2</v>
      </c>
      <c r="AR98">
        <f>STDEV('20110208 Calibration Check-02'!AS113,'20110209 Calibration Check'!AS113,'20110204 Calibration Check-02'!AS113)</f>
        <v>0.10387285003969737</v>
      </c>
      <c r="AS98">
        <f>STDEV('20110208 Calibration Check-02'!AT113,'20110209 Calibration Check'!AT113,'20110204 Calibration Check-02'!AT113)</f>
        <v>0.29439257369654986</v>
      </c>
      <c r="AT98">
        <f>STDEV('20110208 Calibration Check-02'!AU113,'20110209 Calibration Check'!AU113,'20110204 Calibration Check-02'!AU113)</f>
        <v>0.17320259155673634</v>
      </c>
      <c r="AU98">
        <f>STDEV('20110208 Calibration Check-02'!AV113,'20110209 Calibration Check'!AV113,'20110204 Calibration Check-02'!AV113)</f>
        <v>0.32723623364550708</v>
      </c>
      <c r="AV98">
        <f>STDEV('20110208 Calibration Check-02'!AW113,'20110209 Calibration Check'!AW113,'20110204 Calibration Check-02'!AW113)</f>
        <v>0.31364451001125049</v>
      </c>
      <c r="AW98">
        <f>STDEV('20110208 Calibration Check-02'!AX113,'20110209 Calibration Check'!AX113,'20110204 Calibration Check-02'!AX113)</f>
        <v>1.1079568636558323</v>
      </c>
      <c r="AX98">
        <f>STDEV('20110208 Calibration Check-02'!AY113,'20110209 Calibration Check'!AY113,'20110204 Calibration Check-02'!AY113)</f>
        <v>0.32592542003122921</v>
      </c>
      <c r="AY98">
        <f>STDEV('20110208 Calibration Check-02'!AZ113,'20110209 Calibration Check'!AZ113,'20110204 Calibration Check-02'!AZ113)</f>
        <v>0.39351350844574495</v>
      </c>
      <c r="AZ98">
        <f>STDEV('20110208 Calibration Check-02'!BA113,'20110209 Calibration Check'!BA113,'20110204 Calibration Check-02'!BA113)</f>
        <v>0.25537854172268404</v>
      </c>
      <c r="BA98">
        <f>STDEV('20110209 Calibration Check'!BB113,'20110204 Calibration Check-02'!BB113)</f>
        <v>0.28657168226608426</v>
      </c>
      <c r="BB98">
        <f>STDEV('20110208 Calibration Check-02'!BC113,'20110209 Calibration Check'!BC113,'20110204 Calibration Check-02'!BC113)</f>
        <v>0.10992972798499201</v>
      </c>
      <c r="BC98">
        <f>STDEV('20110208 Calibration Check-02'!BD113,'20110209 Calibration Check'!BD113,'20110204 Calibration Check-02'!BD113)</f>
        <v>0.30554215580336758</v>
      </c>
      <c r="BD98">
        <f>STDEV('20110208 Calibration Check-02'!BE113,'20110209 Calibration Check'!BE113,'20110204 Calibration Check-02'!BE113)</f>
        <v>0.29210839868344873</v>
      </c>
      <c r="BE98">
        <f>STDEV('20110208 Calibration Check-02'!BF113,'20110209 Calibration Check'!BF113,'20110204 Calibration Check-02'!BF113)</f>
        <v>0.24915766456674432</v>
      </c>
      <c r="BF98">
        <f>STDEV('20110208 Calibration Check-02'!BG113,'20110209 Calibration Check'!BG113,'20110204 Calibration Check-02'!BG113)</f>
        <v>0.16933975146121441</v>
      </c>
      <c r="BG98">
        <f>STDEV('20110208 Calibration Check-02'!BH113,'20110209 Calibration Check'!BH113,'20110204 Calibration Check-02'!BH113)</f>
        <v>0.39147743608115415</v>
      </c>
      <c r="BH98">
        <f>STDEV('20110208 Calibration Check-02'!BI113,'20110209 Calibration Check'!BI113,'20110204 Calibration Check-02'!BI113)</f>
        <v>0.17995706876852738</v>
      </c>
      <c r="BI98">
        <f>STDEV('20110208 Calibration Check-02'!BJ113,'20110209 Calibration Check'!BJ113,'20110204 Calibration Check-02'!BJ113)</f>
        <v>0.25596333761195383</v>
      </c>
      <c r="BJ98">
        <f>STDEV('20110208 Calibration Check-02'!BK113,'20110209 Calibration Check'!BK113,'20110204 Calibration Check-02'!BK113)</f>
        <v>4.8180070644453586E-2</v>
      </c>
      <c r="BK98">
        <f>STDEV('20110208 Calibration Check-02'!BL113,'20110209 Calibration Check'!BL113,'20110204 Calibration Check-02'!BL113)</f>
        <v>0.31638425429602357</v>
      </c>
      <c r="BL98">
        <f>STDEV('20110208 Calibration Check-02'!BM113,'20110209 Calibration Check'!BM113,'20110204 Calibration Check-02'!BM113)</f>
        <v>0.16867931586215712</v>
      </c>
      <c r="BM98">
        <f>STDEV('20110208 Calibration Check-02'!BN113,'20110209 Calibration Check'!BN113,'20110204 Calibration Check-02'!BN113)</f>
        <v>0.20053847953858844</v>
      </c>
      <c r="BN98">
        <f>STDEV('20110208 Calibration Check-02'!BO113,'20110209 Calibration Check'!BO113,'20110204 Calibration Check-02'!BO113)</f>
        <v>0.46894207787760189</v>
      </c>
      <c r="BO98">
        <f>STDEV('20110208 Calibration Check-02'!BP113,'20110209 Calibration Check'!BP113,'20110204 Calibration Check-02'!BP113)</f>
        <v>9.885907201652111E-2</v>
      </c>
      <c r="BP98">
        <f>STDEV('20110208 Calibration Check-02'!BQ113,'20110209 Calibration Check'!BQ113,'20110204 Calibration Check-02'!BQ113)</f>
        <v>0.18455163015186718</v>
      </c>
      <c r="BQ98">
        <f>STDEV('20110208 Calibration Check-02'!BR113,'20110209 Calibration Check'!BR113,'20110204 Calibration Check-02'!BR113)</f>
        <v>0.14396606380476237</v>
      </c>
      <c r="BR98">
        <f>STDEV('20110208 Calibration Check-02'!BS113,'20110209 Calibration Check'!BS113,'20110204 Calibration Check-02'!BS113)</f>
        <v>0.12489514914271056</v>
      </c>
      <c r="BS98">
        <f>STDEV('20110208 Calibration Check-02'!BT113,'20110209 Calibration Check'!BT113,'20110204 Calibration Check-02'!BT113)</f>
        <v>0.2168463968694635</v>
      </c>
      <c r="BT98">
        <f>STDEV('20110208 Calibration Check-02'!BU113,'20110209 Calibration Check'!BU113,'20110204 Calibration Check-02'!BU113)</f>
        <v>0.36413560402958306</v>
      </c>
      <c r="BU98">
        <f>STDEV('20110208 Calibration Check-02'!BV113,'20110209 Calibration Check'!BV113,'20110204 Calibration Check-02'!BV113)</f>
        <v>1.0098209680930836</v>
      </c>
      <c r="BV98">
        <f>STDEV('20110208 Calibration Check-02'!BW113,'20110209 Calibration Check'!BW113,'20110204 Calibration Check-02'!BW113)</f>
        <v>1.4115969500894496</v>
      </c>
      <c r="BW98">
        <f>STDEV('20110208 Calibration Check-02'!BX113,'20110209 Calibration Check'!BX113,'20110204 Calibration Check-02'!BX113)</f>
        <v>0.14430267815170664</v>
      </c>
      <c r="BX98">
        <f>STDEV('20110208 Calibration Check-02'!BY113,'20110209 Calibration Check'!BY113,'20110204 Calibration Check-02'!BY113)</f>
        <v>0.29224948477495594</v>
      </c>
      <c r="BY98">
        <f>STDEV('20110208 Calibration Check-02'!BZ113,'20110209 Calibration Check'!BZ113,'20110204 Calibration Check-02'!BZ113)</f>
        <v>0.23694064505930978</v>
      </c>
      <c r="BZ98">
        <f>STDEV('20110208 Calibration Check-02'!CA113,'20110209 Calibration Check'!CA113,'20110204 Calibration Check-02'!CA113)</f>
        <v>0.23565788231441429</v>
      </c>
      <c r="CA98">
        <f>STDEV('20110208 Calibration Check-02'!CB113,'20110209 Calibration Check'!CB113,'20110204 Calibration Check-02'!CB113)</f>
        <v>0.46071694933655333</v>
      </c>
      <c r="CB98">
        <f>STDEV('20110208 Calibration Check-02'!CC113,'20110209 Calibration Check'!CC113,'20110204 Calibration Check-02'!CC113)</f>
        <v>0.25384339233234854</v>
      </c>
      <c r="CC98">
        <f>STDEV('20110208 Calibration Check-02'!CD113,'20110209 Calibration Check'!CD113,'20110204 Calibration Check-02'!CD113)</f>
        <v>8.6241669934339932E-2</v>
      </c>
      <c r="CD98">
        <f>STDEV('20110208 Calibration Check-02'!CE113,'20110209 Calibration Check'!CE113,'20110204 Calibration Check-02'!CE113)</f>
        <v>2.648875307715215E-2</v>
      </c>
      <c r="CE98">
        <f>STDEV('20110208 Calibration Check-02'!CF113,'20110209 Calibration Check'!CF113,'20110204 Calibration Check-02'!CF113)</f>
        <v>0.36248139938101831</v>
      </c>
      <c r="CF98">
        <f>STDEV('20110208 Calibration Check-02'!CG113,'20110209 Calibration Check'!CG113,'20110204 Calibration Check-02'!CG113)</f>
        <v>0.30287708125998414</v>
      </c>
      <c r="CG98">
        <f>STDEV('20110208 Calibration Check-02'!CH113,'20110209 Calibration Check'!CH113,'20110204 Calibration Check-02'!CH113)</f>
        <v>1.4527282716806054</v>
      </c>
      <c r="CH98">
        <f>STDEV('20110208 Calibration Check-02'!CI113,'20110209 Calibration Check'!CI113,'20110204 Calibration Check-02'!CI113)</f>
        <v>0.61929311006215271</v>
      </c>
      <c r="CI98">
        <f>STDEV('20110208 Calibration Check-02'!CJ113,'20110209 Calibration Check'!CJ113,'20110204 Calibration Check-02'!CJ113)</f>
        <v>0.17622382434854622</v>
      </c>
      <c r="CJ98">
        <f>STDEV('20110208 Calibration Check-02'!CK113,'20110209 Calibration Check'!CK113,'20110204 Calibration Check-02'!CK113)</f>
        <v>0.19591487403445032</v>
      </c>
      <c r="CK98">
        <f>STDEV('20110208 Calibration Check-02'!CL113,'20110209 Calibration Check'!CL113,'20110204 Calibration Check-02'!CL113)</f>
        <v>1.0440325262675478</v>
      </c>
      <c r="CL98">
        <f>STDEV('20110208 Calibration Check-02'!CM113,'20110209 Calibration Check'!CM113,'20110204 Calibration Check-02'!CM113)</f>
        <v>0.29161117666690378</v>
      </c>
      <c r="CM98">
        <f>STDEV('20110208 Calibration Check-02'!CN113,'20110209 Calibration Check'!CN113,'20110204 Calibration Check-02'!CN113)</f>
        <v>0.31691834072785041</v>
      </c>
      <c r="CN98">
        <f>STDEV('20110208 Calibration Check-02'!CO113,'20110209 Calibration Check'!CO113,'20110204 Calibration Check-02'!CO113)</f>
        <v>0.60341750302354558</v>
      </c>
      <c r="CO98">
        <f>STDEV('20110208 Calibration Check-02'!CP113,'20110209 Calibration Check'!CP113,'20110204 Calibration Check-02'!CP113)</f>
        <v>0.11244812645747243</v>
      </c>
      <c r="CP98">
        <f>STDEV('20110208 Calibration Check-02'!CQ113,'20110209 Calibration Check'!CQ113,'20110204 Calibration Check-02'!CQ113)</f>
        <v>6.0007887551768779E-2</v>
      </c>
      <c r="CQ98">
        <f>STDEV('20110208 Calibration Check-02'!CR113,'20110209 Calibration Check'!CR113)</f>
        <v>0.11230562464925167</v>
      </c>
      <c r="CR98">
        <f>STDEV('20110208 Calibration Check-02'!CS113,'20110209 Calibration Check'!CS113,'20110204 Calibration Check-02'!CS113)</f>
        <v>0</v>
      </c>
      <c r="CS98">
        <f>STDEV('20110208 Calibration Check-02'!CT113,'20110209 Calibration Check'!CT113,'20110204 Calibration Check-02'!CT113)</f>
        <v>0.99078337119472593</v>
      </c>
    </row>
    <row r="99" spans="1:97">
      <c r="A99" t="s">
        <v>111</v>
      </c>
      <c r="B99">
        <f>STDEV('20110208 Calibration Check-02'!C114,'20110209 Calibration Check'!C114,'20110204 Calibration Check-02'!C114)</f>
        <v>0.92906215907289702</v>
      </c>
      <c r="C99">
        <f>STDEV('20110208 Calibration Check-02'!D114,'20110209 Calibration Check'!D114,'20110204 Calibration Check-02'!D114)</f>
        <v>0.37608784660590439</v>
      </c>
      <c r="D99">
        <f>STDEV('20110208 Calibration Check-02'!E114,'20110209 Calibration Check'!E114,'20110204 Calibration Check-02'!E114)</f>
        <v>0.95731493687396196</v>
      </c>
      <c r="E99">
        <f>STDEV('20110208 Calibration Check-02'!F114,'20110209 Calibration Check'!F114,'20110204 Calibration Check-02'!F114)</f>
        <v>1.0707607837097328</v>
      </c>
      <c r="F99">
        <f>STDEV('20110208 Calibration Check-02'!G114,'20110209 Calibration Check'!G114,'20110204 Calibration Check-02'!G114)</f>
        <v>1.138622923756037</v>
      </c>
      <c r="G99">
        <f>STDEV('20110208 Calibration Check-02'!H114,'20110209 Calibration Check'!H114,'20110204 Calibration Check-02'!H114)</f>
        <v>0.75162259315498359</v>
      </c>
      <c r="H99">
        <f>STDEV('20110208 Calibration Check-02'!I114,'20110209 Calibration Check'!I114,'20110204 Calibration Check-02'!I114)</f>
        <v>0.88893037087547411</v>
      </c>
      <c r="I99">
        <f>STDEV('20110208 Calibration Check-02'!J114,'20110209 Calibration Check'!J114,'20110204 Calibration Check-02'!J114)</f>
        <v>1.0196503241344959</v>
      </c>
      <c r="J99">
        <f>STDEV('20110208 Calibration Check-02'!K114,'20110209 Calibration Check'!K114,'20110204 Calibration Check-02'!K114)</f>
        <v>1.2282628940226945</v>
      </c>
      <c r="K99">
        <f>STDEV('20110208 Calibration Check-02'!L114,'20110209 Calibration Check'!L114,'20110204 Calibration Check-02'!L114)</f>
        <v>0.95351079166782038</v>
      </c>
      <c r="L99">
        <f>STDEV('20110208 Calibration Check-02'!M114,'20110209 Calibration Check'!M114,'20110204 Calibration Check-02'!M114)</f>
        <v>0.60626307448842853</v>
      </c>
      <c r="M99">
        <f>STDEV('20110208 Calibration Check-02'!N114,'20110209 Calibration Check'!N114,'20110204 Calibration Check-02'!N114)</f>
        <v>0.71328576573577696</v>
      </c>
      <c r="N99">
        <f>STDEV('20110208 Calibration Check-02'!O114,'20110209 Calibration Check'!O114,'20110204 Calibration Check-02'!O114)</f>
        <v>0.94159979292569096</v>
      </c>
      <c r="O99">
        <f>STDEV('20110208 Calibration Check-02'!P114,'20110209 Calibration Check'!P114,'20110204 Calibration Check-02'!P114)</f>
        <v>0.91750452329783971</v>
      </c>
      <c r="P99">
        <f>STDEV('20110208 Calibration Check-02'!Q114,'20110209 Calibration Check'!Q114,'20110204 Calibration Check-02'!Q114)</f>
        <v>0.42323627394969665</v>
      </c>
      <c r="Q99">
        <f>STDEV('20110208 Calibration Check-02'!R114,'20110209 Calibration Check'!R114,'20110204 Calibration Check-02'!R114)</f>
        <v>1.1189257326550894</v>
      </c>
      <c r="R99">
        <f>STDEV('20110208 Calibration Check-02'!S114,'20110209 Calibration Check'!S114,'20110204 Calibration Check-02'!S114)</f>
        <v>0.67811937960104252</v>
      </c>
      <c r="S99">
        <f>STDEV('20110208 Calibration Check-02'!T114,'20110209 Calibration Check'!T114,'20110204 Calibration Check-02'!T114)</f>
        <v>0.84884490861457429</v>
      </c>
      <c r="T99">
        <f>STDEV('20110208 Calibration Check-02'!U114,'20110209 Calibration Check'!U114,'20110204 Calibration Check-02'!U114)</f>
        <v>0.79775438769267126</v>
      </c>
      <c r="U99">
        <f>STDEV('20110208 Calibration Check-02'!V114,'20110209 Calibration Check'!V114,'20110204 Calibration Check-02'!V114)</f>
        <v>0.49707685465165408</v>
      </c>
      <c r="V99">
        <f>STDEV('20110208 Calibration Check-02'!W114,'20110209 Calibration Check'!W114,'20110204 Calibration Check-02'!W114)</f>
        <v>1.095032078972985</v>
      </c>
      <c r="W99">
        <f>STDEV('20110208 Calibration Check-02'!X114,'20110209 Calibration Check'!X114,'20110204 Calibration Check-02'!X114)</f>
        <v>1.0724404337027593</v>
      </c>
      <c r="X99">
        <f>STDEV('20110208 Calibration Check-02'!Y114,'20110209 Calibration Check'!Y114,'20110204 Calibration Check-02'!Y114)</f>
        <v>0.79022252589511555</v>
      </c>
      <c r="Y99">
        <f>STDEV('20110208 Calibration Check-02'!Z114,'20110209 Calibration Check'!Z114,'20110204 Calibration Check-02'!Z114)</f>
        <v>0.5526939327603072</v>
      </c>
      <c r="Z99">
        <f>STDEV('20110208 Calibration Check-02'!AA114,'20110209 Calibration Check'!AA114,'20110204 Calibration Check-02'!AA114)</f>
        <v>1.1921166670416836</v>
      </c>
      <c r="AA99">
        <f>STDEV('20110208 Calibration Check-02'!AB114,'20110209 Calibration Check'!AB114,'20110204 Calibration Check-02'!AB114)</f>
        <v>0.93465783939691482</v>
      </c>
      <c r="AB99">
        <f>STDEV('20110208 Calibration Check-02'!AC114,'20110209 Calibration Check'!AC114,'20110204 Calibration Check-02'!AC114)</f>
        <v>1.1871859347638285</v>
      </c>
      <c r="AC99">
        <f>STDEV('20110208 Calibration Check-02'!AD114,'20110209 Calibration Check'!AD114,'20110204 Calibration Check-02'!AD114)</f>
        <v>0.91247059482885184</v>
      </c>
      <c r="AD99">
        <f>STDEV('20110208 Calibration Check-02'!AE114,'20110209 Calibration Check'!AE114,'20110204 Calibration Check-02'!AE114)</f>
        <v>0.96559527171278481</v>
      </c>
      <c r="AE99">
        <f>STDEV('20110208 Calibration Check-02'!AF114,'20110209 Calibration Check'!AF114,'20110204 Calibration Check-02'!AF114)</f>
        <v>0.54915806481428098</v>
      </c>
      <c r="AF99">
        <f>STDEV('20110208 Calibration Check-02'!AG114,'20110209 Calibration Check'!AG114,'20110204 Calibration Check-02'!AG114)</f>
        <v>0.45928726050481833</v>
      </c>
      <c r="AG99">
        <f>STDEV('20110208 Calibration Check-02'!AH114,'20110209 Calibration Check'!AH114,'20110204 Calibration Check-02'!AH114)</f>
        <v>0.79458397821517546</v>
      </c>
      <c r="AH99">
        <f>STDEV('20110208 Calibration Check-02'!AI114,'20110209 Calibration Check'!AI114,'20110204 Calibration Check-02'!AI114)</f>
        <v>1.1170065753172091</v>
      </c>
      <c r="AI99">
        <f>STDEV('20110208 Calibration Check-02'!AJ114,'20110209 Calibration Check'!AJ114,'20110204 Calibration Check-02'!AJ114)</f>
        <v>1.1012933156560663</v>
      </c>
      <c r="AJ99">
        <f>STDEV('20110208 Calibration Check-02'!AK114,'20110209 Calibration Check'!AK114,'20110204 Calibration Check-02'!AK114)</f>
        <v>0.90126995582839486</v>
      </c>
      <c r="AK99">
        <f>STDEV('20110208 Calibration Check-02'!AL114,'20110209 Calibration Check'!AL114,'20110204 Calibration Check-02'!AL114)</f>
        <v>1.0924556525930535</v>
      </c>
      <c r="AL99">
        <f>STDEV('20110208 Calibration Check-02'!AM114,'20110209 Calibration Check'!AM114,'20110204 Calibration Check-02'!AM114)</f>
        <v>1.1598317778850959</v>
      </c>
      <c r="AM99">
        <f>STDEV('20110208 Calibration Check-02'!AN114,'20110209 Calibration Check'!AN114,'20110204 Calibration Check-02'!AN114)</f>
        <v>1.1386212895172174</v>
      </c>
      <c r="AN99">
        <f>STDEV('20110208 Calibration Check-02'!AO114,'20110209 Calibration Check'!AO114,'20110204 Calibration Check-02'!AO114)</f>
        <v>1.152438437995275</v>
      </c>
      <c r="AO99">
        <f>STDEV('20110208 Calibration Check-02'!AP114,'20110209 Calibration Check'!AP114,'20110204 Calibration Check-02'!AP114)</f>
        <v>0.8215999691223641</v>
      </c>
      <c r="AP99">
        <f>STDEV('20110208 Calibration Check-02'!AQ114,'20110209 Calibration Check'!AQ114,'20110204 Calibration Check-02'!AQ114)</f>
        <v>1.0996813322593204</v>
      </c>
      <c r="AQ99">
        <f>STDEV('20110208 Calibration Check-02'!AR114,'20110209 Calibration Check'!AR114,'20110204 Calibration Check-02'!AR114)</f>
        <v>0.8498642477432905</v>
      </c>
      <c r="AR99">
        <f>STDEV('20110208 Calibration Check-02'!AS114,'20110209 Calibration Check'!AS114,'20110204 Calibration Check-02'!AS114)</f>
        <v>0.80002018263163965</v>
      </c>
      <c r="AS99">
        <f>STDEV('20110208 Calibration Check-02'!AT114,'20110209 Calibration Check'!AT114,'20110204 Calibration Check-02'!AT114)</f>
        <v>1.1377603124102225</v>
      </c>
      <c r="AT99">
        <f>STDEV('20110208 Calibration Check-02'!AU114,'20110209 Calibration Check'!AU114,'20110204 Calibration Check-02'!AU114)</f>
        <v>1.0013558042580866</v>
      </c>
      <c r="AU99">
        <f>STDEV('20110208 Calibration Check-02'!AV114,'20110209 Calibration Check'!AV114,'20110204 Calibration Check-02'!AV114)</f>
        <v>0.74574406208908139</v>
      </c>
      <c r="AV99">
        <f>STDEV('20110208 Calibration Check-02'!AW114,'20110209 Calibration Check'!AW114,'20110204 Calibration Check-02'!AW114)</f>
        <v>1.1343815418952801</v>
      </c>
      <c r="AW99">
        <f>STDEV('20110208 Calibration Check-02'!AX114,'20110209 Calibration Check'!AX114,'20110204 Calibration Check-02'!AX114)</f>
        <v>1.8649841427185765</v>
      </c>
      <c r="AX99">
        <f>STDEV('20110208 Calibration Check-02'!AY114,'20110209 Calibration Check'!AY114,'20110204 Calibration Check-02'!AY114)</f>
        <v>1.1777680161308484</v>
      </c>
      <c r="AY99">
        <f>STDEV('20110208 Calibration Check-02'!AZ114,'20110209 Calibration Check'!AZ114,'20110204 Calibration Check-02'!AZ114)</f>
        <v>1.2334669522297796</v>
      </c>
      <c r="AZ99">
        <f>STDEV('20110208 Calibration Check-02'!BA114,'20110209 Calibration Check'!BA114,'20110204 Calibration Check-02'!BA114)</f>
        <v>1.0601216881958608</v>
      </c>
      <c r="BA99">
        <f>STDEV('20110209 Calibration Check'!BB114,'20110204 Calibration Check-02'!BB114)</f>
        <v>0.89839021749964088</v>
      </c>
      <c r="BB99">
        <f>STDEV('20110208 Calibration Check-02'!BC114,'20110209 Calibration Check'!BC114,'20110204 Calibration Check-02'!BC114)</f>
        <v>0.95431979495652675</v>
      </c>
      <c r="BC99">
        <f>STDEV('20110208 Calibration Check-02'!BD114,'20110209 Calibration Check'!BD114,'20110204 Calibration Check-02'!BD114)</f>
        <v>0.61232990724293335</v>
      </c>
      <c r="BD99">
        <f>STDEV('20110208 Calibration Check-02'!BE114,'20110209 Calibration Check'!BE114,'20110204 Calibration Check-02'!BE114)</f>
        <v>0.80837089091191272</v>
      </c>
      <c r="BE99">
        <f>STDEV('20110208 Calibration Check-02'!BF114,'20110209 Calibration Check'!BF114,'20110204 Calibration Check-02'!BF114)</f>
        <v>1.0562011868247323</v>
      </c>
      <c r="BF99">
        <f>STDEV('20110208 Calibration Check-02'!BG114,'20110209 Calibration Check'!BG114,'20110204 Calibration Check-02'!BG114)</f>
        <v>0.74518669177998142</v>
      </c>
      <c r="BG99">
        <f>STDEV('20110208 Calibration Check-02'!BH114,'20110209 Calibration Check'!BH114,'20110204 Calibration Check-02'!BH114)</f>
        <v>1.144811311494585</v>
      </c>
      <c r="BH99">
        <f>STDEV('20110208 Calibration Check-02'!BI114,'20110209 Calibration Check'!BI114,'20110204 Calibration Check-02'!BI114)</f>
        <v>0.90369924843045701</v>
      </c>
      <c r="BI99">
        <f>STDEV('20110208 Calibration Check-02'!BJ114,'20110209 Calibration Check'!BJ114,'20110204 Calibration Check-02'!BJ114)</f>
        <v>0.68195046409352633</v>
      </c>
      <c r="BJ99">
        <f>STDEV('20110208 Calibration Check-02'!BK114,'20110209 Calibration Check'!BK114,'20110204 Calibration Check-02'!BK114)</f>
        <v>0.91923839254721129</v>
      </c>
      <c r="BK99">
        <f>STDEV('20110208 Calibration Check-02'!BL114,'20110209 Calibration Check'!BL114,'20110204 Calibration Check-02'!BL114)</f>
        <v>1.1552945553745844</v>
      </c>
      <c r="BL99">
        <f>STDEV('20110208 Calibration Check-02'!BM114,'20110209 Calibration Check'!BM114,'20110204 Calibration Check-02'!BM114)</f>
        <v>1.0052041417003161</v>
      </c>
      <c r="BM99">
        <f>STDEV('20110208 Calibration Check-02'!BN114,'20110209 Calibration Check'!BN114,'20110204 Calibration Check-02'!BN114)</f>
        <v>0.67608341274588712</v>
      </c>
      <c r="BN99">
        <f>STDEV('20110208 Calibration Check-02'!BO114,'20110209 Calibration Check'!BO114,'20110204 Calibration Check-02'!BO114)</f>
        <v>0.50104518277588295</v>
      </c>
      <c r="BO99">
        <f>STDEV('20110208 Calibration Check-02'!BP114,'20110209 Calibration Check'!BP114,'20110204 Calibration Check-02'!BP114)</f>
        <v>0.90130883326141087</v>
      </c>
      <c r="BP99">
        <f>STDEV('20110208 Calibration Check-02'!BQ114,'20110209 Calibration Check'!BQ114,'20110204 Calibration Check-02'!BQ114)</f>
        <v>0.79766247534003243</v>
      </c>
      <c r="BQ99">
        <f>STDEV('20110208 Calibration Check-02'!BR114,'20110209 Calibration Check'!BR114,'20110204 Calibration Check-02'!BR114)</f>
        <v>0.80693067204221969</v>
      </c>
      <c r="BR99">
        <f>STDEV('20110208 Calibration Check-02'!BS114,'20110209 Calibration Check'!BS114,'20110204 Calibration Check-02'!BS114)</f>
        <v>0.86669672507983508</v>
      </c>
      <c r="BS99">
        <f>STDEV('20110208 Calibration Check-02'!BT114,'20110209 Calibration Check'!BT114,'20110204 Calibration Check-02'!BT114)</f>
        <v>0.99053188793973024</v>
      </c>
      <c r="BT99">
        <f>STDEV('20110208 Calibration Check-02'!BU114,'20110209 Calibration Check'!BU114,'20110204 Calibration Check-02'!BU114)</f>
        <v>1.1996741404866178</v>
      </c>
      <c r="BU99">
        <f>STDEV('20110208 Calibration Check-02'!BV114,'20110209 Calibration Check'!BV114,'20110204 Calibration Check-02'!BV114)</f>
        <v>0.48498887779952798</v>
      </c>
      <c r="BV99">
        <f>STDEV('20110208 Calibration Check-02'!BW114,'20110209 Calibration Check'!BW114,'20110204 Calibration Check-02'!BW114)</f>
        <v>0.48660694785082126</v>
      </c>
      <c r="BW99">
        <f>STDEV('20110208 Calibration Check-02'!BX114,'20110209 Calibration Check'!BX114,'20110204 Calibration Check-02'!BX114)</f>
        <v>1.0049836209834857</v>
      </c>
      <c r="BX99">
        <f>STDEV('20110208 Calibration Check-02'!BY114,'20110209 Calibration Check'!BY114,'20110204 Calibration Check-02'!BY114)</f>
        <v>1.0733905497809435</v>
      </c>
      <c r="BY99">
        <f>STDEV('20110208 Calibration Check-02'!BZ114,'20110209 Calibration Check'!BZ114,'20110204 Calibration Check-02'!BZ114)</f>
        <v>0.71878078017540981</v>
      </c>
      <c r="BZ99">
        <f>STDEV('20110208 Calibration Check-02'!CA114,'20110209 Calibration Check'!CA114,'20110204 Calibration Check-02'!CA114)</f>
        <v>0.64212806794679833</v>
      </c>
      <c r="CA99">
        <f>STDEV('20110208 Calibration Check-02'!CB114,'20110209 Calibration Check'!CB114,'20110204 Calibration Check-02'!CB114)</f>
        <v>1.0820700693242271</v>
      </c>
      <c r="CB99">
        <f>STDEV('20110208 Calibration Check-02'!CC114,'20110209 Calibration Check'!CC114,'20110204 Calibration Check-02'!CC114)</f>
        <v>0.58741311208720026</v>
      </c>
      <c r="CC99">
        <f>STDEV('20110208 Calibration Check-02'!CD114,'20110209 Calibration Check'!CD114,'20110204 Calibration Check-02'!CD114)</f>
        <v>0.79315930375745802</v>
      </c>
      <c r="CD99">
        <f>STDEV('20110208 Calibration Check-02'!CE114,'20110209 Calibration Check'!CE114,'20110204 Calibration Check-02'!CE114)</f>
        <v>0.81257761588094191</v>
      </c>
      <c r="CE99">
        <f>STDEV('20110208 Calibration Check-02'!CF114,'20110209 Calibration Check'!CF114,'20110204 Calibration Check-02'!CF114)</f>
        <v>1.0063024009978163</v>
      </c>
      <c r="CF99">
        <f>STDEV('20110208 Calibration Check-02'!CG114,'20110209 Calibration Check'!CG114,'20110204 Calibration Check-02'!CG114)</f>
        <v>1.1487212741953059</v>
      </c>
      <c r="CG99">
        <f>STDEV('20110208 Calibration Check-02'!CH114,'20110209 Calibration Check'!CH114,'20110204 Calibration Check-02'!CH114)</f>
        <v>2.2198240851000337</v>
      </c>
      <c r="CH99">
        <f>STDEV('20110208 Calibration Check-02'!CI114,'20110209 Calibration Check'!CI114,'20110204 Calibration Check-02'!CI114)</f>
        <v>0.54626292629116313</v>
      </c>
      <c r="CI99">
        <f>STDEV('20110208 Calibration Check-02'!CJ114,'20110209 Calibration Check'!CJ114,'20110204 Calibration Check-02'!CJ114)</f>
        <v>1.0394402206259035</v>
      </c>
      <c r="CJ99">
        <f>STDEV('20110208 Calibration Check-02'!CK114,'20110209 Calibration Check'!CK114,'20110204 Calibration Check-02'!CK114)</f>
        <v>1.0317938536193003</v>
      </c>
      <c r="CK99">
        <f>STDEV('20110208 Calibration Check-02'!CL114,'20110209 Calibration Check'!CL114,'20110204 Calibration Check-02'!CL114)</f>
        <v>1.3385605644758367</v>
      </c>
      <c r="CL99">
        <f>STDEV('20110208 Calibration Check-02'!CM114,'20110209 Calibration Check'!CM114,'20110204 Calibration Check-02'!CM114)</f>
        <v>0.56231475060409974</v>
      </c>
      <c r="CM99">
        <f>STDEV('20110208 Calibration Check-02'!CN114,'20110209 Calibration Check'!CN114,'20110204 Calibration Check-02'!CN114)</f>
        <v>0.52568109303735333</v>
      </c>
      <c r="CN99">
        <f>STDEV('20110208 Calibration Check-02'!CO114,'20110209 Calibration Check'!CO114,'20110204 Calibration Check-02'!CO114)</f>
        <v>0.59532389143675368</v>
      </c>
      <c r="CO99">
        <f>STDEV('20110208 Calibration Check-02'!CP114,'20110209 Calibration Check'!CP114,'20110204 Calibration Check-02'!CP114)</f>
        <v>0.73844064115075125</v>
      </c>
      <c r="CP99">
        <f>STDEV('20110208 Calibration Check-02'!CQ114,'20110209 Calibration Check'!CQ114,'20110204 Calibration Check-02'!CQ114)</f>
        <v>0.78923419010080398</v>
      </c>
      <c r="CQ99">
        <f>STDEV('20110208 Calibration Check-02'!CR114,'20110209 Calibration Check'!CR114)</f>
        <v>0.58001919819516667</v>
      </c>
      <c r="CR99">
        <f>STDEV('20110208 Calibration Check-02'!CS114,'20110209 Calibration Check'!CS114,'20110204 Calibration Check-02'!CS114)</f>
        <v>0.88500325812340352</v>
      </c>
      <c r="CS99">
        <f>STDEV('20110208 Calibration Check-02'!CT114,'20110209 Calibration Check'!CT114,'20110204 Calibration Check-02'!CT114)</f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20110208 Calibration Check-02</vt:lpstr>
      <vt:lpstr>20110209 Calibration Check</vt:lpstr>
      <vt:lpstr>20110204 Calibration Check-02</vt:lpstr>
      <vt:lpstr>Plates Well Avgs.</vt:lpstr>
      <vt:lpstr> All Plates Well Std. Dev.</vt:lpstr>
    </vt:vector>
  </TitlesOfParts>
  <Company>Univ.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White</dc:creator>
  <cp:lastModifiedBy>Sam White</cp:lastModifiedBy>
  <dcterms:created xsi:type="dcterms:W3CDTF">2011-02-15T23:47:16Z</dcterms:created>
  <dcterms:modified xsi:type="dcterms:W3CDTF">2011-02-17T00:45:03Z</dcterms:modified>
</cp:coreProperties>
</file>